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ases" sheetId="1" r:id="rId1"/>
    <sheet name="Incident Sums" sheetId="2" r:id="rId2"/>
  </sheets>
  <calcPr calcId="124519" fullCalcOnLoad="1"/>
</workbook>
</file>

<file path=xl/sharedStrings.xml><?xml version="1.0" encoding="utf-8"?>
<sst xmlns="http://schemas.openxmlformats.org/spreadsheetml/2006/main" count="48079" uniqueCount="3524">
  <si>
    <t>INCIDENT NO.</t>
  </si>
  <si>
    <t>RN</t>
  </si>
  <si>
    <t>RE NAME</t>
  </si>
  <si>
    <t>PHYSICAL LOCATION</t>
  </si>
  <si>
    <t>COUNTY</t>
  </si>
  <si>
    <t>TCEQ REGION</t>
  </si>
  <si>
    <t>START DATE/TIME</t>
  </si>
  <si>
    <t>END DATE/TIME</t>
  </si>
  <si>
    <t>EVENT TYPE</t>
  </si>
  <si>
    <t>EMISSION POINT NAME</t>
  </si>
  <si>
    <t>EPN</t>
  </si>
  <si>
    <t>CONTAMINANT</t>
  </si>
  <si>
    <t>EST QUANTITY/OPACITY</t>
  </si>
  <si>
    <t>ESTIMATED IND</t>
  </si>
  <si>
    <t>AMOUNT UNK IND</t>
  </si>
  <si>
    <t>UNITS</t>
  </si>
  <si>
    <t>EMISSION LIMIT</t>
  </si>
  <si>
    <t>LIMIT UNITS</t>
  </si>
  <si>
    <t>AUTHORIZATION COMMENT</t>
  </si>
  <si>
    <t>COMMENT NO</t>
  </si>
  <si>
    <t>Cause of Emission Event</t>
  </si>
  <si>
    <t>Actions Taken</t>
  </si>
  <si>
    <t>Basis Used to Determine Quantities and Any Additional Information Necessary to Evaluate the Event</t>
  </si>
  <si>
    <t>Initial Notification:</t>
  </si>
  <si>
    <t>Hours Elapsed:</t>
  </si>
  <si>
    <t>Emissions Rate (lbs/hr):</t>
  </si>
  <si>
    <t>Flag(Y/N):</t>
  </si>
  <si>
    <t>INCIDENT SUM(POUNDS)</t>
  </si>
  <si>
    <t>Sulfur dioxide</t>
  </si>
  <si>
    <t>POUNDS</t>
  </si>
  <si>
    <t>70070</t>
  </si>
  <si>
    <t>364848</t>
  </si>
  <si>
    <t>RN103952925</t>
  </si>
  <si>
    <t>EMPEROR COMPRESSOR STATION</t>
  </si>
  <si>
    <t>4.3 MI N ON SH 18 4.5 MI E ON FM 874 1.0 MI N ON FM 1218 SITE ENTRANCE ON THE LEFT SIDE OF RD</t>
  </si>
  <si>
    <t>WINKLER</t>
  </si>
  <si>
    <t>08/16/2020 16:50</t>
  </si>
  <si>
    <t>08/16/2020 19:50</t>
  </si>
  <si>
    <t>EMISSIONS EVENT</t>
  </si>
  <si>
    <t>Flare</t>
  </si>
  <si>
    <t>FL-1</t>
  </si>
  <si>
    <t>Keystone Plant down due to power outage</t>
  </si>
  <si>
    <t>Keystone Plant back online and running</t>
  </si>
  <si>
    <t>GC and flow meter were used to determine the gas analysis and volume</t>
  </si>
  <si>
    <t>08/17/2021 09:04 AM</t>
  </si>
  <si>
    <t>Anthracene</t>
  </si>
  <si>
    <t xml:space="preserve"> </t>
  </si>
  <si>
    <t>N/A</t>
  </si>
  <si>
    <t>Benzene</t>
  </si>
  <si>
    <t>Benzo(a)anthacene</t>
  </si>
  <si>
    <t>Benzo[a]pyrene</t>
  </si>
  <si>
    <t>Benzo[b]fluoranthene</t>
  </si>
  <si>
    <t>Benzo[ghi]perylene</t>
  </si>
  <si>
    <t>Benzo[k]fluoranthene</t>
  </si>
  <si>
    <t>Carbon Monoxide</t>
  </si>
  <si>
    <t>Chrysene</t>
  </si>
  <si>
    <t>Ethylbenzene</t>
  </si>
  <si>
    <t>Fluoranthene</t>
  </si>
  <si>
    <t>hexene-1</t>
  </si>
  <si>
    <t>Indeno(1,2,3-cd)pyrene</t>
  </si>
  <si>
    <t>Nitrogen Oxides (NOx)</t>
  </si>
  <si>
    <t>Particulate Matter</t>
  </si>
  <si>
    <t>Phenanthrene</t>
  </si>
  <si>
    <t>Pyrene</t>
  </si>
  <si>
    <t>Toluene</t>
  </si>
  <si>
    <t>341918</t>
  </si>
  <si>
    <t>RN100641752</t>
  </si>
  <si>
    <t>POLY-AMERICA</t>
  </si>
  <si>
    <t>2000 W MARSHALL DR; GRAND PRAIRIE, TX 75051</t>
  </si>
  <si>
    <t>DALLAS</t>
  </si>
  <si>
    <t>08/19/2020 0:05</t>
  </si>
  <si>
    <t>08/19/2020 18:05</t>
  </si>
  <si>
    <t>Scrap plastic stored on concrete loading pad caught on fire. Scrap plastic is not intended to be burned so there are no authorized emissions from this area of the facility. Cause of fire still under investigation.</t>
  </si>
  <si>
    <t>Local emergency services immediately notified. City of Grand Prairie and other agency fire fighting departments on site applying suppression efforts throughout event. Ambient air monitoring performed at multiple air monitor point locations on August 19, 2020. No observations exceeded project screening criteria during event.</t>
  </si>
  <si>
    <t>See PolyAmerica_GrandPrairieEE_Form10360.pdf file emailed to Luke.Jones@TCEQ.Texas.gov on 9/9/2020 for complete details. Conservative estimate of approximately 3500 cubic yards of plastic (polyethylene) combusted. (3,500 cubic yards) * (1,575.9943 lb/cubic yard) / (2,000 lb/T) = 2,757.9900 T plastic 1,575.9943 lb/cubic yards is the average density of HDPE (59.9308 lb/ft3) and LDPE (56.8094 lb/ft3). (2,757.9900 T) * (2,000 lb/T) * (19,900 Btu/lb) / (1,000,000 Btu/MMBtu) = 109,768.0013 MMBtu 19,900 Btu/lb is a generic heating value for polyethylene. NOx, CO, SO2, and PM(soot) emission factors from AP-42 Table 13.5-1. Max ambient H2S reading during event was 6 ppmv (used in SO2 calculation). PM factor used is for heavily smoking flares. Volatile and PAH emission factors from AP-42 Tables 2.5-7 and -8 for unused plastic gathered in a pile and burned.</t>
  </si>
  <si>
    <t>UNKNOWN</t>
  </si>
  <si>
    <t>No specific emission</t>
  </si>
  <si>
    <t>341627</t>
  </si>
  <si>
    <t>RN100219450</t>
  </si>
  <si>
    <t>SILAS RAY POWER PLANT</t>
  </si>
  <si>
    <t>94 WEST 13TH ST BROWNSVILLE TX @ SW END OF 13TH ST</t>
  </si>
  <si>
    <t>CAMERON</t>
  </si>
  <si>
    <t>08/06/2020 11:00</t>
  </si>
  <si>
    <t>08/06/2020 12:00</t>
  </si>
  <si>
    <t>Unit 9 HRSG Gas Turbine Stack</t>
  </si>
  <si>
    <t>5</t>
  </si>
  <si>
    <t>after review and analysis, we determined a tuning is needed.</t>
  </si>
  <si>
    <t>tuning services from Siemens ASAP to mitigate and correct this issue.</t>
  </si>
  <si>
    <t>CEMS Data on SV</t>
  </si>
  <si>
    <t>09/01/2020 07:03 PM</t>
  </si>
  <si>
    <t>VOCs</t>
  </si>
  <si>
    <t>None</t>
  </si>
  <si>
    <t>341624</t>
  </si>
  <si>
    <t>RN104584339</t>
  </si>
  <si>
    <t>ETC TEXAS PL PIPELINE REEVES COUNTY</t>
  </si>
  <si>
    <t>REEVES COUNTY PIPELINE SEGMENT(S)</t>
  </si>
  <si>
    <t>REEVES</t>
  </si>
  <si>
    <t>08/31/2020 18:00</t>
  </si>
  <si>
    <t>09/01/2020 18:00</t>
  </si>
  <si>
    <t>MAINTENANCE</t>
  </si>
  <si>
    <t>Blowdown Valve</t>
  </si>
  <si>
    <t>NA</t>
  </si>
  <si>
    <t>Several leaks have been found on this line within a quarter of a mile within each other so the line is being blown down to repair a little over 1000 feet of new pipeline.</t>
  </si>
  <si>
    <t>Operations blew down and shut down the line to place 1000 feet of pipeline. The pipeline will be purged and put back online when completed.</t>
  </si>
  <si>
    <t>Gas volume is determined on line pressure. A representative gas analysis will be used for calculating emissions. The unauthorized emissions did not stem from any activity or event that could have been forseen and avoided, and could not have been avoided by better design operation and maintenance practices. Actions in response to the unauthorized emission are documented on operating logs. There was no offsite impact. No exceedance of the NAAQS, PSD increments or cause a condition of air pollution.</t>
  </si>
  <si>
    <t>09/01/2020 04:40 PM</t>
  </si>
  <si>
    <t>standard exemption</t>
  </si>
  <si>
    <t>Hydrogen Sulfide</t>
  </si>
  <si>
    <t>Standard Exemption</t>
  </si>
  <si>
    <t>Non-Methane Non-Ethane Natural Gas</t>
  </si>
  <si>
    <t>Oxides of Nitrogen (NOx)</t>
  </si>
  <si>
    <t>341603</t>
  </si>
  <si>
    <t>RN102413416</t>
  </si>
  <si>
    <t>N COWDEN UNIT TS 24</t>
  </si>
  <si>
    <t>T/S#24 IS FROM GOLDSMITH, GO E ON HWY 158 FOR 6.2M TO N COWDEN RD</t>
  </si>
  <si>
    <t>ECTOR</t>
  </si>
  <si>
    <t>09/10/2020 15:30</t>
  </si>
  <si>
    <t>Emergency Flare</t>
  </si>
  <si>
    <t>DCP Line Leak</t>
  </si>
  <si>
    <t>We are flaring our gas to limit emissions until the issue is resolved.</t>
  </si>
  <si>
    <t>Total Vol Flared (MCF):584%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</si>
  <si>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01:08 PM</t>
  </si>
  <si>
    <t>341602</t>
  </si>
  <si>
    <t>RN102421369</t>
  </si>
  <si>
    <t>NORTH COWDEN UNIT SATELLITE 22</t>
  </si>
  <si>
    <t>T/S #22 SMITH RANCH RD 1.4M S INTX 158 T/R 0.1M</t>
  </si>
  <si>
    <t>DCP Line leak.</t>
  </si>
  <si>
    <t>Total Vol Flared (MCF):1,824%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</si>
  <si>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01:04 PM</t>
  </si>
  <si>
    <t>PBR 106.352 Registration</t>
  </si>
  <si>
    <t>341601</t>
  </si>
  <si>
    <t>RN102421922</t>
  </si>
  <si>
    <t>NORTH COWDEN UNIT SATELLITE 20</t>
  </si>
  <si>
    <t>T S 20 IS AT SMITH RANCH RD 0.2M S INTX 158</t>
  </si>
  <si>
    <t>DCP Line Leak.</t>
  </si>
  <si>
    <t>Total Vol Flared (MCF):651%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</si>
  <si>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12:57 PM</t>
  </si>
  <si>
    <t>341600</t>
  </si>
  <si>
    <t>RN102422185</t>
  </si>
  <si>
    <t>NORTH COWDEN UNIT SATELLITE 19</t>
  </si>
  <si>
    <t>NCU T/S #19 AT N COWDEN RD 0.4 M S INTX 158 T/L 0.5 M LSE RD</t>
  </si>
  <si>
    <t>Total Vol Flared (MCF):733%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</si>
  <si>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09/01/2020 12:53 PM</t>
  </si>
  <si>
    <t>341599</t>
  </si>
  <si>
    <t>RN102422326</t>
  </si>
  <si>
    <t>NORTH COWDEN UNIT SATELLITE 18</t>
  </si>
  <si>
    <t>T S 18 IS ON N COWDEN RD 0.7M S INTX 158 T R 0.6M LEASE RD</t>
  </si>
  <si>
    <t>09/03/2020 14:30</t>
  </si>
  <si>
    <t>Emergency vent</t>
  </si>
  <si>
    <t>DCP line leak Did not reach a reportable quantity - UML0</t>
  </si>
  <si>
    <t>We are venting our gas until the issue is resolved. Could not lite the flare due to hole in flare piping. Repair to flare piping was finished on 9-3 and flare was lit.</t>
  </si>
  <si>
    <t>Total Vol Flared (MCF):133%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</si>
  <si>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09/01/2020 12:47 PM</t>
  </si>
  <si>
    <t>2-Methyl-Pentane</t>
  </si>
  <si>
    <t>LBS/HR</t>
  </si>
  <si>
    <t>2-Methylhexane</t>
  </si>
  <si>
    <t>3-Methyl-Pentane</t>
  </si>
  <si>
    <t>3-methylhexane</t>
  </si>
  <si>
    <t>HEPTANE (OR N-)</t>
  </si>
  <si>
    <t>Hexane, n</t>
  </si>
  <si>
    <t>Unspeciated VOCs</t>
  </si>
  <si>
    <t>NSR Permit 46396</t>
  </si>
  <si>
    <t>341584</t>
  </si>
  <si>
    <t>RN102457520</t>
  </si>
  <si>
    <t>PORT ARTHUR REFINERY</t>
  </si>
  <si>
    <t>7600 32ND ST; PORT ARTHUR, TX 77642</t>
  </si>
  <si>
    <t>JEFFERSON</t>
  </si>
  <si>
    <t>08/31/2020 9:02</t>
  </si>
  <si>
    <t>08/31/2020 12:31</t>
  </si>
  <si>
    <t>FUGITIVES</t>
  </si>
  <si>
    <t>On August 31, 2020, at 9:02am an operator discovered a pinhole leak on a raffinate line to Storage Tank 562.</t>
  </si>
  <si>
    <t>A loss of containment was sounded. At 12:31pm, a clamp was placed on the line, ending the leak. Less than 5 barrels of raffinate leaked inside the levee of Storage Tank 530. Miller ME was called out and cleaned up the leak.</t>
  </si>
  <si>
    <t>Engineering estimates.</t>
  </si>
  <si>
    <t>09/01/2020 08:53 AM</t>
  </si>
  <si>
    <t>NRSP 154210</t>
  </si>
  <si>
    <t>NATURAL GAS</t>
  </si>
  <si>
    <t>Nitrogen dioxide</t>
  </si>
  <si>
    <t>Nitrogen oxide</t>
  </si>
  <si>
    <t>341580</t>
  </si>
  <si>
    <t>RN100212653</t>
  </si>
  <si>
    <t>SALE RANCH GAS PLANT</t>
  </si>
  <si>
    <t>8.5 MI NNW OF I-20 AND 1.9 MI WSW OF FM 829</t>
  </si>
  <si>
    <t>MARTIN</t>
  </si>
  <si>
    <t>08/31/2020 0:00</t>
  </si>
  <si>
    <t>09/06/2020 3:35</t>
  </si>
  <si>
    <t>Flaring of inlet gas occurred due to high inlet pressure caused by an influx of field gas into the SRGP. Residue gas flaring occurred due to the sales gas pipeline being at maximum capacity from the downstream customer . Thus not all of SRGP's contracted residue sales gas could be received. The restricted rates caused the plant's operating pressures to increase and the excess gas pressure to be relieved to the flare. Flaring was intermittent for 147 hours and 35 minutes during a 167 hours and 17 minute period.</t>
  </si>
  <si>
    <t>The excess inlet gas was flared until the pressure was reduced. Operations maintained communication with the downstream sales gas customer to optimize on when the sales gas pipeline rates would increase, at which time, flaring ended. The site's flare was maintained in constant operation during this event, flare pilots were monitored and no bypassing of the control device occurred.</t>
  </si>
  <si>
    <t>Flaring emissions based upon metered gas volume, H2S gas analysis and event duration. Calculations based upon TCEQ guidance document known as RG-109.</t>
  </si>
  <si>
    <t>08/31/2020 11:02 PM</t>
  </si>
  <si>
    <t>NMNE Natural Gas</t>
  </si>
  <si>
    <t>341566</t>
  </si>
  <si>
    <t>RN106523319</t>
  </si>
  <si>
    <t>JOHNSON GBSA SATELLITE 22</t>
  </si>
  <si>
    <t>FRM ODESSA TX DRIVE 3 MI W ON SH 302 TO FM RD 1936 GO N ON FM RD 1936 FOR 3 MI TURN L ON LEASE RD &amp; DR 0.6 MI TO SITE ON L</t>
  </si>
  <si>
    <t>08/31/2020 16:00</t>
  </si>
  <si>
    <t>09/10/2020 11:00</t>
  </si>
  <si>
    <t>Total Vol Flared (MCF):813% H2S: 9.469 BTU / Cu Ft: 1,118.96 Volume is: Metered % NMNE: 21.43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</si>
  <si>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07:26 PM</t>
  </si>
  <si>
    <t>341565</t>
  </si>
  <si>
    <t>RN102414307</t>
  </si>
  <si>
    <t>JOHNSON GBSA UNIT CB</t>
  </si>
  <si>
    <t>FROM INTX HIGHWAY 338 AND HIGHWAY 302 IN ODESSA GO NW ON HIGHWAY 302 FOR 3.4 MI TURN R AND GO N ON NW LAKE RD FOR 2.1 MI TURN LEFT AND GO W ON LEASE RD FOR 0.3 MI SITE ON R</t>
  </si>
  <si>
    <t>Total Vol Flared (MCF):2,830% H2S: 7.66 BTU / Cu Ft: 1,086.87 Volume is: Metered % NMNE: 14.47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</si>
  <si>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07:21 PM</t>
  </si>
  <si>
    <t>341564</t>
  </si>
  <si>
    <t>RN102496916</t>
  </si>
  <si>
    <t>JOHNSON DEEP UNIT</t>
  </si>
  <si>
    <t>3.2 M W ON SH 302 2.5 M N ON FM 1936 1 M W ON LSE RD</t>
  </si>
  <si>
    <t>Total Vol Flared (MCF):793% H2S: 6.4BTU / Cu Ft: 1,228.97 Volume is: Metered % NMNE: 30.26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</si>
  <si>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08/31/2020 07:13 PM</t>
  </si>
  <si>
    <t>VOC GAS MIXTURE</t>
  </si>
  <si>
    <t>341563</t>
  </si>
  <si>
    <t>RN100640283</t>
  </si>
  <si>
    <t>KMTEX</t>
  </si>
  <si>
    <t>2450 S GULFWAY DR; PORT ARTHUR, TX 77640</t>
  </si>
  <si>
    <t>08/26/2020 10:00</t>
  </si>
  <si>
    <t>09/01/2020 17:12</t>
  </si>
  <si>
    <t>Flare 2 Temprary Flare</t>
  </si>
  <si>
    <t>FLR-2</t>
  </si>
  <si>
    <t>Hurricane Laura Mandatory evacuation. All operations shut down including temporary flare, due to power outage.</t>
  </si>
  <si>
    <t>Shut down and secured facility as much as possible with predicted hurricane landfall. No operations, filling or emptying tanks until power was restored.</t>
  </si>
  <si>
    <t>Tank standing loss emission without flare control were estimated using engineering calculations according to site permit.</t>
  </si>
  <si>
    <t>08/31/2020 05:48 PM</t>
  </si>
  <si>
    <t>Ethylene (gaseous)</t>
  </si>
  <si>
    <t>4477</t>
  </si>
  <si>
    <t>341560</t>
  </si>
  <si>
    <t>RN100210319</t>
  </si>
  <si>
    <t>EQUISTAR CHEMICALS LA PORTE COMPLEX</t>
  </si>
  <si>
    <t>1515 MILLER CUT OFF RD; LA PORTE, TX 77571</t>
  </si>
  <si>
    <t>HARRIS</t>
  </si>
  <si>
    <t>08/31/2020 9:30</t>
  </si>
  <si>
    <t>09/05/2020 13:35</t>
  </si>
  <si>
    <t>Fugitives</t>
  </si>
  <si>
    <t>L3FUG</t>
  </si>
  <si>
    <t>On 08/31/2020, a pinhole leak was discovered. Upon discovery of the leak, the section of piping was isolated in 3hrs, 5min, and a repair was implemented.On 09/05/2020, while preparing the pipe section to be put back into service, it was discovered that the repair attempt was unsuccessful. The piping was isolated in 45min. The emissions from both 08/31/2020 (236lbs ethylene) and 09/05/2020 (66lbs ethylene) are included in this STEERS report. The investigation to determine the cause of the pinhole leak is ongoing at this time.</t>
  </si>
  <si>
    <t>Please see above.</t>
  </si>
  <si>
    <t>Process knowledge, process data and engineering calculations were used to determine quantities.</t>
  </si>
  <si>
    <t>08/31/2020 05:16 PM</t>
  </si>
  <si>
    <t>Butane, i</t>
  </si>
  <si>
    <t>'No specific emissions authorizations for this facility'</t>
  </si>
  <si>
    <t>Butane, N-</t>
  </si>
  <si>
    <t>hexanes +</t>
  </si>
  <si>
    <t>NOX</t>
  </si>
  <si>
    <t>pentane, iso-</t>
  </si>
  <si>
    <t>Pentane, N-</t>
  </si>
  <si>
    <t>Propane</t>
  </si>
  <si>
    <t>341558</t>
  </si>
  <si>
    <t>RN107347924</t>
  </si>
  <si>
    <t>MEANS TANK BATTERY 200</t>
  </si>
  <si>
    <t>FROM ANDREWS HEAD N ON US 385 FOR 9.6 MI TAKE R ON NEW 6000 AND GO 21.1 MI TAKE R ON NE 20001 AND GO 1.4 MI TAKE L ON LEASE RD &amp; GO 0.3 MI TAKE L ON LEASE RD &amp; GO 0.2 MI TO SITE ON R</t>
  </si>
  <si>
    <t>ANDREWS</t>
  </si>
  <si>
    <t>08/31/2020 15:00</t>
  </si>
  <si>
    <t>FLARE 1</t>
  </si>
  <si>
    <t>FL1</t>
  </si>
  <si>
    <t>3RD PARTY ONCOR POWER OUTAGE DUE TO POWER LINE DOWN. XTO HAD NO PRIOR NOTICE OF EVENT AND COULD NOT HAVE FORESEEN THE POWER OUTAGE.</t>
  </si>
  <si>
    <t>FLARING WAS USED TO MINIMIZE EMISSIONS UNTIL POWER RESTORED.</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</si>
  <si>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8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POWERLINE DOWN CAUSED POWER OUTAGE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 he gas f low rate and gas analysis. ~(9) Have oth e r simila r i ncidents occurred a t th i s/thes e faci li ty/f ac il ities in the p as t that might be i ndi ca t 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</si>
  <si>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04:26 PM</t>
  </si>
  <si>
    <t>Opacity</t>
  </si>
  <si>
    <t>% OPACITY</t>
  </si>
  <si>
    <t>No specific emissions authorizations for this facility</t>
  </si>
  <si>
    <t>341556</t>
  </si>
  <si>
    <t>RN100220474</t>
  </si>
  <si>
    <t>ALAMO CEMENT 1604 PLANT</t>
  </si>
  <si>
    <t>6055 W GREEN MOUNTAIN RD; SAN ANTONIO, TX 78266</t>
  </si>
  <si>
    <t>BEXAR</t>
  </si>
  <si>
    <t>08/31/2020 5:00</t>
  </si>
  <si>
    <t>08/31/2020 5:29</t>
  </si>
  <si>
    <t>EXCESS OPACITY</t>
  </si>
  <si>
    <t>Kiln Stack</t>
  </si>
  <si>
    <t>K-19</t>
  </si>
  <si>
    <t>During a CO interlock all fields were down to avoid to experience eventually ESP explosion due to the high level of CO in the flow stream. The CO was caused by process issues, once they overcome the kiln instability the field #1 and #4 of main precip failed to start and this caused the exceedance of opacity greater than 35%. The interlock is very important to reduce the risk of explosion, in this case an effective dust collector should minimize the opacity.</t>
  </si>
  <si>
    <t>To minimize and correct this situation, bags in the precip will be replace during our next outage which will be on Oct 5, 2020.</t>
  </si>
  <si>
    <t>08/31/2020 04:03 PM</t>
  </si>
  <si>
    <t>AIR SOURCE PERMIT REG # 116189</t>
  </si>
  <si>
    <t>341554</t>
  </si>
  <si>
    <t>RN107061194</t>
  </si>
  <si>
    <t>MEANS MCS</t>
  </si>
  <si>
    <t>FROM HWY 115 &amp; US 385 HEAD N ON US 385 1.9 MI R ON TAYLOR RD 2.4 MI L ON NE 2001 4.9 MI R ON LR 1.1 MI L ON LR 0.5 MI</t>
  </si>
  <si>
    <t>08/30/2020 21:00</t>
  </si>
  <si>
    <t>08/31/2020 4:00</t>
  </si>
  <si>
    <t>FLARE</t>
  </si>
  <si>
    <t>3RD party electric company Oncor had power outage due to downed power line. Issues causing flare event were unforeseen and flared until power restored and restarted compressor.</t>
  </si>
  <si>
    <t>FLARING IS USED TO MINIMIZE EMISSIONS UNTIL PLANT RETURNED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</si>
  <si>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ELECTRICAL REPAIRS. FLARING IS USED TO MINIMIZE EMISSIONS UNTIL PLANT RETURNED TO NORMAL OPERATION. ~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 e of the event. The emission esti mat es were calcu lat ed b y us e of the gas flow rat e a nd g as ana l ysis. ~(9 ) Have oth e r s imilar i ncidents occurred at th i s/ these facilityfacilities in th 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</si>
  <si>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08/31/2020 03:53 PM</t>
  </si>
  <si>
    <t>Permit No. R-8986</t>
  </si>
  <si>
    <t>VOC - NONMETHANE</t>
  </si>
  <si>
    <t>PM10</t>
  </si>
  <si>
    <t>341531</t>
  </si>
  <si>
    <t>RN100223783</t>
  </si>
  <si>
    <t>PITTSBURG GAS PLANT</t>
  </si>
  <si>
    <t>1088 COUNTY ROAD 1140; PITTSBURG, TX 75686</t>
  </si>
  <si>
    <t>CAMP</t>
  </si>
  <si>
    <t>08/30/2020 17:00</t>
  </si>
  <si>
    <t>08/31/2020 11:30</t>
  </si>
  <si>
    <t>Emergency Plant Flare</t>
  </si>
  <si>
    <t>THERMOX</t>
  </si>
  <si>
    <t>The plant was restarted following an emission event caused by a utility power loss from UREC on 08/30/2020. (STEERS #341451). After the plant was restarted it was determined that a primary circulation pump was damaged due to a voltage surge during the UREC power failure. The plant had to be shut down for the pump to be repaired.</t>
  </si>
  <si>
    <t>SRG personnel restarted the SRU and SCOT to bring plant back into compliance as quickly and safely as possible.To mitigate emissions during the event. The thermal oxidizer was utilized.</t>
  </si>
  <si>
    <t>Engineering calculations and process knowledge.</t>
  </si>
  <si>
    <t>08/31/2020 01:42 PM</t>
  </si>
  <si>
    <t>Upset No authorization required</t>
  </si>
  <si>
    <t>CO</t>
  </si>
  <si>
    <t>SULFER DIOXIDE</t>
  </si>
  <si>
    <t>341456</t>
  </si>
  <si>
    <t>RN111049458</t>
  </si>
  <si>
    <t>RIO WICHITA 15-10</t>
  </si>
  <si>
    <t>STARTING AT THE JUNCTION OF I-20 AND SH 349 IN MIDLAND, TAKE SH 349 SOUTH FOR 24 MI TO FM 1787, TAKE A RIGHT ON FM 1787 FOR 5.4 MILES TO LOCATION, ENTRANCE ON THE RIGHT</t>
  </si>
  <si>
    <t>MIDLAND</t>
  </si>
  <si>
    <t>08/28/2020 0:01</t>
  </si>
  <si>
    <t>08/29/2020 0:01</t>
  </si>
  <si>
    <t>Flare No. 1</t>
  </si>
  <si>
    <t>FLARE 01</t>
  </si>
  <si>
    <t>The event involved an emergency flare operating due to high 3rd party line pressure</t>
  </si>
  <si>
    <t>Flared efficiently</t>
  </si>
  <si>
    <t>The natural gas flow rate of 7601 mcf/d and the vapor speciation were utilized to determine the 24 hr emissions.</t>
  </si>
  <si>
    <t>08/31/2020 07:37 AM</t>
  </si>
  <si>
    <t>Smoke</t>
  </si>
  <si>
    <t>NSR81011</t>
  </si>
  <si>
    <t>341455</t>
  </si>
  <si>
    <t>RN100225291</t>
  </si>
  <si>
    <t>OWENS CORNING ROOFING AND ASPHALT IRVING FACILITY</t>
  </si>
  <si>
    <t>201 N NURSERY RD IRVING TX</t>
  </si>
  <si>
    <t>08/31/2020 11:00</t>
  </si>
  <si>
    <t>09/01/2020 7:00</t>
  </si>
  <si>
    <t>3Tab RTO</t>
  </si>
  <si>
    <t>320</t>
  </si>
  <si>
    <t>No excess emissions or opacity were observed, maintenance performed routine tasks during the production down day</t>
  </si>
  <si>
    <t>No excess opacity or emissions occurred; no corrective actions required</t>
  </si>
  <si>
    <t>Quantity determination based upon knowledge of the process and other; similar projects</t>
  </si>
  <si>
    <t>08/31/2020 06:22 AM</t>
  </si>
  <si>
    <t>7278</t>
  </si>
  <si>
    <t>Isobutane</t>
  </si>
  <si>
    <t>7278 (as VOC)</t>
  </si>
  <si>
    <t>Isobutylene</t>
  </si>
  <si>
    <t>341453</t>
  </si>
  <si>
    <t>RN102528197</t>
  </si>
  <si>
    <t>ENTERPRISE PASADENA PLANT</t>
  </si>
  <si>
    <t>1500 N SOUTH ST PASADENA TX</t>
  </si>
  <si>
    <t>08/30/2020 5:20</t>
  </si>
  <si>
    <t>08/31/2020 2:00</t>
  </si>
  <si>
    <t>HA-3 Flare</t>
  </si>
  <si>
    <t>A-D-1</t>
  </si>
  <si>
    <t>The HPIB Unit experienced a short power outage due to loss of offsite power supply. Equipment in the HPIB Unit shut down which resulted in flaring of the HPIB Unit Back Cracker Reactors. Upon further review this event did not exceed a Reportable Quantity in a 24 hour rolling period.</t>
  </si>
  <si>
    <t>Enterprise utilized good engineering practices and plans during this event.The flare was maintained and operated to ensure vented hydrocarbons were properly combusted.</t>
  </si>
  <si>
    <t>The emissions in this report were based on measured data, engineering calculations, and TCEQ approved flare methodologies.</t>
  </si>
  <si>
    <t>08/30/2020 11:01 PM</t>
  </si>
  <si>
    <t>341452</t>
  </si>
  <si>
    <t>RN102205119</t>
  </si>
  <si>
    <t>MALLET CO2 RECOVERY PLANT</t>
  </si>
  <si>
    <t>3 MILES W OF FM 303 IN SUNDOWN TX ON FM 301</t>
  </si>
  <si>
    <t>HOCKLEY</t>
  </si>
  <si>
    <t>08/30/2020 6:30</t>
  </si>
  <si>
    <t>08/30/2020 9:00</t>
  </si>
  <si>
    <t>FE3</t>
  </si>
  <si>
    <t>DURING NORMAL OPERATIONS THE 0305-4 RECOMPRESSOR AT THE MALLET 3 FACILITY SHUT DOWN ON A LUBRICATOR FAILURE ALARM, ROUTING ITS INLET TO FLARE.</t>
  </si>
  <si>
    <t>OPERATIONS RESPONDED IMMEDIATELY. UPON TROUBLESHOOTING OPERATIONS FOUND THAT THE 0305-4 RECOMPRESSOR HAD SHUT DOWN ON A LUBRICATOR FAILURE ALARM. UPON FURTHER TROUBLESHOOTING IT WAS FOUND THAT THE MOTOR COUPLING WAS BAD. THE MOTRO COUPLING WAS REPLACED AND ALL OTHER COMPONENTS WERE CHECKED. ONCE ALL REPAIRS WERE COMPLETED OPERATIONS PUT THE UNIT BACK ONLINE, ELIMINATING THTE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</si>
  <si>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3,125 Volume is: Calculated % H2S: 0.348 BTU / Cu Ft: 200.43 % NMNE: 0.72 LAT: 33.46241 LONG: 102.55708 UTM Zone East North The review revealed that the event was not a reportable Emissions Event.</t>
  </si>
  <si>
    <t>08/30/2020 08:29 PM</t>
  </si>
  <si>
    <t>R-8986</t>
  </si>
  <si>
    <t>Nitrogen Oxides</t>
  </si>
  <si>
    <t>341451</t>
  </si>
  <si>
    <t>08/30/2020 9:20</t>
  </si>
  <si>
    <t>Pittsburg Gas Plant experienced a utility power loss from UREC on 08/30/2020. The power failure caused the plant SRU Unit to shut down. Theutility provider failure was documented on SRG's inlet power meter.</t>
  </si>
  <si>
    <t>SRG personnel restarted the SRU and SCOT to bring plant back into compliance as quickly and safely as possible.To mitigate emissions duringthe event. The thermal oxidizer was utilized.</t>
  </si>
  <si>
    <t>08/30/2020 07:06 PM</t>
  </si>
  <si>
    <t>341450</t>
  </si>
  <si>
    <t>RN102417698</t>
  </si>
  <si>
    <t>GOLDSMITH LANDRETH DEEP UNIT SATELLITE 14</t>
  </si>
  <si>
    <t>FROM GOLDSMITH GO 1 MI W ON SCHARBAUER RD FACILITY IS APPROXIMATELY 500 YD TO THE N OF SCHARBAUER RD</t>
  </si>
  <si>
    <t>08/30/2020 8:00</t>
  </si>
  <si>
    <t>09/01/2020 17:40</t>
  </si>
  <si>
    <t>DCP high line pressure, unable to accept gas.</t>
  </si>
  <si>
    <t>we are flaring our gas to limit emissions until the issue is resolved.</t>
  </si>
  <si>
    <t>Total Vol Flared (MCF):721% H2S: 1.595 BTU / Cu Ft: 1,276.08 Volume is: Metered % NMNE: 17.93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</si>
  <si>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08/30/2020 03:00 PM</t>
  </si>
  <si>
    <t>Permit 8414</t>
  </si>
  <si>
    <t>341448</t>
  </si>
  <si>
    <t>RN103758470</t>
  </si>
  <si>
    <t>SEMINOLE GAS PROCESSING PLANT</t>
  </si>
  <si>
    <t>3.5 MI NW ON HWY 214 FROM INTX OF HWY 180 AND HWY 214</t>
  </si>
  <si>
    <t>GAINES</t>
  </si>
  <si>
    <t>08/29/2020 12:00</t>
  </si>
  <si>
    <t>08/29/2020 17:15</t>
  </si>
  <si>
    <t>EMERFLARE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</si>
  <si>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17:15 HOURS.</t>
  </si>
  <si>
    <t>STARTED MEMBRANE UNIT AND COMPRESSORS BACK UP</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</si>
  <si>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Seminole Gas Processing Plant TCEQ RN103758470 Emissions Event Incident #341448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 t r ibute to exceedances to NAAQS, PSD increment or to a condition of air pollution. SO2 = MCF flared x 64 lb/mole x mole/.379 MCF x mol % H2S/100 x 0.98</t>
  </si>
  <si>
    <t>08/29/2020 07:19 PM</t>
  </si>
  <si>
    <t>341447</t>
  </si>
  <si>
    <t>08/29/2020 15:00</t>
  </si>
  <si>
    <t>Emergency Field Flare</t>
  </si>
  <si>
    <t>ON 08/29/2020 AT APPROXIMATELY 12:00 HOURS SEMINOLE GAS PROCESSING PLANT EXPERIENCED A FLARING EVENT DUE TO INLET GAS TO PERMEATE COMPRESSOR SHUTDOWN CAUSING MEMBRANE UNIT AND REINJECTION COMPRESSOR TO SHUTDOWN ALSO. FLARING FROM THIS EVENT CEASED ON 08/29/2020 AT APPROXIMATELY 15:00 HOURS.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</si>
  <si>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#341447 on 08/29/2020 @ 12:00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</si>
  <si>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08/29/2020 06:56 PM</t>
  </si>
  <si>
    <t>341446</t>
  </si>
  <si>
    <t>RN104282645</t>
  </si>
  <si>
    <t>SOUTH MOJO BOOSTER STATION</t>
  </si>
  <si>
    <t>FROM SR 302 &amp; NW LOOP 338 LOCATED ON NW SIDE OF ODESSA GO 0.35 MI SW ON W 42ND ST TO ACCESS RD ON R TURN N &amp; GO 75 YARDS TURN NW AND GO 600 YARDS TO BOOSTER STATION ON R</t>
  </si>
  <si>
    <t>08/28/2020 22:00</t>
  </si>
  <si>
    <t>09/01/2020 13:00</t>
  </si>
  <si>
    <t>DCP line leak</t>
  </si>
  <si>
    <t>Total Vol Flared (MCF):3,774% H2S: 3.374BTU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</si>
  <si>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04:57 PM</t>
  </si>
  <si>
    <t>1-Butene</t>
  </si>
  <si>
    <t>Permit 6056</t>
  </si>
  <si>
    <t>Butanes</t>
  </si>
  <si>
    <t>C6</t>
  </si>
  <si>
    <t>Cis-2-butene</t>
  </si>
  <si>
    <t>Isopentane</t>
  </si>
  <si>
    <t>Pentanes</t>
  </si>
  <si>
    <t>Propane, N-</t>
  </si>
  <si>
    <t>Propylene</t>
  </si>
  <si>
    <t>Trans-2-butene</t>
  </si>
  <si>
    <t>341445</t>
  </si>
  <si>
    <t>RN100209451</t>
  </si>
  <si>
    <t>2555 SAVANNAH AVE; PORT ARTHUR, TX 77640</t>
  </si>
  <si>
    <t>08/30/2020 2:00</t>
  </si>
  <si>
    <t>09/13/2020 11:19</t>
  </si>
  <si>
    <t>AIR STARTUP</t>
  </si>
  <si>
    <t>ALKY 4 Flare Stack</t>
  </si>
  <si>
    <t>EVPS5</t>
  </si>
  <si>
    <t>The Port Arthur Refinery started up the facility following a refinery shutdown in preparation of Hurricane Laura.</t>
  </si>
  <si>
    <t>Startup activities were performed per procedures and the duration of the event was minimized to the extent possible.</t>
  </si>
  <si>
    <t>Engineering Estimates.</t>
  </si>
  <si>
    <t>08/29/2020 04:46 PM</t>
  </si>
  <si>
    <t>341444</t>
  </si>
  <si>
    <t>RN102420072</t>
  </si>
  <si>
    <t>SOUTH FOSTER SATELLITE H</t>
  </si>
  <si>
    <t>42ND &amp; SLATER WEST ODESSA</t>
  </si>
  <si>
    <t>Total Vol Flared (MCF):131% H2S: 11.232BTU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</si>
  <si>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04:41 PM</t>
  </si>
  <si>
    <t>341443</t>
  </si>
  <si>
    <t>RN102590338</t>
  </si>
  <si>
    <t>SOUTH FOSTER CTB</t>
  </si>
  <si>
    <t>ON W 16TH ST AND AVE L 1 MI W OF W LOOP 338 ON W 16TH ST GO 0.3 M N ON LSE RD</t>
  </si>
  <si>
    <t>DCP Line leak</t>
  </si>
  <si>
    <t>Total Vol Flared (MCF):323% H2S: 6.557 BTU / Cu Ft: 1,373.27 Volume is: Metered % NMNE: 24.51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</si>
  <si>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04:29 PM</t>
  </si>
  <si>
    <t>341442</t>
  </si>
  <si>
    <t>RN102416013</t>
  </si>
  <si>
    <t>GOLDSMITH LANDRETH DEEP UNIT SATELLITE 12</t>
  </si>
  <si>
    <t>FROM GOLDSMITH GO NW ON SCHARBAUER RD FOR ABOUT 2.5 MI TURN N ON STATION RD AND GO 0.6 MI AND FACILITY IS LOCATED 0.5 MI E OF ROADWAY</t>
  </si>
  <si>
    <t>08/29/2020 8:00</t>
  </si>
  <si>
    <t>DCP has a line leak east of satellite 4</t>
  </si>
  <si>
    <t>Total Vol Flared (MCF):1,786% H2S: 2.445 BTU / Cu Ft: 1,276.73 Volume is: Metered % NMNE: 19.73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</si>
  <si>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04:12 PM</t>
  </si>
  <si>
    <t>341441</t>
  </si>
  <si>
    <t>RN102752920</t>
  </si>
  <si>
    <t>GOLDSMITH LANDRETH DEEP UNIT SATELLITE 6</t>
  </si>
  <si>
    <t>FROM GOLDSMITH GO 2.5 MI W ON SCHARBAUER RD GO N ON STATION RD FOR 2.1 TO LEASE RD TURN E ONTO LEASE RD AND GO 0.5 MI TO LOCATION</t>
  </si>
  <si>
    <t>Total Vol Flared (MCF):1,957%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</si>
  <si>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08/29/2020 04:06 PM</t>
  </si>
  <si>
    <t>341440</t>
  </si>
  <si>
    <t>1867A/PSD-TX-1032</t>
  </si>
  <si>
    <t>341439</t>
  </si>
  <si>
    <t>RN100222413</t>
  </si>
  <si>
    <t>BORGER CARBON BLACK PLANT</t>
  </si>
  <si>
    <t>9455 FM 1559; BORGER, TX 79007</t>
  </si>
  <si>
    <t>HUTCHINSON</t>
  </si>
  <si>
    <t>08/29/2020 11:40</t>
  </si>
  <si>
    <t>08/29/2020 12:15</t>
  </si>
  <si>
    <t>Boiler Stack</t>
  </si>
  <si>
    <t>119</t>
  </si>
  <si>
    <t>Some bags in the primary bag filter caught on fire and were not able to capture the carbon black product as designed. The root cause was found to be ambient air being sucked into the primary bag filter. This caused the filter to catch on fire and burn the bags.</t>
  </si>
  <si>
    <t>The Unit was taken off line within 5 minutes of observed opacity at the boiler stack. The residual black mixed with steam came out of the flare vent stack for an additional 30 minutes. Holes were found to be in the suction line, and they were repaired. Also, the booster fan pipe was relocated to ensure that air could not get into the primary bag filter.</t>
  </si>
  <si>
    <t>No official method 9 was taken, but it was believed to be close to 80% based off of the description of witnesses. Process knowledge was used to determine the amount of particulate matter that was released.</t>
  </si>
  <si>
    <t>08/29/2020 03:55 PM</t>
  </si>
  <si>
    <t>TCEQ PERMIT# 9649</t>
  </si>
  <si>
    <t>341437</t>
  </si>
  <si>
    <t>RN102533445</t>
  </si>
  <si>
    <t>WILLARD CO2 SEPARATION PLANT</t>
  </si>
  <si>
    <t>4.0 MI NORTH OF DENVER CITY ON HWY 214 TURN WEST ON COUNTY ROAD 330 DRIVE 0.5 MI AND TURN NORTH AT THE SIGN</t>
  </si>
  <si>
    <t>YOAKUM</t>
  </si>
  <si>
    <t>08/28/2020 16:24</t>
  </si>
  <si>
    <t>08/28/2020 22:18</t>
  </si>
  <si>
    <t>W-07</t>
  </si>
  <si>
    <t>FLARED ACID GAS DUE TO PROCESS UPSET. C620 WAS TAKEN DOWN FOR REPAIRS BUT ENDED UP LOOSING BOILERS AND INLET COMPRESSORS, EFFECTED THE PROCESS CO2 CARRYOVER, AMINE SYSTEM AND SRU. C620 WAS REPAIRED AND COMPRESSORS WERE PUT ONLINE, PROCESS LINED OUT BUT TOOK A FEW EXTRA HOURS TO GET THE AMINE SYSTEM SETTLED DOWN AND OFF THE ACID GAS FLARE. WE WERE NOT OPEN 100% A MOST OF THE TIME. IT WAS OPEN AROUND 25%.</t>
  </si>
  <si>
    <t>GET INLET COMPRESSORS ONLINE. LINE OUT PROCESS AND AMINE SYSTEMS.FLARED ACID GAS DUE TO PLANT UPSET CAUSING AMINE SYSTEM AND LEVELS TO INCREASE AND SRU TO SHUT DOWN. ONCE THE PLANT WAS LINED OUT WE HAD TO WORK DOWN THE LEVELS IN THE AMINE AND SRU IN ORDER TO GET OFF THE FLARE.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</si>
  <si>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 Volume is: Calculated % H2S: 85.012 BTU / Cu Ft: 544.00 % NMNE: 85.75 LAT: 33*1'40" LONG: 102*49'11" UTM Zone East North</t>
  </si>
  <si>
    <t>08/29/2020 11:36 AM</t>
  </si>
  <si>
    <t>VOC MIXTURE</t>
  </si>
  <si>
    <t>No specific authorization</t>
  </si>
  <si>
    <t>341436</t>
  </si>
  <si>
    <t>RN106051337</t>
  </si>
  <si>
    <t>BULLDOG GAS PLANT</t>
  </si>
  <si>
    <t>FROM HWY 59 LAKE ST INTERSECTION IN CARTHAGE TAKE LAKE ST CR 401 3.25 MI EAST TO CR TURN RIGHT AND GO 1.0 MI TO SITE ON RIGHT</t>
  </si>
  <si>
    <t>PANOLA</t>
  </si>
  <si>
    <t>08/28/2020 9:58</t>
  </si>
  <si>
    <t>08/28/2020 10:08</t>
  </si>
  <si>
    <t>FUG-1</t>
  </si>
  <si>
    <t>The facility lost power during Hurricane Laura. Power outage caused loss of process at gas plant. During the outage the demethanizer tower over pressured and the tower pressure safety valve relieved as designed.</t>
  </si>
  <si>
    <t>Pressure decreased and the PSV reset, terminating the release event.</t>
  </si>
  <si>
    <t>Quantities were determined using engineering calculations and valve data from manufacturer.</t>
  </si>
  <si>
    <t>08/28/2020 07:34 PM</t>
  </si>
  <si>
    <t>19823</t>
  </si>
  <si>
    <t>Propylene (Propene)</t>
  </si>
  <si>
    <t>341435</t>
  </si>
  <si>
    <t>RN100219252</t>
  </si>
  <si>
    <t>PORT NECHES OPERATIONS</t>
  </si>
  <si>
    <t>2701 SPUR 136; PORT NECHES, TX 77651</t>
  </si>
  <si>
    <t>08/26/2020 10:15</t>
  </si>
  <si>
    <t>09/01/2020 14:15</t>
  </si>
  <si>
    <t>Center Flare</t>
  </si>
  <si>
    <t>UER037</t>
  </si>
  <si>
    <t>Shut down of units due to Hurricane Laura. Opacity in the flares exceeded 20% intermittently since no steam was available. All units were shut down therefore potential emissions to the flare system were tank breathing losses to the flare.</t>
  </si>
  <si>
    <t>All units are shut down. Boilers were safely started up after receiving power from Entergy. Intermittent smoking ceased after steam was sent to the flare.</t>
  </si>
  <si>
    <t>Quantities based on engineering estimates.</t>
  </si>
  <si>
    <t>08/28/2020 04:58 PM</t>
  </si>
  <si>
    <t>NRSP 134641</t>
  </si>
  <si>
    <t>341429</t>
  </si>
  <si>
    <t>RN100217397</t>
  </si>
  <si>
    <t>RATLIFF BOOSTER STATION</t>
  </si>
  <si>
    <t>FROM RANKIN DRIVE 6.9 MI NORTH ON SR 349 TO RR 1555 TURN E AND GO 7 MI TO ACCESS RD WITH CATTLE GUARD ON L TURN N OVER CATTLE GUARD AND GO 0.2 MI TO SITE ON R</t>
  </si>
  <si>
    <t>UPTON</t>
  </si>
  <si>
    <t>08/27/2020 22:21</t>
  </si>
  <si>
    <t>08/28/2020 7:14</t>
  </si>
  <si>
    <t>Upset Vent</t>
  </si>
  <si>
    <t>VENT-1</t>
  </si>
  <si>
    <t>Venting of inlet field gas occurred when two of the compression units at Ratliff Booster Station shut down. Unit # 1 shut down with the alarm code stating cylinder #8 detonation. A leaking relief valve caused Unit #3 to shut down on low suction pressure.</t>
  </si>
  <si>
    <t>The field operators responded to the alarms on both Ratliff units. Unit #1 was restarted. The operator checked the fire on the cylinders by monitoring the unit and the control panel to verify that all cylinders were operating correctly. The operators evaluated unit #3 and located a leaking relief valve. The rental unit mechanics were notified to replace the bad valve. Once the repair was completed, the unit was restarted, and venting ended.</t>
  </si>
  <si>
    <t>Venting emissions based upon metered gas volume, gas analysis, and event duration. Calculations based upon TCEQ guidance document known as RG-109.</t>
  </si>
  <si>
    <t>08/28/2020 04:33 PM</t>
  </si>
  <si>
    <t>PBR 14918</t>
  </si>
  <si>
    <t>341426</t>
  </si>
  <si>
    <t>RN101964625</t>
  </si>
  <si>
    <t>SAXON BOOSTER</t>
  </si>
  <si>
    <t>FROM HWY67 AND BEST LN 9.5MI W OF BIG LAKE N ON BEST LN FOR 12.73MI W ON UNNAMED LEASE RD FOR 1.25MI</t>
  </si>
  <si>
    <t>REAGAN</t>
  </si>
  <si>
    <t>08/27/2020 20:58</t>
  </si>
  <si>
    <t>08/30/2020 7:04</t>
  </si>
  <si>
    <t>UPV-1</t>
  </si>
  <si>
    <t>Intermittent venting of inlet gas occurred as a result of operational unit issues at a separate field compressor station that is on the same pipeline system as Saxon Booster Station. Gas from this field compressor station is routed to Saxon Booster Station (Saxon BS) when their units are not running. When the gas is routed to Saxon BS the pipeline pressures increase which activates the safety relief system to vent field gas in order to avoid over pressurization of the field pipelines. The Saxon BS unit #2 shut down twice during this event as a result of the fluctuation of the field gas pressure to this site. Venting occurred for 14 hours and 53 minutes out of a 58 hour and 6-minute period.</t>
  </si>
  <si>
    <t>Operations shut in the field gas to minimize the amount of gas vented from Saxon BS each time the units at the separate compressor station went down. The field operators responded to the unit alarms at Saxon BS. They were able to successfully restart the unit for each shutdown. The operator would monitor the unit and make needed adjustments to the fuel flow as required to maintain operation. Once the repairs were completed at the upstream compressor station, the pipeline pressures normalized, and venting ended.</t>
  </si>
  <si>
    <t>Vented emissions based upon metered gas volume, gas analysis, and event duration. Calculations based upon TCEQ guidance document known as RG-109.</t>
  </si>
  <si>
    <t>08/28/2020 04:14 PM</t>
  </si>
  <si>
    <t>NSR Permit Number 100114</t>
  </si>
  <si>
    <t>C6+</t>
  </si>
  <si>
    <t>Ethylene</t>
  </si>
  <si>
    <t>Xylene</t>
  </si>
  <si>
    <t>341425</t>
  </si>
  <si>
    <t>RN103196689</t>
  </si>
  <si>
    <t>FREEPORT LNG LIQUEFACTION PLANT</t>
  </si>
  <si>
    <t>Corner of Lamar and Cortez Streets</t>
  </si>
  <si>
    <t>BRAZORIA</t>
  </si>
  <si>
    <t>08/31/2020 8:00</t>
  </si>
  <si>
    <t>08/31/2020 23:00</t>
  </si>
  <si>
    <t>Liquefaction Flare</t>
  </si>
  <si>
    <t>LIQFLARE</t>
  </si>
  <si>
    <t>Flaring to Freeport LNG's Liquefaction Plant (LQF) Flare (LIQFLARE) occurred due to the re-start of Train 1 after the Train had been shut down after a recent trip and due to the world-wide market conditions caused by the ongoing COVID-19 pandemic. The re-start included the cooldown of the MCHE and its downstream LNG transfer system. The re-start and cooldown of the unit resulted in venting to the Liquefaction Flare (LIQFLARE) until the Main Cryogenic Heat Exchanger (MCHE) was brought back to nominal operating temperatures and stable operation of Train 1 was achieved.</t>
  </si>
  <si>
    <t>The LQF operators proceeded through startup in a controlled and efficient manner to minimize flaring. Vent gas emissions during this startup were routed to the LQF Flare for emissions control. Once the MCHE was brought back to nominal operating temperatures and stable operation of Train 1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</si>
  <si>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 The VOC emission reported is the total of the reported organic constituents reported.</t>
  </si>
  <si>
    <t>08/28/2020 04:09 PM</t>
  </si>
  <si>
    <t>341423</t>
  </si>
  <si>
    <t>RN109235291</t>
  </si>
  <si>
    <t>BRIDGEWATER A 38 25H TB</t>
  </si>
  <si>
    <t>INTX OF TX 349 &amp; CR 160 GO E ON CR 160 FOR 2.5 MI TURN R DESTINATION ON R IN 0.18 MI</t>
  </si>
  <si>
    <t>08/28/2020 7:00</t>
  </si>
  <si>
    <t>08/28/2020 7:01</t>
  </si>
  <si>
    <t>Vent</t>
  </si>
  <si>
    <t>A surge at the battery caused VRU's to shutdown causing tanks to overpressure and vent gas. Upon further investigation, the remaining VRU's on location remained online and no event occurred. UML0. Did not reach a reportable quantity.</t>
  </si>
  <si>
    <t>Once VRU's are back in service, we will resume selling our gas. Upon further investigation, the remaining VRU's on location remained online and no event occurred. UML0. Did not reach a reportable quantity.</t>
  </si>
  <si>
    <t>The gas flow rate, composition of the gas, and the molecular weight of the constituents were used to determine the total emissions. UML0. Did not reach a reportable quantity.</t>
  </si>
  <si>
    <t>08/28/2020 04:01 PM</t>
  </si>
  <si>
    <t>9604A</t>
  </si>
  <si>
    <t>341415</t>
  </si>
  <si>
    <t>RN102555166</t>
  </si>
  <si>
    <t>CITGO CORPUS CHRISTI REFINERY EAST PLANT</t>
  </si>
  <si>
    <t>1801 NUECES BAY BLVD; CORPUS CHRISTI, TX 78407</t>
  </si>
  <si>
    <t>NUECES</t>
  </si>
  <si>
    <t>08/28/2020 9:40</t>
  </si>
  <si>
    <t>08/29/2020 10:20</t>
  </si>
  <si>
    <t>NO. 2 F.C.C.U. ESP. STACK</t>
  </si>
  <si>
    <t>31-PR-1</t>
  </si>
  <si>
    <t>The No.2 FCCU experienced opacity above the reportable limit. The preliminary cause of the opacity event was due to a failure of an electrical breaker, resulting in an unplanned partial unit shutdown to allow for the breaker to be repaired. Additional assessment indicates that the motor for 31EF015D Fin Fan faulted internally creating a short circuit. The motor and breaker were replaced, and the unit was restarted.</t>
  </si>
  <si>
    <t>Operations personnel responded to the incident as quickly and safely as possible to replace the motor and breaker and restart the unit.</t>
  </si>
  <si>
    <t>Process data, COMS and engineering calculations and estimations.</t>
  </si>
  <si>
    <t>08/28/2020 02:44 PM</t>
  </si>
  <si>
    <t>1,4-dimethylnaphthalene</t>
  </si>
  <si>
    <t>Permit 8404</t>
  </si>
  <si>
    <t>1-methylnaphthalene</t>
  </si>
  <si>
    <t>2-methylpentane</t>
  </si>
  <si>
    <t>Biphenyl</t>
  </si>
  <si>
    <t>Cumene</t>
  </si>
  <si>
    <t>Hexamethylbenzene</t>
  </si>
  <si>
    <t>n-butylbenzene</t>
  </si>
  <si>
    <t>n-Decane</t>
  </si>
  <si>
    <t>n-dodecane</t>
  </si>
  <si>
    <t>n-Heptadecane</t>
  </si>
  <si>
    <t>n-Heptane</t>
  </si>
  <si>
    <t>n-Hexadecane</t>
  </si>
  <si>
    <t>N-Hexane</t>
  </si>
  <si>
    <t>n-Nonadecane</t>
  </si>
  <si>
    <t>n-nonane</t>
  </si>
  <si>
    <t>n-Octadecane</t>
  </si>
  <si>
    <t>n-octane</t>
  </si>
  <si>
    <t>n-Pentadecane</t>
  </si>
  <si>
    <t>n-pentane</t>
  </si>
  <si>
    <t>n-Tetradecane</t>
  </si>
  <si>
    <t>n-tridecane</t>
  </si>
  <si>
    <t>n-undecane</t>
  </si>
  <si>
    <t>Naphthalene</t>
  </si>
  <si>
    <t>p-methylstyrene</t>
  </si>
  <si>
    <t>P-Xylene</t>
  </si>
  <si>
    <t>Paraffinic Gas Oil</t>
  </si>
  <si>
    <t>Pentylbenzene</t>
  </si>
  <si>
    <t>Propylbenzene</t>
  </si>
  <si>
    <t>propylnaphthalene</t>
  </si>
  <si>
    <t>Styrene</t>
  </si>
  <si>
    <t>341410</t>
  </si>
  <si>
    <t>08/27/2020 14:00</t>
  </si>
  <si>
    <t>08/28/2020 13:00</t>
  </si>
  <si>
    <t>PH27 Fugitive Emissions</t>
  </si>
  <si>
    <t>FPH27</t>
  </si>
  <si>
    <t>The Motiva Port Arthur Refinery experienced a loss of primary containment from a process sump that resulted in air emissions in excess of reportable quantities.</t>
  </si>
  <si>
    <t>The facility took immediate action to stop the loss of primary containment and minimize emissions.</t>
  </si>
  <si>
    <t>Process engineering calculations.</t>
  </si>
  <si>
    <t>08/28/2020 01:47 PM</t>
  </si>
  <si>
    <t>149382</t>
  </si>
  <si>
    <t>Volatile Organic Compounds</t>
  </si>
  <si>
    <t>341405</t>
  </si>
  <si>
    <t>RN110038213</t>
  </si>
  <si>
    <t>CAMPO VIEJO GAS PROCESSING PLANT</t>
  </si>
  <si>
    <t>FROM HWY82 CR 220 INTERSECTION SOUTHWEST OF PLAINS TX TAKE CR 220 7.5 WEST TO PLANT</t>
  </si>
  <si>
    <t>08/27/2020 12:07</t>
  </si>
  <si>
    <t>08/27/2020 13:20</t>
  </si>
  <si>
    <t>Sour Gas Flare</t>
  </si>
  <si>
    <t>FL-1814</t>
  </si>
  <si>
    <t>The acid gas injection compressor C-1820 shut down due to oil pressure issues multiple times consecutively.</t>
  </si>
  <si>
    <t>The oil filter was changed and then the oil system was purged and reset. The unit was then restarted and returned to normal service. Emissions were controlled by the sour gas flare during the downtimes.</t>
  </si>
  <si>
    <t>An inlet gas analysis and current H2S and volume rates were used with AmineCalc to determine the acid gas flow rate and composition.</t>
  </si>
  <si>
    <t>08/28/2020 11:58 AM</t>
  </si>
  <si>
    <t>NRSP 116553</t>
  </si>
  <si>
    <t>341401</t>
  </si>
  <si>
    <t>RN107088759</t>
  </si>
  <si>
    <t>JAMES LAKE GAS PLANT</t>
  </si>
  <si>
    <t>FROM THE INTERSECTION OF US-385 AND 2ND ST IN ODESSA HEAD NORTHWEST ON US-385 FOR 1.1 MILES GO SLIGHTLY WEST ONTO TX-450 SPUR FOR 2.8 MILES CONTINUE ON TX-302 FOR 9.8 MILES TURN NORTH ON FM 866 DESTINATION WILL BE EAST IN 4.6 MILES</t>
  </si>
  <si>
    <t>08/27/2020 17:35</t>
  </si>
  <si>
    <t>08/27/2020 18:03</t>
  </si>
  <si>
    <t>Acid Gas Flare</t>
  </si>
  <si>
    <t>FL-2</t>
  </si>
  <si>
    <t>The acid gas compressor, Ajax C-9800, was shut down due to high liquid level in the 3rd Stage scrubber. The scrubber drain system malfunctioned causing the high level shutdown, requiring the AGI system to send a portion of the acid gas to the acid gas flare FL-2 for control. The total duration of the flare event was limited to 28 minutes.</t>
  </si>
  <si>
    <t>Operators bypassed the 3rd stage scrubber drain valve, drained the scrubber and restarted the compressor engine.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</si>
  <si>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The acid gas compressors are maintained in good working order and the maintenance on those units is performed in accordance with the manufacturer specifications and recommendations. As indicated above, the emissions event was caused by an unexpected build up of the scrubber level in the 2nd stage triggering the upset condition and shutdown. Flared emissions were estimated using metered gas volume, gas analysis and event duration. Calculations are in accordance with TCEQ's RG-109.</t>
  </si>
  <si>
    <t>08/28/2020 11:35 AM</t>
  </si>
  <si>
    <t>PERMIT 8414</t>
  </si>
  <si>
    <t>341393</t>
  </si>
  <si>
    <t>08/27/2020 11:06</t>
  </si>
  <si>
    <t>08/27/2020 12:09</t>
  </si>
  <si>
    <t>EMERGENCY FIELD FLARE</t>
  </si>
  <si>
    <t>ON 08/27/2020 AT APPROXIMATELY 11:06 HOURS SEMINOLE GAS PROCESSING PLANT EXPERIENCED A FLARING EVENT DUE TO B I/T SHUTTING DOWN DUE TO NOT HAVING ENOUGH INLET GAS. FLARING FROM THIS EVENT CEASED ON 08/27/2020 AT APPROXIMATELY 12:09 HOURS.</t>
  </si>
  <si>
    <t>PM EQUIPMENT WHILE DOWN AND LOOK FOR FAULTS.</t>
  </si>
  <si>
    <t>NOx = MCF flared x NOx factor from RG-109 x BTU/scf x 1000 scf/MCF x MMBTU/1000000 BTUCO = MCF flared x CO factor from RG-109 x BTU/scf x 1000 scf/MCF x MMBTU/1000000 BTUGas was flared to reduce the hydrocarbon and/or H2S emissions to the atmosphere.NMNE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#341393 on 08/27/2020 @ 11:06 1. Provide the frequency of the facility’s emissions events (reportable/recordable) during the 12 month period prior to and including this incident. 35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exceedance of the NAAQS or the PSD increment. This event did not cause or contribute to exceedances to NAAQS, PSD increment or to a condition of air pollution.</t>
  </si>
  <si>
    <t>08/28/2020 10:31 AM</t>
  </si>
  <si>
    <t>341360</t>
  </si>
  <si>
    <t>The natural gas flow rate of 7693 mcf/d and the vapor speciation were utilized to determine the 24 hr emissions</t>
  </si>
  <si>
    <t>08/28/2020 07:03 AM</t>
  </si>
  <si>
    <t>Air permit</t>
  </si>
  <si>
    <t>341359</t>
  </si>
  <si>
    <t>RN106563935</t>
  </si>
  <si>
    <t>SOLVAY USA PASADENA PLANT</t>
  </si>
  <si>
    <t>5761 UNDERWOOD RD STE B; PASADENA, TX 77507</t>
  </si>
  <si>
    <t>08/27/2020 10:00</t>
  </si>
  <si>
    <t>08/27/2020 12:00</t>
  </si>
  <si>
    <t>Scrubber</t>
  </si>
  <si>
    <t>SCRUB</t>
  </si>
  <si>
    <t>Site was shut down completely the previous day for safety reasons in preparation for Hurricane Laura. This report is for start up emissions.</t>
  </si>
  <si>
    <t>Plant was started back up without incident. All equipment was started up in a way to control and minimize emissions.</t>
  </si>
  <si>
    <t>Following the same logic and calculations for a typical (MSS) start up of operations at the Pasadena facility, the estimated total volume of VOC potentially vented to the scrubber was 27.8 lbs (max). The scrubber control efficiency is 99%, therefore the total estimated emissions were 0.278 lb/hr VOC. There were no line breaks and no emissions for EPN FUG-MSS, all emissions were vented through and included in the scrubber calculations.</t>
  </si>
  <si>
    <t>08/28/2020 12:39 AM</t>
  </si>
  <si>
    <t>20246</t>
  </si>
  <si>
    <t>VOC</t>
  </si>
  <si>
    <t>341358</t>
  </si>
  <si>
    <t>RN100716661</t>
  </si>
  <si>
    <t>PASADENA REFINING SYSTEM PRSI</t>
  </si>
  <si>
    <t>111 RED BLUFF RD; PASADENA, TX 77506</t>
  </si>
  <si>
    <t>08/29/2020 4:54</t>
  </si>
  <si>
    <t>08/31/2020 6:32</t>
  </si>
  <si>
    <t>Electrostatic Precipitator</t>
  </si>
  <si>
    <t>HTBLR010</t>
  </si>
  <si>
    <t>Planned startup after severe weather</t>
  </si>
  <si>
    <t>Followed applicable maintenance, startup, and shutdown (MSS) procedures to minimize emissions. Maximized use of energized electrostatic precipitator (emission control equipment) during the startup.</t>
  </si>
  <si>
    <t>Used existing analyzers and process data. The rolling 6-minute average opacity did not exceed the applicable 30% limit by 15% or more during the startup. Other than particulate matter and one hourly exceedance of carbon monoxide, emission rates remained within authorized limits.</t>
  </si>
  <si>
    <t>08/27/2020 08:05 PM</t>
  </si>
  <si>
    <t>341354</t>
  </si>
  <si>
    <t>RN102421716</t>
  </si>
  <si>
    <t>GOLDSMITH LANDRETH DEEP UNIT SATELLITE 8</t>
  </si>
  <si>
    <t>From Goldsmith Route 158 tum at the cross street onto N Scharbauer St and continue following to Ave G and W Scharbauer St Tum R onto Station Rd. for 1.5 miles and turn L Travel approx 0.6 miles to site on L</t>
  </si>
  <si>
    <t>08/27/2020 15:00</t>
  </si>
  <si>
    <t>Total Vol Flared (MCF):1,068% H2S: 1.9 BTU / Cu Ft: 1,370.00 Volume is: Metered % NMNE: 23.08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</si>
  <si>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04:41 PM</t>
  </si>
  <si>
    <t>341353</t>
  </si>
  <si>
    <t>RN108734252</t>
  </si>
  <si>
    <t>GOLDSMITH LANDRETH DEEP UNIT NORTH CTB</t>
  </si>
  <si>
    <t>FROM GOLDSMITH HEAD WEST ON GULF AVE TOWARD S SCHARBAUER ST TURN RIGHT AT THE 1ST CROSS STREET ONTO S SCHARBAUER ST AND MERGE ONTO AVENUE G ONTO WE SCHARBAUER ST THEN TURN RIGHT ONTO STATION ROAD</t>
  </si>
  <si>
    <t>Total Vol Flared (MCF):659% H2S: 2.434 BTU / Cu Ft: 1,554.18 Volume is: Metered % NMNE: 32.62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</si>
  <si>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04:35 PM</t>
  </si>
  <si>
    <t>2718</t>
  </si>
  <si>
    <t>341352</t>
  </si>
  <si>
    <t>RN100216969</t>
  </si>
  <si>
    <t>OWENS BROCKWAY GLASS CONTAINER</t>
  </si>
  <si>
    <t>5200 Beverly Dr, Waco, TX</t>
  </si>
  <si>
    <t>MCLENNAN</t>
  </si>
  <si>
    <t>08/26/2020 19:30</t>
  </si>
  <si>
    <t>08/26/2020 20:42</t>
  </si>
  <si>
    <t>Furnace A Stack</t>
  </si>
  <si>
    <t>EPN 1</t>
  </si>
  <si>
    <t>Air-to-Fuel ratio imbalance during startup.</t>
  </si>
  <si>
    <t>Adjustments were made to the air-to-fuel ratio to achieve optimal balance.</t>
  </si>
  <si>
    <t>Opacity was measured by the Continuous Opacity Monitoring System.</t>
  </si>
  <si>
    <t>08/27/2020 04:38 PM</t>
  </si>
  <si>
    <t>341351</t>
  </si>
  <si>
    <t>08/26/2020 17:42</t>
  </si>
  <si>
    <t>08/26/2020 18:12</t>
  </si>
  <si>
    <t>Air-to-fuel ratio imbalance during startup.</t>
  </si>
  <si>
    <t>Opacity was measured by the Continuous Opacity Monitoring System (COMS.</t>
  </si>
  <si>
    <t>08/27/2020 04:37 PM</t>
  </si>
  <si>
    <t>Acetylene</t>
  </si>
  <si>
    <t>Butadiene, 1-3</t>
  </si>
  <si>
    <t>Butane</t>
  </si>
  <si>
    <t>cis butene</t>
  </si>
  <si>
    <t>Ethylene, gaseous</t>
  </si>
  <si>
    <t>trans butene</t>
  </si>
  <si>
    <t>341329</t>
  </si>
  <si>
    <t>09/11/2020 6:21</t>
  </si>
  <si>
    <t>East Flare</t>
  </si>
  <si>
    <t>FLARECAP</t>
  </si>
  <si>
    <t>Following a planned shutdown due to Hurricane Laura, the North, South and East flares emitted emissions. The event at the North, South and East flares occurred from 8/26/20 to 8/30/20 (110 hours), followed by a period when the refinery was idle or in preparation of starting up (9/1/20 to 9/11/20).</t>
  </si>
  <si>
    <t>The refinery was able to energize the facility and begin start-up recovery efforts.</t>
  </si>
  <si>
    <t>08/27/2020 12:36 PM</t>
  </si>
  <si>
    <t>1,3-BUTADIENE</t>
  </si>
  <si>
    <t>Permit 95</t>
  </si>
  <si>
    <t>Butenes, All Isomers</t>
  </si>
  <si>
    <t>Ethane</t>
  </si>
  <si>
    <t>Non VOC</t>
  </si>
  <si>
    <t>Methane</t>
  </si>
  <si>
    <t>Pentene</t>
  </si>
  <si>
    <t>341327</t>
  </si>
  <si>
    <t>RN100238708</t>
  </si>
  <si>
    <t>CHOCOLATE BAYOU PLANT</t>
  </si>
  <si>
    <t>2 MI S OF INTX OF FM 2917 AND FM 2004</t>
  </si>
  <si>
    <t>08/29/2020 10:00</t>
  </si>
  <si>
    <t>08/29/2020 22:00</t>
  </si>
  <si>
    <t>No 1 Olefins Flare</t>
  </si>
  <si>
    <t>DM-1101</t>
  </si>
  <si>
    <t>Scheduled unplanned startup of the Olefins No. 1 Unit, after the Hurricane Laura shutdown.</t>
  </si>
  <si>
    <t>Startup was completed in accordance with site Operating Procedures.</t>
  </si>
  <si>
    <t>The flare flow meters and GC's were in operation for this event and were used to calculate the flare emissions, along with process knowledge. TCEQ permit NOx/CO factors were also applied for combustion emissions.</t>
  </si>
  <si>
    <t>08/27/2020 11:25 AM</t>
  </si>
  <si>
    <t>341325</t>
  </si>
  <si>
    <t>RN102413903</t>
  </si>
  <si>
    <t>NORTH COWDEN UNIT SATELLITE 26</t>
  </si>
  <si>
    <t>T/S #26 IS AT FROM GOLDSMITH GO E ON HWY 158 FOR 7.2M TO FM 1936</t>
  </si>
  <si>
    <t>08/26/2020 20:00</t>
  </si>
  <si>
    <t>09/10/2020 15:00</t>
  </si>
  <si>
    <t>Total Vol Flared (MCF):4,438% H2S: 13.011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</si>
  <si>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11:05 AM</t>
  </si>
  <si>
    <t>341324</t>
  </si>
  <si>
    <t>08/26/2020 13:00</t>
  </si>
  <si>
    <t>AIR SHUTDOWN</t>
  </si>
  <si>
    <t>Site shut down completely for safety in preparation for Hurricane Laura.</t>
  </si>
  <si>
    <t>Shutting down the scrubber allows the plant to shutdown in a safe manner (securing cooling tower fans, etc. - required to run the scrubber), and keeps employees out of the heart of the storm if conditions were to shut down the scrubber with vent lines aligned to the scrubber. At this time vent lines running from the PO tank and Acetic Acid tank have been isolated and nitrogen pads have been left on those tanks. With these vent lines isolated compounds will not be flowing to the scrubber. Both reactors have also been shut down and idled and these vessels will not be flowing to the scrubber</t>
  </si>
  <si>
    <t>All equipment was shut down in a way to control and minimize emissions. No additional emissions occurred during the shut down. Another report was submitted for start up the following day. The hurricane had very little impact on the plant.</t>
  </si>
  <si>
    <t>08/27/2020 11:00 AM</t>
  </si>
  <si>
    <t>341323</t>
  </si>
  <si>
    <t>RN102413655</t>
  </si>
  <si>
    <t>N COWDEN UNIT TS NO 25</t>
  </si>
  <si>
    <t>FROM GOLDSMITH HEAD E ON TX158 EW GULF AVE TOWARD S GOLDSMITH ST CONTINUE TO FOLLOW TX158 E FOR 6.2MI TURN R ON ALTURA LEASE RD FOR 2.6MI TURN L ONTO LEASE RD FOR 0.5MI SITE IS ON L</t>
  </si>
  <si>
    <t>Total Vol Flared (MCF):1,109% H2S: 10.94 BTU / Cu Ft: 1,339.95 Volume is: Metered % NMNE: 35.03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</si>
  <si>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10:49 AM</t>
  </si>
  <si>
    <t>341321</t>
  </si>
  <si>
    <t>RN102996055</t>
  </si>
  <si>
    <t>NORTH COWDEN UNIT SATELLITE 23</t>
  </si>
  <si>
    <t>NW ON US-385N N GRANT AVE TOWARD E 3RD ST CONTINUE TO FILLOW US-385 SLIGHT LEFT ONTH TX-450 SPUR WI TURN RIGHT ONTO FM 1936 TURN LEFT ONTO Y T RANCH RD TURN RIGHT ONTO ALTURA LEASE RD</t>
  </si>
  <si>
    <t>Total Vol Flared (MCF):1,627% H2S: 8.726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</si>
  <si>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10:32 AM</t>
  </si>
  <si>
    <t>150465</t>
  </si>
  <si>
    <t>Cyclohexane</t>
  </si>
  <si>
    <t>Hexane</t>
  </si>
  <si>
    <t>Pentane</t>
  </si>
  <si>
    <t>341316</t>
  </si>
  <si>
    <t>RN107847329</t>
  </si>
  <si>
    <t>WILDCAT GAS PLANT</t>
  </si>
  <si>
    <t>FROM MIDLAND AIRPORT GO S TO I-20 ON I-20 GO W APPX 60 MI TO STATE HWY 115 GO N FOR APPX 15.5 MI TO FM 1232 NW APPX 5.5 MI TO HWY 302 GO W APPX 2.3 MI SITE IS ON S SIDE OF HWY 302</t>
  </si>
  <si>
    <t>08/26/2020 12:08</t>
  </si>
  <si>
    <t>08/26/2020 16:20</t>
  </si>
  <si>
    <t>FLR-1</t>
  </si>
  <si>
    <t>AGI Booster compressors C-6120 and C-6130 shut down down on a HH vibration shutdown as the result of a failed vibration switch. The vibration switch failed causing the two acid gas booster compressors to shutdown without warning. Acid gas with residue quality gas was flared for complete combustion until the failed vibration switch could be identified, removed and replaced and the acid gas booster compressors restarted. This failed vibration switch is an electronic component who failure cannot be estimated or predicted.</t>
  </si>
  <si>
    <t>Operations responded immediately to the shutdown, notifying I&amp;E personnel who responded to investigate the cause of the shutdown. I&amp;E personnel investigated the event and discovered the failed vibration switch. When the switch was identified as failed, I&amp;E personnel removed and replaced the switch and the units were restarted. With the booster compressor running, flaring ceased.</t>
  </si>
  <si>
    <t>For each gas component, calculate Net Molecular Weight (MW):Net MW (lb/lb-mole) =Mole % of Component/100 x MW of ComponentExample using propane:Net MW = 8.7522/100 x 44.10 lb/lb-mole = 3.86 lb/lb-mole</t>
  </si>
  <si>
    <t>08/27/2020 09:30 AM</t>
  </si>
  <si>
    <t>341313</t>
  </si>
  <si>
    <t>RN107031288</t>
  </si>
  <si>
    <t>SCHARBAUER 323 14H TANK BATTERY</t>
  </si>
  <si>
    <t>FRM INTX S BIG SPRING ST &amp; TX HIGHWAY 349 GO N ONTO TX HIGHWAY 349 AFTER APPROX 13.3 MI GO R ONTO LEASE RD AFTER APPROX 1.3 MI GO R AFTER APPROX 1.0 MI GO R 0.6 MI TO SITE ON R</t>
  </si>
  <si>
    <t>08/26/2020 11:00</t>
  </si>
  <si>
    <t>08/26/2020 11:30</t>
  </si>
  <si>
    <t>venting</t>
  </si>
  <si>
    <t>This is a non-reportable emission event. A dump valve on the production equipment malfunctioned sending excess gas to the tanks causing a thief hatch to depress. UML0. Did not reach a reportable quantity.</t>
  </si>
  <si>
    <t>This is a non-reportable emission event. Upon discovery, the lease operator reseated the thief hatch and ensured that it was properly sealed to resume proper tank control. UML0. Did not reach a reportable quantity.</t>
  </si>
  <si>
    <t>08/27/2020 08:54 AM</t>
  </si>
  <si>
    <t>154352</t>
  </si>
  <si>
    <t>Octane</t>
  </si>
  <si>
    <t>341312</t>
  </si>
  <si>
    <t>RN109732966</t>
  </si>
  <si>
    <t>OAHU GAS PLANT</t>
  </si>
  <si>
    <t>FROM THE INTERSECTION OF NORTH FM 1776 AND WEST FM 1450 IN COYANOSA, TX, TRAVEL NORTH ALONG NORTH FM 1776 FOR 4.55 MILES. TURN RIGHT ONTO A DIRT ROAD, TRAVEL SOUTHEAST FOR 0.75 MILES, AND THE FACILITY WILL BE ON THE NORTH SIDE OF THE ROAD.</t>
  </si>
  <si>
    <t>PECOS</t>
  </si>
  <si>
    <t>08/26/2020 15:00</t>
  </si>
  <si>
    <t>08/26/2020 17:08</t>
  </si>
  <si>
    <t>Flare 1</t>
  </si>
  <si>
    <t>Inlet gas was flared when a failed fuse in the input/output unit caused a communication loss to the amine unit. Operations shut out inlet gas in order to prevent the facility from becoming sour. Operations immediately notified maintenance personnel of the amine unit shutdown.</t>
  </si>
  <si>
    <t>Maintenance immediately inspected amine unit to discover the reason for the loss of communication. When it was discovered that the input/output unit had failed, maintenance notified I&amp;E personnel to examine the input/output unit. I&amp;E personnel discovered a failed fuse and card in the unit. Fuses are electrical components whose lifetimes cannot be predetermined. I&amp;E personnel replaced the failed fuse and reset the input output unit. The amine unit was then put back into service and inlet gas was turned back into the facility.</t>
  </si>
  <si>
    <t>UPSET/MAINTENANCE EMISSION METHOD OF CALCULATION Targa Southern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 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</si>
  <si>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08/27/2020 08:48 AM</t>
  </si>
  <si>
    <t>341309</t>
  </si>
  <si>
    <t>RN110955671</t>
  </si>
  <si>
    <t>KOONCE SOUTH 46-3</t>
  </si>
  <si>
    <t>FROM IH-20 AND HWY 137 SOUTH 11.8 MILES TO CR455 RIGHT ON CR455 FOR 0.50 MILES, FOLLOW CR455 CURVE AND GO 0.20 MILES SITE ON RIGHT</t>
  </si>
  <si>
    <t>GLASSCOCK</t>
  </si>
  <si>
    <t>08/26/2020 0:01</t>
  </si>
  <si>
    <t>08/27/2020 0:01</t>
  </si>
  <si>
    <t>The event involved an emergency flare in operation due to high 3rd party line pressure.</t>
  </si>
  <si>
    <t>The natural gas flow rate of 8717 mcf/d and the vapor speciation were utilized to determine the 24 hr emissions</t>
  </si>
  <si>
    <t>08/27/2020 08:39 AM</t>
  </si>
  <si>
    <t>341308</t>
  </si>
  <si>
    <t>The natural gas flow rate of 7933 mcf/d and the vapor speciation were utilized to determine the 24 hr emissions.</t>
  </si>
  <si>
    <t>08/27/2020 08:32 AM</t>
  </si>
  <si>
    <t>341307</t>
  </si>
  <si>
    <t>The event involved an emergency flare in operation due to high 3rd party line pressure</t>
  </si>
  <si>
    <t>The natural gas flow rate of 8052 mcf/d and the vapor speciation were utilized to determine the 24 hr emissions.</t>
  </si>
  <si>
    <t>08/27/2020 08:24 AM</t>
  </si>
  <si>
    <t>341306</t>
  </si>
  <si>
    <t>RN102199759</t>
  </si>
  <si>
    <t>RHODES COWDEN UNIT CENTRAL BATTERY</t>
  </si>
  <si>
    <t>FROM ODESSA GO W FOR ABOUT 4 MI ON HWY 302 TURN R OR N ON HWY 1936 CONTINUE 5 MI TURN R OR E ON YT RD CONTINUE 0.6 MI TO THE BATTERY WHICH IS ON THE S SIDE OF THE RD THROUGH A CATTLE GUARD</t>
  </si>
  <si>
    <t>08/26/2020 17:30</t>
  </si>
  <si>
    <t>09/10/2020 14:30</t>
  </si>
  <si>
    <t>DCP has a leak on one of their gas lines to plant.</t>
  </si>
  <si>
    <t>Total Vol Flared (MCF):863%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</si>
  <si>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07:58 AM</t>
  </si>
  <si>
    <t>341305</t>
  </si>
  <si>
    <t>RN102413465</t>
  </si>
  <si>
    <t>RHODES COWDEN UNIT 6 SAT</t>
  </si>
  <si>
    <t>FROM ODESSA GO WEST ABOUT 4 MILES ON HWY 302, TURN RIGHT ON HWY 19</t>
  </si>
  <si>
    <t>Total Vol Flared (MCF):1,309% H2S: 18.484 BTU / Cu Ft: 1,246.36 Volume is: Metered % NMNE: 39.73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</si>
  <si>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07:48 AM</t>
  </si>
  <si>
    <t>341304</t>
  </si>
  <si>
    <t>RN102292885</t>
  </si>
  <si>
    <t>RHODES A CENTRAL BATTERY</t>
  </si>
  <si>
    <t>APPROXIMATELY 3 MILES NORTHWEST OF ODESSA</t>
  </si>
  <si>
    <t>09/10/2020 14:00</t>
  </si>
  <si>
    <t>Total Vol Flared (MCF):2,080% H2S: 9.546 BTU / Cu Ft: 1,112.92 Volume is: Metered % NMNE: 21.59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</si>
  <si>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08/27/2020 07:43 AM</t>
  </si>
  <si>
    <t>NSR 6825A MAERT MSS Non-Tank Sub-Cap</t>
  </si>
  <si>
    <t>VOC (unspeciated)</t>
  </si>
  <si>
    <t>341303</t>
  </si>
  <si>
    <t>RN102584026</t>
  </si>
  <si>
    <t>VALERO PORT ARTHUR REFINERY</t>
  </si>
  <si>
    <t>1801 S GULFWAY DR; PORT ARTHUR, TX 77640</t>
  </si>
  <si>
    <t>08/26/2020 14:00</t>
  </si>
  <si>
    <t>Flare 23</t>
  </si>
  <si>
    <t>E-23-FLARE</t>
  </si>
  <si>
    <t>Due to the approach of Hurricane Laura, the Refinery began to shut down its process units to enable safe personnel evacuation. Follow-up analysis of GC data and calculations showed that no reportable quantities were exceeded and all component emissions were within permitted MSS limits.</t>
  </si>
  <si>
    <t>Operations followed appropriate protocols and procedures to continue compliant operations.</t>
  </si>
  <si>
    <t>Flow meters, analyzers, and CEMS.</t>
  </si>
  <si>
    <t>08/27/2020 07:15 AM</t>
  </si>
  <si>
    <t>Dinormal Propyl Sulfide</t>
  </si>
  <si>
    <t>21918</t>
  </si>
  <si>
    <t>Isopropyl Mercaptan -</t>
  </si>
  <si>
    <t>n-Propyl Mercaptan</t>
  </si>
  <si>
    <t>341301</t>
  </si>
  <si>
    <t>RN102320850</t>
  </si>
  <si>
    <t>CHEVRON PHILLIPS CHEMICAL BORGER PLANT</t>
  </si>
  <si>
    <t>FROM INTX OF SH SPURS 119 &amp; 245 GO 2 MI NE ON PRIVATE RD BORGER TX</t>
  </si>
  <si>
    <t>08/26/2020 7:30</t>
  </si>
  <si>
    <t>08/26/2020 8:00</t>
  </si>
  <si>
    <t>Fugitive Emissions</t>
  </si>
  <si>
    <t>This event was determined to not be reportable because the emissions of Isopropyl mercaptan were less than the Reportable Quantity. A East Commercial Products Unit (ECPU)#2 UV Stripper hose was found open to the B-battery manifold containment resulting in emissions to the atmosphere. The containment drains to the plant chem sewer which is controlled by the South Flare (FL-2).</t>
  </si>
  <si>
    <t>A valve was closed and the resulting spilled material was removed to stop the emissions to the atmosphere and from the flare.</t>
  </si>
  <si>
    <t>Release quantities were determined by engineering calculations using data from the plant data historian and were revised using more detailed engineering assessment and calculations.</t>
  </si>
  <si>
    <t>08/26/2020 07:23 PM</t>
  </si>
  <si>
    <t>Isohexane</t>
  </si>
  <si>
    <t>341292</t>
  </si>
  <si>
    <t>08/26/2020 4:30</t>
  </si>
  <si>
    <t>08/26/2020 16:30</t>
  </si>
  <si>
    <t>VPS2 Process Fugitives</t>
  </si>
  <si>
    <t>FVPS2</t>
  </si>
  <si>
    <t>The Port Arthur Refinery experienced a loss of primary containment to the ground due to a leak on a process line during the shutdown of the refinery for Hurricane Laura.</t>
  </si>
  <si>
    <t>The line was blocked in to prevent further material from leaking. The area the material was contained in was boomed and measures were taken to reduce emissions.</t>
  </si>
  <si>
    <t>Engineering Estimates</t>
  </si>
  <si>
    <t>08/26/2020 03:44 PM</t>
  </si>
  <si>
    <t>341286</t>
  </si>
  <si>
    <t>341284</t>
  </si>
  <si>
    <t>341283</t>
  </si>
  <si>
    <t>341280</t>
  </si>
  <si>
    <t>341279</t>
  </si>
  <si>
    <t>341278</t>
  </si>
  <si>
    <t>08/26/2020 5:36</t>
  </si>
  <si>
    <t>08/26/2020 5:42</t>
  </si>
  <si>
    <t>Air-to-fuel ratio was quickly adjusted to achieve optimal balance.</t>
  </si>
  <si>
    <t>Opacity was measured by the Continuous Opacity Monitoring System (COMS).</t>
  </si>
  <si>
    <t>08/26/2020 01:38 PM</t>
  </si>
  <si>
    <t>341277</t>
  </si>
  <si>
    <t>341276</t>
  </si>
  <si>
    <t>08/25/2020 14:24</t>
  </si>
  <si>
    <t>08/25/2020 14:30</t>
  </si>
  <si>
    <t>Opacity was measured by the Continuous Opacity Monitoring System (COMS)</t>
  </si>
  <si>
    <t>08/26/2020 01:37 PM</t>
  </si>
  <si>
    <t>341275</t>
  </si>
  <si>
    <t>08/26/2020 9:00</t>
  </si>
  <si>
    <t>Unable to send gas to DCP due to a turbine issue/fuse issue in the plant. Curtailing gas started at 9:00 am.</t>
  </si>
  <si>
    <t>We are flaring our gas to limit emissions until the issue is resolved</t>
  </si>
  <si>
    <t>Total Vol Flared (MCF):146% H2S: 2.475 BTU / Cu Ft: 1,328.36 Volume is: Metered % NMNE: 21.68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</si>
  <si>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01:31 PM</t>
  </si>
  <si>
    <t>341274</t>
  </si>
  <si>
    <t>341273</t>
  </si>
  <si>
    <t>341272</t>
  </si>
  <si>
    <t>RN102520467</t>
  </si>
  <si>
    <t>GOLDSMITH LANDRETH DEEP UNIT SATELLITE 3</t>
  </si>
  <si>
    <t>FROM GOLDSMITH GO W ON SCHARBAUER RD FOR APPROX 4.3 MI TURN N ON FM 181 AND GO 3.6 MI TURN E ON LEASE RD AND GO 0.5 MI TO LOCATION</t>
  </si>
  <si>
    <t>Unable to send gas to DCP due to a turbine issue/fuse issue in the plant. Curtailing gas started at 9:00 am. Emissions quantity did not exceed TCEQ limit. UML0. Did not reach a reportable quantity.</t>
  </si>
  <si>
    <t>We are flaring our gas to limit emissions until the issue is resolved. Emissions quantity did not exceed TCEQ limit. UML0. Did not reach a reportable quantity.</t>
  </si>
  <si>
    <t>Emissions quantity did not exceed TCEQ limit. UML0. Did not reach a reportable quantity.</t>
  </si>
  <si>
    <t>08/26/2020 01:13 PM</t>
  </si>
  <si>
    <t>341271</t>
  </si>
  <si>
    <t>RN103024170</t>
  </si>
  <si>
    <t>GOLDSMITH LANDRETH DEEP UNIT STATION 1</t>
  </si>
  <si>
    <t>FROM GOLDSMITH INTX OF 158 AND SCHARBAUER RD GO N NW ON SCHARBAUER 2.4 MI TO STATION RD GO N ON STATION RD 1 MI THEN W ON LEASE RD 0.4 MI TURN N ON LEASE CATTLE GUARD GO N 1 MI</t>
  </si>
  <si>
    <t>Total Vol Flared (MCF):128% H2S: 2.85 BTU / Cu Ft: 1,339.04 Volume is: Metered % NMNE: 22.12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</si>
  <si>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08/26/2020 01:07 PM</t>
  </si>
  <si>
    <t>341270</t>
  </si>
  <si>
    <t>NSR 48588 - No emissions are authorized during upset conditions.</t>
  </si>
  <si>
    <t>1,3-Pentadiene</t>
  </si>
  <si>
    <t>2 methylbutane</t>
  </si>
  <si>
    <t>Butene, n-</t>
  </si>
  <si>
    <t>Heptane,-n</t>
  </si>
  <si>
    <t>Octane, n-</t>
  </si>
  <si>
    <t>Other VOCs</t>
  </si>
  <si>
    <t>Pentenes</t>
  </si>
  <si>
    <t>341265</t>
  </si>
  <si>
    <t>RN100219815</t>
  </si>
  <si>
    <t>EASTMAN CHEMICAL TEXAS OPERATIONS</t>
  </si>
  <si>
    <t>300 KODAK BLVD; LONGVIEW, TX 75602</t>
  </si>
  <si>
    <t>HARRISON</t>
  </si>
  <si>
    <t>08/25/2020 13:00</t>
  </si>
  <si>
    <t>08/25/2020 16:30</t>
  </si>
  <si>
    <t>HCC-3A Upset Emissions</t>
  </si>
  <si>
    <t>033UP1</t>
  </si>
  <si>
    <t>An open process bleed valve was discovered at 13:00 in the Hydrocarbon Cracking Plant 3A following the start-up of the spare pump resulting in a release event. This resulted in exceedances of the 10-pound reportable quantities for benzene and 1,3-butadiene.</t>
  </si>
  <si>
    <t>Operations closed the bleed valve to stop the release.</t>
  </si>
  <si>
    <t>Engineering best estimate. Upon information and belief, the release event began at approximately 9:30 a.m. August 25, 2020.</t>
  </si>
  <si>
    <t>08/26/2020 11:08 AM</t>
  </si>
  <si>
    <t>Carbon Dioxide</t>
  </si>
  <si>
    <t>NITROGEN</t>
  </si>
  <si>
    <t>Oxygen</t>
  </si>
  <si>
    <t>341261</t>
  </si>
  <si>
    <t>Cycle vent gas</t>
  </si>
  <si>
    <t>F4 unit shut down due to Hurricane Laura.</t>
  </si>
  <si>
    <t>Emergency shutdown procedure in use.</t>
  </si>
  <si>
    <t>Engineering calculations.</t>
  </si>
  <si>
    <t>08/26/2020 09:47 AM</t>
  </si>
  <si>
    <t>GOP O-4036</t>
  </si>
  <si>
    <t>decane</t>
  </si>
  <si>
    <t>Heptane (or n-)</t>
  </si>
  <si>
    <t>Hexane Plus</t>
  </si>
  <si>
    <t>Nonane</t>
  </si>
  <si>
    <t>341255</t>
  </si>
  <si>
    <t>RN100215102</t>
  </si>
  <si>
    <t>DRIVER GAS PLANT</t>
  </si>
  <si>
    <t>FROM THE INTX OF IH 20 AND SH 158 IN MIDLAND DRIVE 13.2 MI E ON SH 158 DRIVE 12.8 MI S ON FM RD 1379 DRIVE 1.8 MI S ON LEASE RD TO SITE</t>
  </si>
  <si>
    <t>08/25/2020 9:00</t>
  </si>
  <si>
    <t>08/27/2020 8:00</t>
  </si>
  <si>
    <t>Flare-1</t>
  </si>
  <si>
    <t>A third party pipeline was shut in to conduct pipeline maintenance which caused the Driver Gas Plant to be shutdown. This shutdown caused inlet and residue gas to be routed to the flare while the third party completed pipeline maintenance to their system.</t>
  </si>
  <si>
    <t>Operations worked to reduce volume slowly and increased flow into the Johnson Gas Plant to minimize emissions during the event. The third party pipeline company worked to complete maintenance on their pipeline system and returned to the pipeline to service. Once normal flow was resumed to the Driver Gas Plant outlet, the emission event ended.</t>
  </si>
  <si>
    <t>Targa Pipeline Mid-Continent Westtex LLC utilizes a Microsoft Excel Spreadsheet to calculate Upset/Maintenance Emissions. Up-to-Daterepresentative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ProcessStream Flared MMBtu X 0.138lb/MMBtu NO/NO2 ratio 95/5%</t>
  </si>
  <si>
    <t>08/26/2020 08:56 AM</t>
  </si>
  <si>
    <t>341253</t>
  </si>
  <si>
    <t>The natural gas flow rate of 7110 mcf/d and the vapor speciation were utilized to determine the 24 hr emissions</t>
  </si>
  <si>
    <t>08/26/2020 08:33 AM</t>
  </si>
  <si>
    <t>VOC( unspeciated)</t>
  </si>
  <si>
    <t>8404</t>
  </si>
  <si>
    <t>6056</t>
  </si>
  <si>
    <t>1-cyclopentyldecane</t>
  </si>
  <si>
    <t>1-cyclopentylnonane</t>
  </si>
  <si>
    <t>1-Cyclopentyloctane</t>
  </si>
  <si>
    <t>1-Decene</t>
  </si>
  <si>
    <t>1-Nonene</t>
  </si>
  <si>
    <t>1-pentadecene</t>
  </si>
  <si>
    <t>1-tridecene</t>
  </si>
  <si>
    <t>1-Undecene</t>
  </si>
  <si>
    <t>Butylbenzene</t>
  </si>
  <si>
    <t>Butylcyclohexane</t>
  </si>
  <si>
    <t>Cyclohexane, methyl-</t>
  </si>
  <si>
    <t>Decanes/C10 Hydrocarbons</t>
  </si>
  <si>
    <t>Dodecanes/C12 Hydrocarbons</t>
  </si>
  <si>
    <t>Methyl Styrene</t>
  </si>
  <si>
    <t>Methylcyclopentane</t>
  </si>
  <si>
    <t>Methylnaphthalene</t>
  </si>
  <si>
    <t>Nonanes/C9 Hydrocarbons</t>
  </si>
  <si>
    <t>Pentadecanes/C15 Hydrocarbons</t>
  </si>
  <si>
    <t>Pentylcyclohexane</t>
  </si>
  <si>
    <t>Tetradecane</t>
  </si>
  <si>
    <t>Tridecanes/C13 Hydrocarbons</t>
  </si>
  <si>
    <t>Undecanes</t>
  </si>
  <si>
    <t>VOC-unclassified</t>
  </si>
  <si>
    <t>1-cyclopentylheptane</t>
  </si>
  <si>
    <t>1-Pentene</t>
  </si>
  <si>
    <t>1-tetradecene</t>
  </si>
  <si>
    <t>Cyclopentane</t>
  </si>
  <si>
    <t>Ethylcyclopentane</t>
  </si>
  <si>
    <t>Heptadecanes/C17 Hydrocarbons</t>
  </si>
  <si>
    <t>Hexadecanes/C16 Hydrocarbons</t>
  </si>
  <si>
    <t>Tetradecanes/C14 Hydrocarbons</t>
  </si>
  <si>
    <t>Undecanes/C11 Hydrocarbons</t>
  </si>
  <si>
    <t>Nonadecanes/C19 Hydrocarbons</t>
  </si>
  <si>
    <t>Octadecanes/C18 Hydrocarbons</t>
  </si>
  <si>
    <t>MDEA</t>
  </si>
  <si>
    <t>341249</t>
  </si>
  <si>
    <t>08/29/2020 9:00</t>
  </si>
  <si>
    <t>Tank 1530</t>
  </si>
  <si>
    <t>TK38624</t>
  </si>
  <si>
    <t>This STEERS report is a follow up to STEERS report number 178270 submitted on 8/24/2020. The Motiva Port Arthur Refinery will be shutting down the facility in preparation for Hurricane Laura to ensure the refinery is brought down safely and with minimal environmental impacts. Initial STEERS report submitted on 8/24/2020 was based on an utilities only running scenario. This STEERS report reflects an entire facility shutdown due to change in the forecasted intensity at landfall of Hurricane Laura.</t>
  </si>
  <si>
    <t>Shutdown activities will be performed per procedures and the duration of the event will be minimized to the extent possible.</t>
  </si>
  <si>
    <t>Engineering estimates</t>
  </si>
  <si>
    <t>08/26/2020 07:43 AM</t>
  </si>
  <si>
    <t>PBR 27846</t>
  </si>
  <si>
    <t>341247</t>
  </si>
  <si>
    <t>RN102516937</t>
  </si>
  <si>
    <t>BENEDUM GAS PLANT</t>
  </si>
  <si>
    <t>10501 HIGHWAY 1555</t>
  </si>
  <si>
    <t>08/25/2020 0:00</t>
  </si>
  <si>
    <t>08/26/2020 23:42</t>
  </si>
  <si>
    <t>Process Flare</t>
  </si>
  <si>
    <t>HB001FL</t>
  </si>
  <si>
    <t>Flaring of off spec residue gas occurred due to the shut down of an upstream field treater which resulted in higher levels of carbon dioxide in the gas entering the plant exceeding specification for the gas plant's amine treater. Additionally, flaring resulted when a downstream customer blocked in their sales gas pipeline to conduct temporary pipeline maintenance. This flaring occurred over a two day period along with residue sales gas flaring caused by a major downstream customer which experienced high pressure in their pipeline. There was also flaring on both days from the Amine, Benedum Flash, Regen, Demethanizer Overhead and/or 650# Line when compressor units at the site experienced temporary shut downs.</t>
  </si>
  <si>
    <t>Operations monitored inlet gas inert levels and stayed in contact with field personnel who were working on the field unit. Operations discontinued flaring after inert levels returned to specification. Operations also responded to the individual compressor unit shutdowns when they occurred and returned the units to operation. As a result, all flaring ended on the second day except for sales gas. The sales gas flaring was still ongoing because the customer's pipeline repair was still in progress, but volumes to the flare were decreased. The site's flare was maintained in constant operation during this event, flare pilots were monitored and no bypassing of the control device occurred.</t>
  </si>
  <si>
    <t>Flared gas emissions based upon metered gas volume, gas analysis and event duration. Calculations based upon TCEQ guidance document RG-109.</t>
  </si>
  <si>
    <t>08/25/2020 11:34 PM</t>
  </si>
  <si>
    <t>TONS/YR</t>
  </si>
  <si>
    <t>103626</t>
  </si>
  <si>
    <t>Dimethyl ether</t>
  </si>
  <si>
    <t>Methanol</t>
  </si>
  <si>
    <t>Methyl formate</t>
  </si>
  <si>
    <t>341241</t>
  </si>
  <si>
    <t>RN100227016</t>
  </si>
  <si>
    <t>CELANESE CLEAR LAKE PLANT</t>
  </si>
  <si>
    <t>9502 BAYPORT BLVD; PASADENA, TX 77507</t>
  </si>
  <si>
    <t>08/29/2020 2:00</t>
  </si>
  <si>
    <t>09/01/2020 3:00</t>
  </si>
  <si>
    <t>Methanol Flare</t>
  </si>
  <si>
    <t>MEOHFLR</t>
  </si>
  <si>
    <t>The unit was shutdown due to the potential impacts from Hurricane Laura and brought to a safe state. This was the corresponding startup. No Reportable Quantities were exceeded and this startup notification is withdrawn.</t>
  </si>
  <si>
    <t>Celanese followed standard operating procedures for a planned startup to restart the unit. No Reportable Quantities were exceeded during this startup.</t>
  </si>
  <si>
    <t>Emissions did not exceed a Reportable Quantity and therefore this notification is being withdrawn. Actual emissions demonstrating this have been entered and are based on process data.</t>
  </si>
  <si>
    <t>08/25/2020 05:30 PM</t>
  </si>
  <si>
    <t>93973</t>
  </si>
  <si>
    <t>93973 as VOC</t>
  </si>
  <si>
    <t>341240</t>
  </si>
  <si>
    <t>RN102984911</t>
  </si>
  <si>
    <t>ENTERPRISE EAST</t>
  </si>
  <si>
    <t>316 S MAIN ST; MONT BELVIEU, TX 77520</t>
  </si>
  <si>
    <t>CHAMBERS</t>
  </si>
  <si>
    <t>08/26/2020 0:00</t>
  </si>
  <si>
    <t>FL-08</t>
  </si>
  <si>
    <t>Enterprise submitted a preemptive STEERS report in anticipation of possible shutdowns of some processing units due to Hurricane Laura. At this time Enterprise has no plans of shutting down any of these units and is closing this report.</t>
  </si>
  <si>
    <t>08/25/2020 05:23 PM</t>
  </si>
  <si>
    <t>144873 (as VOC)</t>
  </si>
  <si>
    <t>C5+ (not including benzene)</t>
  </si>
  <si>
    <t>144873</t>
  </si>
  <si>
    <t>76070 (as VOC)</t>
  </si>
  <si>
    <t>76070</t>
  </si>
  <si>
    <t>107523 (as VOC)</t>
  </si>
  <si>
    <t>107523</t>
  </si>
  <si>
    <t>341239</t>
  </si>
  <si>
    <t>RN102323268</t>
  </si>
  <si>
    <t>ENTERPRISE MONT BELVIEU COMPLEX</t>
  </si>
  <si>
    <t>10207 FM 1942 RD; MONT BELVIEU, TX 77521</t>
  </si>
  <si>
    <t>08/25/2020 20:00</t>
  </si>
  <si>
    <t>08/25/2020 20:01</t>
  </si>
  <si>
    <t>iBDH Flare</t>
  </si>
  <si>
    <t>08/25/2020 05:22 PM</t>
  </si>
  <si>
    <t>No specific authorizations for this facility</t>
  </si>
  <si>
    <t>341238</t>
  </si>
  <si>
    <t>RN100543040</t>
  </si>
  <si>
    <t>NORBORD TEXAS NACOGDOCHES</t>
  </si>
  <si>
    <t>2301 SE STALLINGS DR; NACOGDOCHES, TX 75961</t>
  </si>
  <si>
    <t>NACOGDOCHES</t>
  </si>
  <si>
    <t>08/24/2020 18:55</t>
  </si>
  <si>
    <t>08/24/2020 21:00</t>
  </si>
  <si>
    <t>Swing Blender</t>
  </si>
  <si>
    <t>A fire started at the Blender Outfeed Conveyor System. The fire burning at the outfeed conveyor spread to the Core and Swing Blenders. An investigation is ongoing to determine what started the fire. There is no heat source in the Blender Area.</t>
  </si>
  <si>
    <t>The City of Nacogdoches Fire Department was dispatched to fight the fire. Two remained at the site until 1230 as a precaution.</t>
  </si>
  <si>
    <t>Estimation from heavy smoke</t>
  </si>
  <si>
    <t>08/25/2020 05:13 PM</t>
  </si>
  <si>
    <t>6059</t>
  </si>
  <si>
    <t>341227</t>
  </si>
  <si>
    <t>08/24/2020 15:32</t>
  </si>
  <si>
    <t>08/24/2020 16:22</t>
  </si>
  <si>
    <t>Tail Gas Incinerator</t>
  </si>
  <si>
    <t>INSRU001</t>
  </si>
  <si>
    <t>Process upset</t>
  </si>
  <si>
    <t>Followed procedures to minimize emissions</t>
  </si>
  <si>
    <t>Observed &gt; 30% opacity (6-minute average) from the Tail Gas Incinerator during part of the emission event. Emissions of SO2 and NOx remained within authorized limits.</t>
  </si>
  <si>
    <t>08/25/2020 03:21 PM</t>
  </si>
  <si>
    <t>341226</t>
  </si>
  <si>
    <t>08/25/2020 15:57</t>
  </si>
  <si>
    <t>08/26/2020 1:12</t>
  </si>
  <si>
    <t>Planned shutdown due to severe weather</t>
  </si>
  <si>
    <t>Followed applicable maintenance, startup, and shutdown procedures to minimize emissions. Maximized use of the energized electrostatic precipitator (emission control equipment) during the shutdown.</t>
  </si>
  <si>
    <t>Used existing analyzers and process data. The rolling 6-minute average opacity did not exceed the applicable 30% limit during the shutdown. All associated emissions remained within authorized limits.</t>
  </si>
  <si>
    <t>08/25/2020 03:11 PM</t>
  </si>
  <si>
    <t>341222</t>
  </si>
  <si>
    <t>Ammonia</t>
  </si>
  <si>
    <t>Hydrogen cyanide</t>
  </si>
  <si>
    <t>341221</t>
  </si>
  <si>
    <t>08/25/2020 8:00</t>
  </si>
  <si>
    <t>08/26/2020 9:34</t>
  </si>
  <si>
    <t>Boilers H300 &amp; H350</t>
  </si>
  <si>
    <t>MSS_INCIN</t>
  </si>
  <si>
    <t>The refinery will undergo a planned shutdown in anticipation of the arrival of Hurricane Laura in order to allow evacuation of most personnel.</t>
  </si>
  <si>
    <t>The shutdown will occur in order to avoid potential emission events associated with unplanned equipment failures resulting from wind and rain. Refinery personnel are following planned shutdown procedures.</t>
  </si>
  <si>
    <t>Engineering estimates and assumptions.</t>
  </si>
  <si>
    <t>08/25/2020 01:29 PM</t>
  </si>
  <si>
    <t>GHGPSDTX54</t>
  </si>
  <si>
    <t>NSR 107764</t>
  </si>
  <si>
    <t>341218</t>
  </si>
  <si>
    <t>RN106586795</t>
  </si>
  <si>
    <t>BEAUMONT GAS TO GASOLINE PLANT</t>
  </si>
  <si>
    <t>2366 SULPHUR PLANT RD; BEAUMONT, TX 77705</t>
  </si>
  <si>
    <t>08/25/2020 16:46</t>
  </si>
  <si>
    <t>MEOH Flare</t>
  </si>
  <si>
    <t>S-1001</t>
  </si>
  <si>
    <t>Plant controlled shutdown due to weather.</t>
  </si>
  <si>
    <t>Plant shutdown safely and in a controlled manner following all safe protocol procedures ahead of severe weather arrival.</t>
  </si>
  <si>
    <t>Emissions calculations based on EPA AP-42 emission factors.</t>
  </si>
  <si>
    <t>08/25/2020 12:28 PM</t>
  </si>
  <si>
    <t>106.4</t>
  </si>
  <si>
    <t>341207</t>
  </si>
  <si>
    <t>RN105901102</t>
  </si>
  <si>
    <t>RBF PORT NECHES</t>
  </si>
  <si>
    <t>6501 HOGABOOM RD PORT NECHES TX 7765 3000 FT SW OF INTX OF HOGABOOM RD AND HWY 366</t>
  </si>
  <si>
    <t>08/31/2020 14:00</t>
  </si>
  <si>
    <t>Plant Shutdown of all process systems for anticipated landfall of Hurricane Laura.</t>
  </si>
  <si>
    <t>Plant Shutdown of all process systems for anticipated landfall of Hurricane Laura. Flare to remain operation for existing tank vents.Expect to resume operations on or near 08/28/2020. Due to status of electrical service, plant restart on 9/3/2020, 1700Hrs.</t>
  </si>
  <si>
    <t>08/25/2020 11:16 AM</t>
  </si>
  <si>
    <t>341204</t>
  </si>
  <si>
    <t>08/24/2020 17:30</t>
  </si>
  <si>
    <t>08/26/2020 17:53</t>
  </si>
  <si>
    <t>FE1</t>
  </si>
  <si>
    <t>MALLET 1 RECOMPRESSOR 305-3 GAS LEAK ON 5TH STAGE SUCTION BOTTLE TO CYLINDER.</t>
  </si>
  <si>
    <t>BOTTLE HAD A CRACK ONTHE NOZZEL BOTTLE WAS SENT GEM STAR FOR REPAIR COOK REPLACE THE SUCTION BOTTLEAFTER ALL REPAIRS WAS DONE THEY DID INSPECTION AFTER EVERTHING CHECK OK OPERATION PUT THE UNIT BACK ON LINE ELIMINATING EMMISION.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</si>
  <si>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18,200 Volume is: Calculated % H2S: 0.245 BTU / Cu Ft: 202.86 % NMNE: 0.86 LAT: 33*27'37" LONG: 102*33'48" UTM Zone East North</t>
  </si>
  <si>
    <t>08/25/2020 11:03 AM</t>
  </si>
  <si>
    <t>4437A</t>
  </si>
  <si>
    <t>Butene</t>
  </si>
  <si>
    <t>Hexene</t>
  </si>
  <si>
    <t>341203</t>
  </si>
  <si>
    <t>RN102018322</t>
  </si>
  <si>
    <t>PASADENA PLASTICS COMPLEX</t>
  </si>
  <si>
    <t>1400 JEFFERSON; PASADENA, TX 77506</t>
  </si>
  <si>
    <t>08/25/2020 9:40</t>
  </si>
  <si>
    <t>All Flares</t>
  </si>
  <si>
    <t>216, 308, 408</t>
  </si>
  <si>
    <t>Sitewide shutdown of Pasadena Plastics Complex in preparation of tropical storm/hurricane.</t>
  </si>
  <si>
    <t>Units followed shutdown procedures which include minimization of flaring.</t>
  </si>
  <si>
    <t>Emissions estimates are based on data gathered from continuous flare gas composition analyzers and flow meters.</t>
  </si>
  <si>
    <t>341198</t>
  </si>
  <si>
    <t>08/25/2020 16:00</t>
  </si>
  <si>
    <t>Scheduled unplanned shutdown of the Olefins No. 1 Unit, in anticipation of Hurricane Laura.</t>
  </si>
  <si>
    <t>Shutdown was completed in accordance with site Operating Procedures.</t>
  </si>
  <si>
    <t>08/25/2020 10:37 AM</t>
  </si>
  <si>
    <t>341189</t>
  </si>
  <si>
    <t>RN102193331</t>
  </si>
  <si>
    <t>CL UNIT CTB SATELLITE BATTERY 3</t>
  </si>
  <si>
    <t>FROM INTERSECTION OF FM 1066 AND FM 1067 DRIVE S APPROX 5.2 MI ON FM 1067 CROSS CATTLE GUARD AND CONTINUE 1.0 MI TO FACILITY</t>
  </si>
  <si>
    <t>08/24/2020 19:00</t>
  </si>
  <si>
    <t>08/25/2020 15:00</t>
  </si>
  <si>
    <t>Bad seal on VRU</t>
  </si>
  <si>
    <t>WE ARE FLARING OUR GAS TO LIMIT EMISSIONS UNTIL THE ISSUE IS RESOLVED.</t>
  </si>
  <si>
    <t>Total Vol Flared (MCF):258% H2S: 2.3 BTU / Cu Ft: 416.97 Volume is: Metered % NMNE: 14.07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</si>
  <si>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08/25/2020 08:29 AM</t>
  </si>
  <si>
    <t>2-Methylglutaronitrile</t>
  </si>
  <si>
    <t>NSR 1302</t>
  </si>
  <si>
    <t>Pentenenitrile</t>
  </si>
  <si>
    <t>Adiponitrile</t>
  </si>
  <si>
    <t>Hydrochloric acid</t>
  </si>
  <si>
    <t>NSR Permit 1302</t>
  </si>
  <si>
    <t>Hexamethylenediamine</t>
  </si>
  <si>
    <t>NSR 1303</t>
  </si>
  <si>
    <t>valeronitrile</t>
  </si>
  <si>
    <t>341187</t>
  </si>
  <si>
    <t>RN104392626</t>
  </si>
  <si>
    <t>INV NYLON CHEMICALS AMERICAS ORANGE SITE</t>
  </si>
  <si>
    <t>3055A FM 1006; ORANGE, TX 77630</t>
  </si>
  <si>
    <t>ORANGE</t>
  </si>
  <si>
    <t>09/16/2020 8:55</t>
  </si>
  <si>
    <t>B261 Fugitives</t>
  </si>
  <si>
    <t>PT60</t>
  </si>
  <si>
    <t>This is for documentation purpose only. Due to Hurricane Laura, the Texas Commission on Environmental Quality (TCEQ) has temporarily suspended 30 TAC 101.201, Emission Event Recordkeeping and Reporting consistent with the Disaster Proclamation for counties included in the Disaster Area Declaration, including Orange County. In addition, to the extent necessary and appropriate, INVISTA is asserting the defense provided in Texas Water Code § 7.251 against any potential liability associated with this submittal by the Office of the Governor on August 23, 2020 due to Hurricane Laura. In preparation for the extreme weather conditions (winds +140 mph) forecasted for South East Texas associated with the Category 4 Hurricane Laura, the Orange site and in coordination with the site landowner and local government officials, initiated a planned shutdown of all operating units and evacuated the site on 8/26/2020. As a result of these conditions, an electrical power outage impacting the site and surrounding communities prevented the immediate startup of the process equipment which included process control devices. All INVISTA flares were continuously operated throughout this event. Process equipment and control devices affected during Hurricane Laura and following landfall and the associated emissions are discussed below.</t>
  </si>
  <si>
    <t>• VOC AbsorberThe VOC Absorber, which controls process product tank vents, experienced a reduced destructive removal efficiency due to lack of scrubbing solution as a result of the power outage. The VOC absorber returned to normal operation at approximately 12:00 PM on 9/14/2020 once enough power was feeding the site to operate the scrubbing pumps safely. The tanks generated breathing loss emissions only during this time as no liquid was pumped into the tank. • HCl ScrubberThe HCl Scrubber, which controls the HCl Storage tank vent, experienced a reduced destructive removal efficiency due to lack of scrubbing solution as a result of the power outage. The HCl Scrubber returned to normal operation at approximately 4:00 AM on 9/10/2020 once enough power was feeding the site to operate the circulation pumps safely. The tank generated breathing loss emissions only during this time as no liquid was pumped into the tank.• Building 3056 FugitivesDue to loss of power to the oxygen analyzer, the Building 3056 vent header knockout pot diverter valve opened to atmosphere as designed as part of the failsafe mechanism for minimizing an explosive atmosphere. The diverter valve closed at approximately 11:05 on 9/6/2020 after power was restored.• Building 261 FugitivesDuring normal operation, the Low-Pressure Diamine Off Gas (LPDOG) is continuously routed to the Powerhouse Boilers. However, while the powerhouse boilers were shut down for Hurricane Laura, the LPDOG vent stream vented to atmosphere through a safety relief device until power was restored and the Powerhouse Boilers were restarted on 9/13/2020. Additionally, abrupt changes in steam pressure during the startup of the HMD unit caused the LPDOG vent header to intermittently vent to atmosphere between 9/13/2020 to 9/16/2020. The tank vents connected to the LPDOG vent header generated breathing loss emissions only from 8/26/2020 to 9/13/2020 as no liquid was pumped into the tanks.• Building 3092 Fugitives The ADN Fume Abator, which controls waste treatment tank vents, was shut down in preparation for Hurricane Laura. As a result, the waste treatment tanks vented to atmosphere. The Fume Abator returned to normal operation at approximately 9:30 on 9/6/2020 once enough power was feeding the site to operate the equipment. The tanks generated breathing loss emissions only during this time as no liquid was pumped into the tanks. • Tank Absorber The Tank Absorber, which controls process product tank vents, experienced a reduced destructive removal efficiency due to lack of scrubbing solution as a result of the power outage. The Tank Absorber returned to normal operation at approximately 2:00 AM on 9/13/2020 once enough power was feeding the site to operate the scrubbing pumps safely. The tanks generated breathing loss emissions only during this time as no liquid was pumped into the tanks.</t>
  </si>
  <si>
    <t>Process knowledge and process data were used to estimate emissions. Benzene and cyclohexane emissions were below the reportable quantity and only Pentenitrile exceeded the reportable quantity on a 24-hour period basis. The maximum Pentenitrile emission over a 24-hour period was 153.02 lbs.</t>
  </si>
  <si>
    <t>08/25/2020 08:17 AM</t>
  </si>
  <si>
    <t>341184</t>
  </si>
  <si>
    <t>RN102572211</t>
  </si>
  <si>
    <t>CEDAR LAKE BOOSTER STATION</t>
  </si>
  <si>
    <t>15 MI SW OF WELCH S OF INTX ON FM 1066 AND 1067</t>
  </si>
  <si>
    <t>08/24/2020 14:00</t>
  </si>
  <si>
    <t>08/24/2020 15:14</t>
  </si>
  <si>
    <t>EPN 22</t>
  </si>
  <si>
    <t>DURING NORMAL OPERATIONS THE #5 INLET COMPRESSOR AT THE CEDAR LAKE COMPRESSION FACILITY WAS TAKEN DOWN FOR REPAIRS, ROUTING ITS INLET TO FLARE.</t>
  </si>
  <si>
    <t>OPERATIONS RESPONDED APPROPRIATELY. WHILE MAKING ROUTINE CHECKS IT WAS FOUND THAT THE #5 COMPRESSOR HAD A LEAKING FLANGE. COMPRESSOR MAINTENANCE WAS NOTIFIED AND THE DECISION WAS MADE TO THE TAKE THE UNIT DOWN TO PREVENT FURTHER DAMAGE TO THE UNIT AND ITS COMPONENTS. COMPRESSOR MAINTENANCE REPAIRED THE LEAKING FLANGE ON THE #5 UNIT AND PUT 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</si>
  <si>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1,000 Volume is: Calculated % H2S: 0.54 BTU / Cu Ft: 201.85 % NMNE: 4.22 LAT: 32*50'52" LONG: 102*14'42" UTM Zone East North</t>
  </si>
  <si>
    <t>08/25/2020 07:45 AM</t>
  </si>
  <si>
    <t>341183</t>
  </si>
  <si>
    <t>08/25/2020 0:01</t>
  </si>
  <si>
    <t>This event involved an emergency flare in operation due to high 3rd party line pressure.</t>
  </si>
  <si>
    <t>The natural gas flow rate of 7754 mcf/day and the vapor speciation were utilized to determine the 24 hr emissions</t>
  </si>
  <si>
    <t>08/25/2020 07:12 AM</t>
  </si>
  <si>
    <t>Permit 21101 (As VOC)</t>
  </si>
  <si>
    <t>Permit 21101</t>
  </si>
  <si>
    <t>341181</t>
  </si>
  <si>
    <t>RN100209857</t>
  </si>
  <si>
    <t>CHEVRON PHILLIPS CHEMICAL PORT ARTHUR FACILITY</t>
  </si>
  <si>
    <t>WEST OF PORT ARTHUR TEXAS ON STATE HWY 87 TOWARD SABINE PASS</t>
  </si>
  <si>
    <t>08/24/2020 5:58</t>
  </si>
  <si>
    <t>08/24/2020 13:20</t>
  </si>
  <si>
    <t>Ethylene Unit Process Flare</t>
  </si>
  <si>
    <t>E-24-Flare</t>
  </si>
  <si>
    <t>While reducing unit rates in preparation for Hurricane Laura the GB-201 compressor tripped resulting in flaring.</t>
  </si>
  <si>
    <t>The compressor was restarted and the facility worked to return the unit to normal operating conditions.</t>
  </si>
  <si>
    <t>Emissions estimates are based on process data gathered from the flare gas composition analyzers and flow meters.</t>
  </si>
  <si>
    <t>08/24/2020 05:52 PM</t>
  </si>
  <si>
    <t>341168</t>
  </si>
  <si>
    <t>08/24/2020 15:38</t>
  </si>
  <si>
    <t>08/29/2020 12:38</t>
  </si>
  <si>
    <t>The Port Arthur Refinery was shutdown the refinery in preparation for Hurricane Laura to ensure the facility is brought down safely and with minimal environmental impacts.</t>
  </si>
  <si>
    <t>Shutdown activities were performed per procedures and the duration of the event was minimized to the extent possible.</t>
  </si>
  <si>
    <t>08/24/2020 03:34 PM</t>
  </si>
  <si>
    <t>No specific emissions authorization for this facility</t>
  </si>
  <si>
    <t>18142</t>
  </si>
  <si>
    <t>341148</t>
  </si>
  <si>
    <t>RN101619179</t>
  </si>
  <si>
    <t>SWEENY REFINERY AND PETROCHEMICAL COMPLEX</t>
  </si>
  <si>
    <t>8189 OLD FM 524; OLD OCEAN, TX 77463</t>
  </si>
  <si>
    <t>08/23/2020 13:15</t>
  </si>
  <si>
    <t>08/23/2020 15:40</t>
  </si>
  <si>
    <t>Unit 30 Flare</t>
  </si>
  <si>
    <t>56-61-23</t>
  </si>
  <si>
    <t>A power blip caused a process upset that caused Unit 30 to vent to the flare.</t>
  </si>
  <si>
    <t>Operations personnel brought the unit back to safe and normal operating conditions as soon as possible.</t>
  </si>
  <si>
    <t>Engineering calculations.All emissions associated with this event are under reportable quantities. Initial report was based on conservative calculation. Further evaluation resulted in calculated emissions not requiring agency notification.</t>
  </si>
  <si>
    <t>08/24/2020 01:14 PM</t>
  </si>
  <si>
    <t>NSR 6825A Heater MAERT</t>
  </si>
  <si>
    <t>NSR 6825A Flare MAERT Subcap</t>
  </si>
  <si>
    <t>Heptanes</t>
  </si>
  <si>
    <t>Hexanes</t>
  </si>
  <si>
    <t>NSR 6825A COEXII VOC MAERT Cap</t>
  </si>
  <si>
    <t>NSR 6825A HCU 943 Flare MAERT</t>
  </si>
  <si>
    <t>NSR 6825A Refinery MAERT Cap</t>
  </si>
  <si>
    <t>341144</t>
  </si>
  <si>
    <t>08/23/2020 14:15</t>
  </si>
  <si>
    <t>08/23/2020 20:51</t>
  </si>
  <si>
    <t>AVU-146 H-101</t>
  </si>
  <si>
    <t>E-01-242</t>
  </si>
  <si>
    <t>At an adjacent, 3rd-party facility, an incident occurred which resulted in an electrical fault, as the 3rd-party personnel were performing maintenance activities on their electrical system. This caused the Valero high-voltage electrical system to drop from 13,600 volts to less than 5,000 volts, temporarily shutting down electrical equipment and causing unit upsets. This resulted in emissions from Flare 15, Flare 18, Flare 20, Flare 23, and Flare 26. This also caused 11 heaters to exceed their SO2 lb/hr limit for one hour, 1 heater to exceed its CO lb/hr limit for 1 hour, 1 heater to exceed its NOx lb/hr limit for 1 hour, and 2 heaters to exceed their NOx lb/MMBtu limit for 1 hour.</t>
  </si>
  <si>
    <t>Operations followed procedures to minimize emissions and mitigate the upset. Operations were returned to normal as quickly as possible.</t>
  </si>
  <si>
    <t>08/24/2020 12:08 PM</t>
  </si>
  <si>
    <t>No specific Authorization</t>
  </si>
  <si>
    <t>Xylenes</t>
  </si>
  <si>
    <t>341135</t>
  </si>
  <si>
    <t>RN100217389</t>
  </si>
  <si>
    <t>MOTIVA CHEMICALS</t>
  </si>
  <si>
    <t>4241 SAVANNAH AVE; PORT ARTHUR, TX 77640</t>
  </si>
  <si>
    <t>08/25/2020 7:05</t>
  </si>
  <si>
    <t>09/02/2020 7:38</t>
  </si>
  <si>
    <t>LOU Flare</t>
  </si>
  <si>
    <t>LOUFLARE</t>
  </si>
  <si>
    <t>Motiva Chemicals LLC (RN100217389; TCEQ Account JE0135Q) Port Arthur Chemicals (PAC) facility began shutting down operations of its process units, on August 25, 2020 at 07:05 hours in preparation for Hurricane Laura to ensure the plant was brought down safely and with minimal environmental impacts. Emissions during the shutdown event were routed to the Light Olefins Unit (LOU) Flare for destruction.</t>
  </si>
  <si>
    <t>Shutdown activities were performed per appropriate shutdown procedures. To minimize emissions, the LOU was brought down in a safe and controlled manner. Excess emissions generated were routed to the LOU Flare for destruction.</t>
  </si>
  <si>
    <t>Emissions are based on engineering estimates and judgment, stream speciation, estimated duration, and engineering calculations. Emissions of benzene, 1,3-butadiene, and oxides of nitrogen are estimated to have exceeded state and federal reportable quantities (RQs) over a 24-hour period. Emissions of ethylene, propylene, and carbon monoxide are estimated to have exceeded state RQs over a 24-hour period. It was also observed that during this incident, the LOU flare smoked intermittently. Note that at the time of the Initial State of Texas Environmental Electronic Reporting System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The dates/times given in this report are only estimates. The duration of this shutdown event may vary significantly from this estimate. The actual shutdown event duration will be provided in the Final STEERS Report.” Based on information presently known to PAC the shutdown activity began on August 25, 2020 at approximately 07:05 hours and ended on September 2, 2020 at approximately 07:38 hours. For the purpose of this report the duration is 192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1285525 - 08/25/2020 0813; Rawls SERC# 20202720 - 08/25/2020 0814; Weckerle</t>
  </si>
  <si>
    <t>08/24/2020 10:44 AM</t>
  </si>
  <si>
    <t>Emergency Flaring - no specific emissions authorization for this facility</t>
  </si>
  <si>
    <t>341132</t>
  </si>
  <si>
    <t>RN106564750</t>
  </si>
  <si>
    <t>CLYDE COWDEN BATTERY 2</t>
  </si>
  <si>
    <t>FROM INTX OF TX 302 AND TX 158 KEEP E ON TX 302 FOR 3.6 MI L ON FM 866 1.4 MI BATTERY ON R</t>
  </si>
  <si>
    <t>08/20/2020 23:00</t>
  </si>
  <si>
    <t>08/21/2020 7:00</t>
  </si>
  <si>
    <t>Emergency Flaring</t>
  </si>
  <si>
    <t>ConocoPhillips Company (COPC) had to conduct controlled flaring at Clyde Cowden Battery 2 because DCP unexpectedly lost power at its Goldsmith Plant forcing this battery out of the sales gas line. COPC was not given advance notice for this unplanned event and could not plan for it. This report is also the Final Report.</t>
  </si>
  <si>
    <t>ConocoPhillips immediately sent the gas to sales after receiving notification from third party gas gatherer.</t>
  </si>
  <si>
    <t>The approximate quantities of emissions are calculated using an estimated volume of gas that was not able to go to the sales line and most current available gas analysis.</t>
  </si>
  <si>
    <t>08/24/2020 10:29 AM</t>
  </si>
  <si>
    <t>341131</t>
  </si>
  <si>
    <t>RN106503261</t>
  </si>
  <si>
    <t>CLYDE COWDEN SATELLITE 4</t>
  </si>
  <si>
    <t>From intersection of SH 302 and FM 866, North on FM 866 2.8 miles, then East 0.7 miles, then South 0.2 miles to location</t>
  </si>
  <si>
    <t>ConocoPhillips Company (COPC) had to conduct controlled flaring at Clyde Cowden Battery 4 because DCP unexpectedly lost power at its Goldsmith Plant forcing this battery out of the sales gas line. COPC was not given advance notice for this unplanned event and could not plan for it.</t>
  </si>
  <si>
    <t>08/24/2020 10:24 AM</t>
  </si>
  <si>
    <t>122126</t>
  </si>
  <si>
    <t>341130</t>
  </si>
  <si>
    <t>RN106636236</t>
  </si>
  <si>
    <t>CLYDE COWDEN BATTERY 7</t>
  </si>
  <si>
    <t>158 to Goldsmith , then left on 866. Go past th P66 tank farm on right to a cattle guard labelled 2-2, then turn back to the east.</t>
  </si>
  <si>
    <t>Flare-01</t>
  </si>
  <si>
    <t>FL-01</t>
  </si>
  <si>
    <t>ConocoPhillips Company (COPC) had to conduct controlled flaring at Clyde Cowden Battery 7 because DCP unexpectedly lost power at its Goldsmith Plant forcing this battery out of the sales gas line. COPC was not given advance notice for this unplanned event and could not plan for it.</t>
  </si>
  <si>
    <t>08/24/2020 10:18 AM</t>
  </si>
  <si>
    <t>341116</t>
  </si>
  <si>
    <t>RN100211358</t>
  </si>
  <si>
    <t>HARPER BOOSTER STATION</t>
  </si>
  <si>
    <t>FROM INTX OF RANCH RD 866 &amp; I 20 GO 3.3 MI N ON RANCH RD 866 TURN W GO 0.6 MI ON RD WITH CATTLE GUARD TO ACCESS RD ON R TURN N AND GO 200 YDS ON ACCESS RD SITE ON R</t>
  </si>
  <si>
    <t>08/21/2020 16:00</t>
  </si>
  <si>
    <t>08/21/2020 18:00</t>
  </si>
  <si>
    <t>PROCESS-1</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</si>
  <si>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1 went down on high discharge pressure as the transmitter was reading wrong values while unit 2 was having difficulties getting started due to panel issues. This resulted in pressuring the field and resulted in venting.</t>
  </si>
  <si>
    <t>Action was taken to achieve compliance at the time of discovery. The field operator called the I&amp;E personnel and got the unit 2 to start and drive down the field pressure, ending the emission event.</t>
  </si>
  <si>
    <t>Carbon Dioxide: 66.643 {mcf/event} * 1000 {cf/mcf} * 0.009931 {mole fraction} * 44 {lb/lb-mole} / 385 {scf/lb-mole}Ethane: 66.643 {mcf/event} * 1000 {cf/mcf} * 0.1271949 {mole fraction} * 30 {lb/lb-mole} / 385 {scf/lb-mole}Hexane: 66.643 {mcf/event} * 1000 {cf/mcf} * 0.009854 {mole fraction} * 86.2 {lb/lb-mole} / 385 {scf/lb-mole} Hydrogen Sulfide: 66.643 {mcf/event} * 1000 {cf/mcf} * 0.017514 {mole fraction} * 34.1 {lb/lb-mole} / 385 {scf/lb-mole} i-Butane: 66.643 {mcf/event} * 1000 {cf/mcf} * 0.008074 {mole fraction} * 58.1 {lb/lb-mole} / 385 {scf/lb-mole} i-Pentane: 66.643 {mcf/event} * 1000 {cf/mcf} * 0.005418 {mole fraction} * 72.15 {lb/lb-mole} / 385 {scf/lb-mole} Methane: 66.643 {mcf/event} * 1000 {cf/mcf} * 0.6900753 {mole fraction} * 16 {lb/lb-mole} / 385 {scf/lb-mole} n-Butane: 66.643 {mcf/event} * 1000 {cf/mcf} * 0.025433 {mole fraction} * 58.12 {lb/lb-mole} / 385 {scf/lb-mole} n-Pentane: 66.643 {mcf/event} * 1000 {cf/mcf} * 0.006775 {mole fraction} * 72.15 {lb/lb-mole} / 385 {scf/lb-mole} Nitrogen: 66.643 {mcf/event} * 1000 {cf/mcf} * 0.022469 {mole fraction} * 28 {lb/lb-mole} / 385 {scf/lb-mole} Propane: 66.643 {mcf/event} * 1000 {cf/mcf} * 0.0772619 {mole fraction} * 44.1 {lb/lb-mole} / 385 {scf/lb-mole} VOC: Sum of emissions: 589.79051 {lb/event for Propane} + 255.86861 {lb/event for n-Butane} + 67.66579 {lb/event for i-Pentane} + 84.61346 {lb/event for n-Pentane} + 81.2005 {lb/event for i-Butane} + 147.0326 {lb/event for Hexane}</t>
  </si>
  <si>
    <t>08/24/2020 09:18 AM</t>
  </si>
  <si>
    <t>341102</t>
  </si>
  <si>
    <t>08/23/2020 0:01</t>
  </si>
  <si>
    <t>08/24/2020 0:01</t>
  </si>
  <si>
    <t>The natural gas flow rate of 7292 mcf/d and the vapor speciation were utilized to determine the 24 hr emissions</t>
  </si>
  <si>
    <t>08/24/2020 08:42 AM</t>
  </si>
  <si>
    <t>341101</t>
  </si>
  <si>
    <t>08/22/2020 0:01</t>
  </si>
  <si>
    <t>The event involved an emergency flare in operation due to high 3rd party line pressures</t>
  </si>
  <si>
    <t>The natural gas flow rate of 7768 mcf/d and the vapor speciation were utilized to determine the 24 hr emissions</t>
  </si>
  <si>
    <t>08/24/2020 08:28 AM</t>
  </si>
  <si>
    <t>341100</t>
  </si>
  <si>
    <t>08/21/2020 0:01</t>
  </si>
  <si>
    <t>The event involved an emergency flare in operation due to high 3rd party sales line pressure</t>
  </si>
  <si>
    <t>The natural gas flow rate og 7653 mcf/d and the vapor speciation were utilized to determine the 24 hr emissions.</t>
  </si>
  <si>
    <t>08/24/2020 08:17 AM</t>
  </si>
  <si>
    <t>NSR Permit 133027 and N220</t>
  </si>
  <si>
    <t>341095</t>
  </si>
  <si>
    <t>RN108401332</t>
  </si>
  <si>
    <t>AIR PRODUCTS BAYTOWN 3 FACILITY</t>
  </si>
  <si>
    <t>7714 W BAY RD; BAYTOWN, TX 77523</t>
  </si>
  <si>
    <t>08/22/2020 21:00</t>
  </si>
  <si>
    <t>08/23/2020 0:00</t>
  </si>
  <si>
    <t>Warm Flare</t>
  </si>
  <si>
    <t>2</t>
  </si>
  <si>
    <t>At 21:00, the carbon monoxide (CO) compressor tripped offline due to a failure of the 1st section recycle valve solenoid. The CO compressor trip causes the cold box to trip forcing the cold box feed to flare that cannot be transferred to the PSA. About 45 minutes after the cold box trip, the PSA tripped due to high feed temperature forcing all reformer syngas to the flare.</t>
  </si>
  <si>
    <t>The operators reduced reformer firing to reduce the syngas flaring. After identifying the cause of the PSA trip, the operators quickly worked to restart the PSA.</t>
  </si>
  <si>
    <t>Engineering estimate</t>
  </si>
  <si>
    <t>08/23/2020 06:10 PM</t>
  </si>
  <si>
    <t>341094</t>
  </si>
  <si>
    <t>08/22/2020 13:45</t>
  </si>
  <si>
    <t>08/23/2020 20:00</t>
  </si>
  <si>
    <t>SK25.801</t>
  </si>
  <si>
    <t>During inclement weather, a lightning strike shutdown the PGC, which resulted in flaring.</t>
  </si>
  <si>
    <t>Enterprise utilized good engineering practices and plans during this event. The PDH flare was maintained and operated to ensure vented hydrocarbons were properly combusted. The unit was restarted.</t>
  </si>
  <si>
    <t>The emissions in this report are based on measured data, engineering calculations, and TCEQ approved flare methodologies.</t>
  </si>
  <si>
    <t>08/23/2020 04:03 PM</t>
  </si>
  <si>
    <t>1-Butene + Isobutylene</t>
  </si>
  <si>
    <t>C5+</t>
  </si>
  <si>
    <t>C7+</t>
  </si>
  <si>
    <t>PN 5920A</t>
  </si>
  <si>
    <t>341093</t>
  </si>
  <si>
    <t>08/22/2020 14:45</t>
  </si>
  <si>
    <t>08/22/2020 15:22</t>
  </si>
  <si>
    <t>Coker Flare</t>
  </si>
  <si>
    <t>29-61-1</t>
  </si>
  <si>
    <t>A heavy rain storm event caused a process upset in Unit 26.2 and Unit 29.2, causing the units to go to the flare.</t>
  </si>
  <si>
    <t>Operations personnel brought the units back to a safe and normal state as soon as possible.</t>
  </si>
  <si>
    <t>CEMS and engineering calculations.</t>
  </si>
  <si>
    <t>08/23/2020 12:16 PM</t>
  </si>
  <si>
    <t>341092</t>
  </si>
  <si>
    <t>RN108454703</t>
  </si>
  <si>
    <t>OBRIEN 36-43H</t>
  </si>
  <si>
    <t>FROM I20 AND GARDEN CITY HWY GO S FOR 13 MILES TURN R, GO 6.7 MILES TURN R, GO 1.1 MILES TURN R, GO 0.5 MILES TURN L, GO 0.75 MILES TURN R, GO 0.15 MILES TURN L, GO 0.15 MILES TURN R THEN IMMEDIATELY L, AFTER 0.45 MILES SITE IS ON R.</t>
  </si>
  <si>
    <t>08/23/2020 6:23</t>
  </si>
  <si>
    <t>08/23/2020 8:09</t>
  </si>
  <si>
    <t>Venting</t>
  </si>
  <si>
    <t>Upon further investigation, it was determined that the volume originally reported was higher than actual and this event should have been a Non-reportable incident. UML0. Did not reach a reportable quantity.</t>
  </si>
  <si>
    <t>As soon as the power was restored, the VRUs were reset/restarted to resume proper tank control. UML0. Did not reach a reportable quantity.</t>
  </si>
  <si>
    <t>08/23/2020 11:02 AM</t>
  </si>
  <si>
    <t>341091</t>
  </si>
  <si>
    <t>08/22/2020 22:55</t>
  </si>
  <si>
    <t>08/23/2020 6:34</t>
  </si>
  <si>
    <t>On Aug 22nd 2020, SGPP experienced an upset due to "C" refrigeration compressor shutting down. Operations trended the shutdown and it was determined the power turbine shut down on high cooling temp and valve sequence issues.</t>
  </si>
  <si>
    <t>Inlet volumes were lowered and Operations and Automation Techs repaired the cooling temp failure on the power turbine and adjusted the valve sequence. The compressor was put back online and the flare ceased.</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</si>
  <si>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</si>
  <si>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08/23/2020 08:29 AM</t>
  </si>
  <si>
    <t>341090</t>
  </si>
  <si>
    <t>RN101222602</t>
  </si>
  <si>
    <t>SALT CREEK GAS PLANT</t>
  </si>
  <si>
    <t>FROM CLAIREMONT TX GO W ON US HWY 380 APPROX 10.5 MI THEN N ON FM 1081 APPROX 4 MI THEN E ON PRIVATE RD ABOUT 4 MI</t>
  </si>
  <si>
    <t>KENT</t>
  </si>
  <si>
    <t>08/22/2020 11:01</t>
  </si>
  <si>
    <t>08/22/2020 18:00</t>
  </si>
  <si>
    <t>FLARE 29</t>
  </si>
  <si>
    <t>DURING NORMAL OPERATIONS THE K-3501D REINJECTION COMPRESSOR AT THE SALT CREEK GAS PLANT WAS TAKEN DOWN FOR REPAIRS, ROUTING ITS INLET TO FLARE.</t>
  </si>
  <si>
    <t>OPERATIONS RESPONDED APPROPRIATELY. WHILE MAKING ROUTINE CHECKS IT WAS FOUND THAT THE 4TH STAGE UNLOADERS ON THE K-3501D REINJECTION COMPRESSOR WERE NOT WORKING PROPERLY. OPERATIONS AND MAINTENANCE MADE THE DECISION TO TAKE THE UNIT DOWN TO PREVENT FURTHER DAMAGE TO THE UNIT AND ITS COMPONENTS. COMPRESSOR MAINTENANCE WAS CONTACTED. ALL OTHER REINJECTION COMPRESSORS WERE LOADED TO THEIR MAXIMUM ALLOWABLE CAPACITY IN ORDER TO LIMIT EMISSIONS DURING THIS DOWN TIME. THE FIELD WAS ALSO INFORMED OF DOWN TIME AND REQUEST FOR INLET TO BE REDUCED TO PLANT. COMPANY ET WAS CONTACTED AND RESPONDED TO LOCATION. DURING THIS TIME THE K-3502 REINJECTION COMPRESSOR AND THE K-3501C COMPRESSOR ALSO SHUT DOWN. COMPRESSOR MAINTENANCE AND COMPANY ET ARRIVED ON LOCATION. ET REPLACED A WIRE ON 3502, AND A BAD CARD IN THE PANEL OF K-3501C. COMPRESSOR MAINTENANCE REPAIRED 4TH STAGE UNLOADERS ON K-3501D. ONCE ALL REPAIRS WERE COMPLETED OPERATIONS PUT THE UNIT BACK ONLINE, ELIMIANTING THE EMSISION.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</si>
  <si>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17,553 Volume is: Metered % H2S: 0.035 BTU / Cu Ft: 209.50 NMNE: 0.53 LAT: 33° 13.974' LONG: 100° 52.323' UTM Zone East North</t>
  </si>
  <si>
    <t>08/23/2020 12:30 AM</t>
  </si>
  <si>
    <t>NRSP 158172</t>
  </si>
  <si>
    <t>Natural Gas VOCs</t>
  </si>
  <si>
    <t>341089</t>
  </si>
  <si>
    <t>RN110840097</t>
  </si>
  <si>
    <t>ST LAWRENCE GAS PLANT</t>
  </si>
  <si>
    <t>8107 STATE HWY 137; GARDEN CITY, TX 79739</t>
  </si>
  <si>
    <t>08/24/2020 8:00</t>
  </si>
  <si>
    <t>09/04/2020 18:32</t>
  </si>
  <si>
    <t>FL-1501</t>
  </si>
  <si>
    <t>The new St. Lawrence Gas Plant completed initial startup operations. As this notification was an initial plant startup, conservative estimates on the inlet gas and residue gas flaring were represented. Startup of this facility was done per initial startup procedure and emissions were minimized such that no reportable quantities were exceeded in a 24 hour period. TCEQ Region 7 was notified via email of an earlier startup than the original 8/27 date targeted. UML0. Did not reach a reportable quantity.</t>
  </si>
  <si>
    <t>Operations followed the controlled initial startup procedure and completed the startup process until plant processing operations were stabilized. The site's flare was in operation and was maintained in constant operation during this event. Flare pilots were monitored and no bypassing of the control device occurred. UML0. Did not reach a reportable quantity.</t>
  </si>
  <si>
    <t>Emissions based upon metered gas volumes, estimated gas analysis and actual event duration. Calculations based upon TCEQ guidance document known as RG-109. UML0. Did not reach a reportable quantity.</t>
  </si>
  <si>
    <t>08/22/2020 09:38 PM</t>
  </si>
  <si>
    <t>NSR 106139</t>
  </si>
  <si>
    <t>341088</t>
  </si>
  <si>
    <t>08/22/2020 0:00</t>
  </si>
  <si>
    <t>08/27/2020 19:05</t>
  </si>
  <si>
    <t>Demethanizer tower pressure exceeded the flare set point as a result of residue compression units shutting down at the sister facility and Sonora Gas Plant. The pressure control valve set point was activated and residue gas was flared to relieve the excess pressure. Reportable quantities continued on the 23rd and 24th and then on the 25th, the site was shut in as the downstream customer performed necessary repairs on their residue sales gas pipeline. Thus, the site's on spec residue gas that could not be accepted was flared, continuing the reportable event until the 27th. Additional residue gas was flared during this event when the second downstream customer could not accept all of Sonora's residue sales gas due to high pipeline pressure. Inlet gas was flared due to high inlet pressure as a result of upstream compression units coming online and the shut down of refrigeration units at the site. On the 27th, the site briefly shut down when the expander shut down due to the unexpected high screen differential pressure caused by hydrate formation, causing inlet and residue gases to be flared. Flaring was intermittent for 139 hours and 5 minutes over a 143 hour period.</t>
  </si>
  <si>
    <t>The units at the sister facility and Sonora Gas Plant were returned to service. The downstream customer completed its maintenance and began accepting Sonora's contracted residue gas and the second customer's high sales pipeline pressure was reduced which ended the site's residue flaring. After the site shut down, Operations promptly injected methanol through the expander screen to thaw the hydrate formation. Operations were then restarted and stabilized, ending all flaring. The site's flare was maintained in constant operation during this event, flare pilots were monitored and no bypassing of the control device occurred.</t>
  </si>
  <si>
    <t>Emissions based upon metered gas volume, gas analysis and event duration. Calculations based upon TCEQ guidance document known as RG-109.</t>
  </si>
  <si>
    <t>08/22/2020 09:30 PM</t>
  </si>
  <si>
    <t>Permit #53135</t>
  </si>
  <si>
    <t>341087</t>
  </si>
  <si>
    <t>RN102552031</t>
  </si>
  <si>
    <t>SAND HILLS GAS PLANT</t>
  </si>
  <si>
    <t>5601 FM 1053</t>
  </si>
  <si>
    <t>CRANE</t>
  </si>
  <si>
    <t>08/27/2020 14:35</t>
  </si>
  <si>
    <t>F-4</t>
  </si>
  <si>
    <t>Operations experienced an unexpected high fluctuation of acid gas in the inlet stream to the Sandhills facility due to engines in the gathering system being restarted after shutting down. With the high fluctuation, acid gas volume discharging from the acid gas amine treating system rose above acid gas compressor capacity intermittently and relieved to the emergency acid gas flare, F-4.The unexpected high volumes fluctuated and continued from 8/21 - 8/27 intermittently for a total emission release time of 15 hours and 35 minutes.</t>
  </si>
  <si>
    <t>Operations relieved volumes through the inlet flare and acid gas flare until unexpected fluctuations receded. Maintenance and Operations worked to troubleshoot and identify the source of the higher than expected volumes over the course of multiple days. Maintenance also replaced all suction valves on the acid gas compressor CM-14 to help increase compression ability and flow to the acid gas compressor and minimize the total emissions being routed to the emergency acid gas flare.</t>
  </si>
  <si>
    <t>For Each gas component, calculate et Molecular weight (MW): Net MW (lb/lb-mole)=mole% of component/100 x MW ofComponentExampleusing propane: Net MW= 8.7522/100 x44.10 lb/lb-mole = 3.86 lb/lb-mole</t>
  </si>
  <si>
    <t>08/22/2020 05:14 PM</t>
  </si>
  <si>
    <t>NSR 37063</t>
  </si>
  <si>
    <t>341086</t>
  </si>
  <si>
    <t>RN103919817</t>
  </si>
  <si>
    <t>CHEVRON PHILLIPS CHEMICAL CEDAR BAYOU PLANT</t>
  </si>
  <si>
    <t>9500 INTERSTATE 10 E; BAYTOWN, TX 77521</t>
  </si>
  <si>
    <t>08/22/2020 6:00</t>
  </si>
  <si>
    <t>08/22/2020 11:00</t>
  </si>
  <si>
    <t>FLARE SYS-740</t>
  </si>
  <si>
    <t>136</t>
  </si>
  <si>
    <t>Loss of NAO-1797 feed compressor, due to a failed fuse in a transformer, resulted in vent gas being routed to the flares.</t>
  </si>
  <si>
    <t>The transformer was repaired and the process was returned to normal conditions.</t>
  </si>
  <si>
    <t>Emissions were calculated using online monitoring data and engineering estimates.</t>
  </si>
  <si>
    <t>08/22/2020 04:56 PM</t>
  </si>
  <si>
    <t>No specific emissions authorized for this facility</t>
  </si>
  <si>
    <t>Methacrylic Acid</t>
  </si>
  <si>
    <t>341085</t>
  </si>
  <si>
    <t>RN100542711</t>
  </si>
  <si>
    <t>DOW CHEMICAL SABINE RIVER OPERATIONS</t>
  </si>
  <si>
    <t>3055 FM 1006; ORANGE, TX 77630</t>
  </si>
  <si>
    <t>08/22/2020 6:27</t>
  </si>
  <si>
    <t>08/22/2020 6:42</t>
  </si>
  <si>
    <t>C-Unit Emergency Vent</t>
  </si>
  <si>
    <t>PLUM-C</t>
  </si>
  <si>
    <t>C-Unit experienced a leak on an automatic valve and due to the size of the leak, activated emergency vent on the unit.</t>
  </si>
  <si>
    <t>The unit was isolated by activating the emergency vent. Emergency vent valves were closed upon reaching safe conditions.</t>
  </si>
  <si>
    <t>Engineering calculations and process data.</t>
  </si>
  <si>
    <t>08/22/2020 03:51 PM</t>
  </si>
  <si>
    <t>4477, 159535</t>
  </si>
  <si>
    <t>Nitric oxide</t>
  </si>
  <si>
    <t>Vinyl acetate</t>
  </si>
  <si>
    <t>341083</t>
  </si>
  <si>
    <t>08/21/2020 20:00</t>
  </si>
  <si>
    <t>08/21/2020 23:00</t>
  </si>
  <si>
    <t>Flare (Combustion)</t>
  </si>
  <si>
    <t>An incident at the AB3 LDPE unit caused an atmospheric release which prompted a unit shutdown. The investigation is ongoing at this time.</t>
  </si>
  <si>
    <t>Interlocks were activated to shut down the reactor as designed. To the greatest extent practicable, emissions were routed to a control device.</t>
  </si>
  <si>
    <t>Process knowledge, process data and engineering calculations</t>
  </si>
  <si>
    <t>08/22/2020 01:47 PM</t>
  </si>
  <si>
    <t>30 TAC §101.1</t>
  </si>
  <si>
    <t>341082</t>
  </si>
  <si>
    <t>RN111093019</t>
  </si>
  <si>
    <t>TARGA MIDSTREAM SERVICES PIPELINE MONTAGUE COUNTY</t>
  </si>
  <si>
    <t>MONTAGUE COUNTY PIPELINE SEGMENTS</t>
  </si>
  <si>
    <t>MONTAGUE</t>
  </si>
  <si>
    <t>08/21/2020 14:01</t>
  </si>
  <si>
    <t>08/21/2020 22:01</t>
  </si>
  <si>
    <t>Valve 17</t>
  </si>
  <si>
    <t>A small leak was discovered on an above ground valve on a portion of Targa's Grand Prix NGL pipeline located in Montague County. The coordinates for the leak are 33.442456, -97.35989. It was determined that the cause of the leak was an O ring that had failed on the above ground, 4” Balon valve on the NGL pipeline. Steps to repair/replace the valve began immediately upon discovery.</t>
  </si>
  <si>
    <t>Upon discovery, NGL in the segment of the pipeline was moved downstream and the segment of the pipeline that contained the leak was shut in from the system and purged to safely begin repairs on the faulty valve. The valve was replaced and the NGL pipeline was put back into service.</t>
  </si>
  <si>
    <t>Engineering and valve specs, pressure, and duration. Emissions estimated to be over 10 lbs of benzene. A final volume will be provided on the final report.</t>
  </si>
  <si>
    <t>08/22/2020 12:59 PM</t>
  </si>
  <si>
    <t>H2S</t>
  </si>
  <si>
    <t>341081</t>
  </si>
  <si>
    <t>08/21/2020 0:00</t>
  </si>
  <si>
    <t>08/21/2020 3:00</t>
  </si>
  <si>
    <t>Pig was sent to Jal gas plant , causing them to catch liquids and shut in. Discharge PSI climbed to 750 and LP units went down on high discharge psi.</t>
  </si>
  <si>
    <t>Waited for Jal gas plant to open valve back up and start taking gas. Got Low Pressure units back online.</t>
  </si>
  <si>
    <t>Flow meter</t>
  </si>
  <si>
    <t>08/21/2020 06:01 PM</t>
  </si>
  <si>
    <t>NSR22690</t>
  </si>
  <si>
    <t>341069</t>
  </si>
  <si>
    <t>RN100825249</t>
  </si>
  <si>
    <t>CHEVRON PHILLIPS CHEMICAL SWEENY OLD OCEAN FACILITIES</t>
  </si>
  <si>
    <t>21441 LOOP 419; SWEENY, TX 77480</t>
  </si>
  <si>
    <t>08/20/2020 18:50</t>
  </si>
  <si>
    <t>08/21/2020 8:00</t>
  </si>
  <si>
    <t>Unit 24 High Pressure Flare</t>
  </si>
  <si>
    <t>56-61-20</t>
  </si>
  <si>
    <t>The turbine lube oil pump tripped which caused the propylene compressor to trip and subsequent flaring emissions. As a result of the event, material from the acetylene reactor was also de-inventoried to the flare.</t>
  </si>
  <si>
    <t>Operators restarted the propylene compressor and were able to keep the ethylene compressor on-line to minimize emissions.</t>
  </si>
  <si>
    <t>Emission estimates are based on the data gathered from continuous flare gas composition analyzers, flow meters, and emission factors.</t>
  </si>
  <si>
    <t>08/21/2020 03:40 PM</t>
  </si>
  <si>
    <t>341047</t>
  </si>
  <si>
    <t>08/20/2020 21:40</t>
  </si>
  <si>
    <t>08/21/2020 7:45</t>
  </si>
  <si>
    <t>Unable to send gas to DCP due to power issues with DCP Goldsmith plant.</t>
  </si>
  <si>
    <t>Total Vol Flared (MCF):238%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</si>
  <si>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08/21/2020 01:16 PM</t>
  </si>
  <si>
    <t>Emergency Flaring - No specific emissions authorizations for this facility</t>
  </si>
  <si>
    <t>341046</t>
  </si>
  <si>
    <t>RN102194826</t>
  </si>
  <si>
    <t>GANDU 25 BATTERY</t>
  </si>
  <si>
    <t>12 MI N OF HWY 158, 1/4 MI EAST OF HWY 181</t>
  </si>
  <si>
    <t>08/20/2020 22:30</t>
  </si>
  <si>
    <t>08/21/2020 7:30</t>
  </si>
  <si>
    <t>EMERGENCY FLARING</t>
  </si>
  <si>
    <t>ConocoPhillips Company (COPC) had to conduct controlled flaring at Goldsmith GANDU 25 BATTERY because of third party DCP had a power failure.</t>
  </si>
  <si>
    <t>The approximate quantities of emissions are calculated using an estimated volume of gas that was not able to go to the sales line and the most current available gas analysis.</t>
  </si>
  <si>
    <t>08/21/2020 01:11 PM</t>
  </si>
  <si>
    <t>O2585</t>
  </si>
  <si>
    <t>341036</t>
  </si>
  <si>
    <t>RN100222330</t>
  </si>
  <si>
    <t>GOLDSMITH GAS PLANT</t>
  </si>
  <si>
    <t>FROM THE INTERSECTION OF SR 158 GULF AVE AND FM 866 LOCATED ON THE EAST SIDE OF GOLDSMITH 31.0 MILES W OF MIDLAND DRIVE 1.1 MILE WEST ON SR 158 TO THE GAS PLANT ON THE RIGHT</t>
  </si>
  <si>
    <t>08/20/2020 21:00</t>
  </si>
  <si>
    <t>08/21/2020 1:18</t>
  </si>
  <si>
    <t>5# Flare</t>
  </si>
  <si>
    <t>FLR-03</t>
  </si>
  <si>
    <t>Around 9 PM, the Goldsmith Plant's electricity generating turbine, Turbine3, shut down on gearbox vibration due to a break down of the high speed sun wheel on the 1st stage of the gearbox and caused the Power outage at the Plant. This resulted in the flaring on 5# Flare, Acid gas flare and residue compression flare.</t>
  </si>
  <si>
    <t>Action was taken to achieve compliance at the time of discovery. The gas was backed out immediately to minimize flaring at the Plant. The Plant Operators switched the power source around 10 PM to the third party power provider. Once the Plant returned to normal operating conditions, the flaring stopped, ending the emission event.</t>
  </si>
  <si>
    <t>5# Flare: Carbon Dioxide: 198.625 {mcf/event} * 1000 {cf/mcf} * 0.020916 {mole fraction} * 44 {lb/lb-mole} / 385 {scf/lb-mole}Carbon Monoxide: Decode(Sign(1265.66-1000), -1, 0.5496, 0.2755) {lb/mmBtu} * 198.625 {mcf/event} * 1265.66 {Btu/scf} / 1000 {cf/mcf}Ethane: 198.625 {mcf/event} * 1000 {cf/mcf} * 0.1255439 {mole fraction} * 30 {lb/lb-mole} / 385 {scf/lb-mole} * (1 - 0.98)Hexane: 198.625 {mcf/event} * 1000 {cf/mcf} * 0.006209 {mole fraction} * 86.2 {lb/lb-mole} / 385 {scf/lb-mole} * (1 - 0.98)Hydrogen Sulfide: 198.625 {mcf/event} * 1000 {cf/mcf} * 0.032463 {mole fraction} * 34.1 {lb/lb-mole} / 385 {scf/lb-mole} * (1 - 0.98)i-Butane: 198.625 {mcf/event} * 1000 {cf/mcf} * 0.007738 {mole fraction} * 58.1 {lb/lb-mole} / 385 {scf/lb-mole} * (1 - 0.98)i-Pentane: 198.625 {mcf/event} * 1000 {cf/mcf} * 0.004739 {mole fraction} * 72.15 {lb/lb-mole} / 385 {scf/lb-mole} * (1 - 0.98)Methane: 198.625 {mcf/event} * 1000 {cf/mcf} * 0.6848953 {mole fraction} * 16 {lb/lb-mole} / 385 {scf/lb-mole} * (1 - 0.98) n-Butane: 198.625 {mcf/event} * 1000 {cf/mcf} * 0.021426 {mole fraction} * 58.12 {lb/lb-mole} / 385 {scf/lb-mole} * (1 - 0.98) n-Pentane: 198.625 {mcf/event} * 1000 {cf/mcf} * 0.004949 {mole fraction} * 72.15 {lb/lb-mole} / 385 {scf/lb-mole} * (1 - 0.98) Nitrogen Dioxide: 0.138 {lb/mmBtu} * 198.625 {mcf/event} * 1265.66 {Btu/scf} / 1000 {cf/mcf} * 0.05 Nitrogen Oxide: 0.138 {lb/mmBtu} * 198.625 {mcf/event} * 1265.66 {Btu/scf} / 1000 {cf/mcf} * 0.95 Nitrogen: 198.625 {mcf/event} * 1000 {cf/mcf} * 0.020456 {mole fraction} * 28 {lb/lb-mole} / 385 {scf/lb-mole} Propane: 198.625 {mcf/event} * 1000 {cf/mcf} * 0.0706649 {mole fraction} * 44.1 {lb/lb-mole} / 385 {scf/lb-mole} * (1 - 0.98) Sulfur Dioxide: (571.10533 {lb/event for Hydrogen Sulfide} / 34.1 {lb/lb-mole for Hydrogen Sulfide}) * 64.1 {lb/lb-mole for SO2} * 0.98 {Control Efficiency} VOC: Sum of emissions: 32.15478 {lb/event for Propane} + 12.84902 {lb/event for n-Butane} + 3.52798 {lb/event for i-Pentane} + 3.68432 {lb/event for n-Pentane} + 4.63883 {lb/event for i-Butane} + 5.52245 {lb/event for Hexane} FLR-01:Carbon Dioxide: 163.607 {mcf/event} * 1000 {cf/mcf} * 0.3773845 {mole fraction} * 44 {lb/lb-mole} / 385 {scf/lb-mole} Carbon Monoxide: Decode(Sign(539.243-1000), -1, 0.5496, 0.2755) {lb/mmBtu} * 163.607 {mcf/event} * 539.243 {Btu/scf} / 1000 {cf/mcf} Ethane: 163.607 {mcf/event} * 1000 {cf/mcf} * 0.0055775 {mole fraction} * 30 {lb/lb-mole} / 385 {scf/lb-mole} * (1 - 0.98) Hexane: 163.607 {mcf/event} * 1000 {cf/mcf} * 0.0024331 {mole fraction} * 86.2 {lb/lb-mole} / 385 {scf/lb-mole} * (1 - 0.98) Hydrogen Sulfide: 163.607 {mcf/event} * 1000 {cf/mcf} * 0.4003349 {mole fraction} * 34.1 {lb/lb-mole} / 385 {scf/lb-mole} * (1 - 0.98) i-Butane: 163.607 {mcf/event} * 1000 {cf/mcf} * 0.0002134 {mole fraction} * 58.1 {lb/lb-mole} / 385 {scf/lb-mole} * (1 - 0.98) i-Pentane: 163.607 {mcf/event} * 1000 {cf/mcf} * 0.0001155 {mole fraction} * 72.15 {lb/lb-mole} / 385 {scf/lb-mole} * (1 - 0.98) Methane: 163.607 {mcf/event} * 1000 {cf/mcf} * 0.2053445 {mole fraction} * 16 {lb/lb-mole} / 385 {scf/lb-mole} * (1 - 0.98) n-Butane: 163.607 {mcf/event} * 1000 {cf/mcf} * 0.0005125 {mole fraction} * 58.12 {lb/lb-mole} / 385 {scf/lb-mole} * (1 - 0.98) n-Pentane: 163.607 {mcf/event} * 1000 {cf/mcf} * 0.0002591 {mole fraction} * 72.15 {lb/lb-mole} / 385 {scf/lb-mole} * (1 - 0.98) Nitrogen Dioxide: 0.138 {lb/mmBtu} * 163.607 {mcf/event} * 539.243 {Btu/scf} / 1000 {cf/mcf} * 0.05 Nitrogen Ox ide: 0.138 {lb/mmBtu} * 163.607 {mcf/event} * 539.243 {Btu/scf} / 1000 {cf/mcf} * 0.95 Nitrogen: 163.607 {mcf/event} * 1000 {cf/mcf} * 0.006914 {mole fraction} * 28 {lb/lb-mole} / 385 {scf/lb-mole} Propane: 163.607 {mcf/event} * 1000 {cf/mcf} * 0.000911 {mole fraction} * 44.1 {lb/lb-mole} / 385 {scf/lb-mole} * (1 - 0.98) Sulfur Dioxide: (5801.21529 {lb/event for Hydrogen Sulfide} / 34.1 {lb/lb-mole for Hydrogen Sulfide}) * 64.1 {lb/lb-mole for SO2} * 0.98 {Control Efficiency} VOC: Sum of emissions: 0.34145 {lb/event for Propane} + 0.25316 {lb/event for n-Butane} + 0.07083 {lb/event for i-Pentane} + 0.15888 {lb/event for n-Pentane} + 0.10538 {lb/event for i-Butane} + 1.78254 {lb/event for Hexane} FLR-03: Carbon Dioxide: 1279.589 {mcf/event} * 1000 {cf/mcf} * 0.0136251 {mole fraction} * 44 {lb/lb-mole} / 385 {scf/lb-mole} Carbon Monoxide: Decode(Sign(1326.119-1000), -1, 0.5496, 0.2755) {lb/mmBtu} * 1279.589 {mcf/event} * 1326.119 {Btu/scf} / 1000 {cf/mcf} Ethane: 1279.589 {mcf/event} * 1000 {cf/mcf} * 0.1184087 {mole fraction} * 30 {lb/lb-mole} / 385 {scf/lb-mole} * (1 - 0.98) Hexane: 1279.589 {mcf/event} * 1000 {cf/mcf} * 0.0183143 {mole fraction} * 86.2 {lb/lb-mole} / 385 {scf/lb-mole} * (1 - 0.98) Hydrogen Sulfide: 1279.589 {mcf/event} * 1000 {cf/mcf} * 0.0153232 {mole fraction} * 34.1 {lb/lb-mole} / 385 {scf/lb-mole} * (1 - 0.98) i-Butane: 1279.589 {mcf/event} * 1000 {cf/mcf} * 0.0096689 {mole fraction} * 58.1 {lb/lb-mole} / 385 {scf/lb-mole} * (1 - 0.98) i-Pentane: 1279.589 {mcf/event} * 1000 {cf/mcf} * 0.0084963 {mole fraction} * 72.15 {lb/lb-mole} / 385 {scf/lb-mole} * (1 - 0.98) Methane: 1279.589 {mcf/event} * 1000 {cf/mcf} * 0.6758583 {mole fraction} * 16 {lb/lb-mole} / 385 {scf/lb-mole} * (1 - 0.98) n-Butane: 1279.589 {mcf/event} * 1000 {cf/mcf} * 0.0315549 {mole fraction} * 58.12 {lb/lb-mole} / 385 {scf/lb-mole} * (1 - 0.98) n-Pentane: 1279.589 {mcf/event} * 1000 {cf/mcf} * 0.0106334 {mole fraction} * 72.15 {lb/lb-mole} / 385 {scf/lb-mole} * (1 - 0.98) Nitrogen Dioxide: 0.138 {lb/mmBtu} * 1279.589 {mcf/event} * 1326.119 {Btu/scf} / 1000 {cf/mcf} * 0.05 Nitrogen Oxide: 0.138 {lb/mmBtu} * 1279.589 {mcf/event} * 1326.119 {Btu/scf} / 1000 {cf/mcf} * 0.95 Nitrogen: 1279.589 {mcf/event} * 1000 {cf/mcf} * 0.0220307 {mole fraction} * 28 {lb/lb-mole} / 385 {scf/lb-mole} Propane: 1279.589 {mcf/event} * 1000 {cf/mcf} * 0.0760862 {mole fraction} * 44.1 {lb/lb-mole} / 385 {scf/lb-mole} * (1 - 0.98) Sulfur Dioxide: (1736.65527 {lb/event for Hydrogen Sulfide} / 34.1 {lb/lb-mole for Hydrogen Sulfide}) * 64.1 {lb/lb-mole for SO2} * 0.98 {Control Efficiency} VOC: Sum of emissions: 223.04077 {lb/event for Propane} + 121.90799 {lb/event for n-Butane} + 40.74797 {lb/event for i-Pentane} + 50.99743 {lb/event for n-Pentane} + 37.3416 {lb/event for i-Butane} + 104.9391 {lb/event for Hexane}</t>
  </si>
  <si>
    <t>08/21/2020 11:42 AM</t>
  </si>
  <si>
    <t>No authorization for this compound</t>
  </si>
  <si>
    <t>341010</t>
  </si>
  <si>
    <t>RN104199401</t>
  </si>
  <si>
    <t>ENTERPRISE PRODUCTS OPERATING PIPELINE NUECES COUNTY</t>
  </si>
  <si>
    <t>NUECES COUNTY PIPELINE SEGMENT(S)</t>
  </si>
  <si>
    <t>08/21/2020 8:02</t>
  </si>
  <si>
    <t>08/21/2020 12:30</t>
  </si>
  <si>
    <t>Pipeline 219</t>
  </si>
  <si>
    <t>FUG</t>
  </si>
  <si>
    <t>Pipeline 219 experienced a line strike by a third party not affiliated with Enterprise Products Operating, LLC.</t>
  </si>
  <si>
    <t>Upon the product release and resulting fire, the pipeline was promptly shut in at the closest isolation points by Enterprise Pipeline Operations. The area was evacuated and the fire burned until it self-extinguished.</t>
  </si>
  <si>
    <t>Engineering calculations and customary flare emission factors were used to determine quantities. Event duration and emissions estimates are based upon the best information available at this time as the incident investigation is still ongoing.</t>
  </si>
  <si>
    <t>08/21/2020 10:18 AM</t>
  </si>
  <si>
    <t>NSR 8929</t>
  </si>
  <si>
    <t>340999</t>
  </si>
  <si>
    <t>RN102540093</t>
  </si>
  <si>
    <t>YATES GAS PLANT</t>
  </si>
  <si>
    <t>LOCATED AT GAS PLANT ROAD 2 MILES SOUTH OF IRAAN ON HIGHWAY 349</t>
  </si>
  <si>
    <t>08/21/2020 1:34</t>
  </si>
  <si>
    <t>08/21/2020 2:03</t>
  </si>
  <si>
    <t>Northwest Flare</t>
  </si>
  <si>
    <t>The third party power provider (AEP) experienced an unplanned/unscheduled power reduction on their system. This reduction in power caused a field power outage which resulted in compression 16F, 19F, E3, E4, E5, E6, E7, E8, and E9 to shutdown. The pressure on the gathering system increased resulting in the Northwest flare to open to relieve the excess pressure.</t>
  </si>
  <si>
    <t>The power reduction was resolved by AEP and field compression was restarted by onsite operations personnel and normal operations resumed.</t>
  </si>
  <si>
    <t>Kinder Morgan utilized the flare flow meter and a current gas analysis to calculate the emission for this event.</t>
  </si>
  <si>
    <t>08/21/2020 09:46 AM</t>
  </si>
  <si>
    <t>340998</t>
  </si>
  <si>
    <t>08/20/2020 16:13</t>
  </si>
  <si>
    <t>08/20/2020 16:45</t>
  </si>
  <si>
    <t>The acid gas compressor, Ajax C-9800, was shut down due to high liquid level in the 2nd Stage scrubber and then went down again on a lost RPM signal. The scrubber drain system malfunctioned causing the high level shutdown. The RMP signal loss was unexpected causing the shutdown, requiring the AGI system to send a portion of the acid gas to the acid gas flare FL-2 for control. The total duration of the flare event was limited to 32 minutes.</t>
  </si>
  <si>
    <t>Operators opened valve bypass to drain scrubber and restarted the compressor engine. I&amp;E determined that the low air pressure supply to dump valve caused the failure of the pump causing the high scrubber level. I&amp;E serviced the magnetic pickup to regain the RMP signal returning the compressor to normal operations.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</si>
  <si>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08/21/2020 09:42 AM</t>
  </si>
  <si>
    <t>340993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</si>
  <si>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Around 9 PM, the Goldsmith Plant's electricity generating turbine, Turbine3, shut down on gearbox vibration due to a sudden break down of the high speed sun wheel on the 1st stage of the gearbox and caused the Power outage at the Plant. The Plant backed out gas which caused the units at harper booster to go down on high discharge pressure and resulted in venting.</t>
  </si>
  <si>
    <t>Action was taken to achieve compliance at the time of discovery. The Plant operators switched to third party power provider's power source. Once the Plant returned to normal operations, the units in the field were restarted to stop the venting, ending the emission event.</t>
  </si>
  <si>
    <t>Carbon Dioxide: 79.663 {mcf/event} * 1000 {cf/mcf} * 0.009931 {mole fraction} * 44 {lb/lb-mole} / 385 {scf/lb-mole}Ethane: 79.663 {mcf/event} * 1000 {cf/mcf} * 0.1271949 {mole fraction} * 30 {lb/lb-mole} / 385 {scf/lb-mole}Hexane: 79.663 {mcf/event} * 1000 {cf/mcf} * 0.009854 {mole fraction} * 86.2 {lb/lb-mole} / 385 {scf/lb-mole} Hydrogen Sulfide: 79.663 {mcf/event} * 1000 {cf/mcf} * 0.017514 {mole fraction} * 34.1 {lb/lb-mole} / 385 {scf/lb-mole} i-Butane: 79.663 {mcf/event} * 1000 {cf/mcf} * 0.008074 {mole fraction} * 58.1 {lb/lb-mole} / 385 {scf/lb-mole} i-Pentane: 79.663 {mcf/event} * 1000 {cf/mcf} * 0.005418 {mole fraction} * 72.15 {lb/lb-mole} / 385 {scf/lb-mole} Methane: 79.663 {mcf/event} * 1000 {cf/mcf} * 0.6900753 {mole fraction} * 16 {lb/lb-mole} / 385 {scf/lb-mole} n-Butane: 79.663 {mcf/event} * 1000 {cf/mcf} * 0.025433 {mole fraction} * 58.12 {lb/lb-mole} / 385 {scf/lb-mole} n-Pentane: 79.663 {mcf/event} * 1000 {cf/mcf} * 0.006775 {mole fraction} * 72.15 {lb/lb-mole} / 385 {scf/lb-mole} Nitrogen: 79.663 {mcf/event} * 1000 {cf/mcf} * 0.022469 {mole fraction} * 28 {lb/lb-mole} / 385 {scf/lb-mole} Propane: 79.663 {mcf/event} * 1000 {cf/mcf} * 0.0772619 {mole fraction} * 44.1 {lb/lb-mole} / 385 {scf/lb-mole} VOC: Sum of emissions: 705.01751 {lb/event for Propane} + 305.85749 {lb/event for n-Butane} + 80.88561 {lb/event for i-Pentane} + 101.14433 {lb/event for n-Pentane} + 97.06459 {lb/event for i-Butane} + 175.75826 {lb/event for Hexane}</t>
  </si>
  <si>
    <t>08/21/2020 09:22 AM</t>
  </si>
  <si>
    <t>340988</t>
  </si>
  <si>
    <t>RN102535796</t>
  </si>
  <si>
    <t>MABEE RANCH C02 PLANT</t>
  </si>
  <si>
    <t>N ON FM 1788 FROM FM 158 DRIVE 8 MI AND TURN E AT CHEVRON TEXACO MABEE SIGN FOLLOW LEASE RD TO PLANT</t>
  </si>
  <si>
    <t>08/20/2020 12:20</t>
  </si>
  <si>
    <t>08/20/2020 17:55</t>
  </si>
  <si>
    <t>3-1</t>
  </si>
  <si>
    <t>Compressor C003 was shutdown for 180 day PM. Standby compressor C002 was started and compressor C001 was running. Compressor C002 shutdown due to a faulty Pro Flow Lube switch.</t>
  </si>
  <si>
    <t>Compressor C002 faulty switch was replaced by EIS personnel. C002 was returned to standby and C003 was restarted. Compressor C003 PM was postponed. All the facilities and emissions control devices at this site are operating as designed, and where applicable are authorized. Chevron operators are executing practicable measures to minimize emissions.</t>
  </si>
  <si>
    <t>Reportable quantities, process knowledge, Excel spreadsheet, metered volumes, and gas analysis were used in the calculations.</t>
  </si>
  <si>
    <t>08/21/2020 08:07 AM</t>
  </si>
  <si>
    <t>Vinyl Chloride Monomer</t>
  </si>
  <si>
    <t>340981</t>
  </si>
  <si>
    <t>RN100225879</t>
  </si>
  <si>
    <t>DEER PARK PVC</t>
  </si>
  <si>
    <t>1000 TIDAL RD; DEER PARK, TX 77536</t>
  </si>
  <si>
    <t>08/20/2020 3:15</t>
  </si>
  <si>
    <t>08/20/2020 5:02</t>
  </si>
  <si>
    <t>PVC Production</t>
  </si>
  <si>
    <t>DPP102</t>
  </si>
  <si>
    <t>Over pressure of a polyvinyl chloride reactor due to being hydrofull caused the rupture disk to burst. Vinyl Chloride Monomer and water was released through the side of the rupture disk through a crack and to a lesser extent through the process safety valve.</t>
  </si>
  <si>
    <t>Upon discovery operations immediately de-pressurized the system by removing contents as water was applied to the leak point to help suppress any vapor. Water was collected in concrete secondary containment and routed to the site's wastewater treatment facility.</t>
  </si>
  <si>
    <t>Emission estimates are based on visual observations, process, and monitoring data.</t>
  </si>
  <si>
    <t>08/20/2020 04:42 PM</t>
  </si>
  <si>
    <t>no specific emission authorizations for this facility</t>
  </si>
  <si>
    <t>340954</t>
  </si>
  <si>
    <t>RN106889413</t>
  </si>
  <si>
    <t>ROBERTSON CLEARFORK INIT SAT 171</t>
  </si>
  <si>
    <t>FROM SEMINOLE HEAD W ON US 180 W TOWARDS N MAIN ST 0.7 MI TURN L ONTO NW 11TH ST 0.7 MI TURN R ONTO RANCH RD 181 7.7 MI R ON LEASE RD 0.2 MI LEFT ON LEASE RD 0.1 MI TURN R 0.2 MI TURN LEFT 0.3 MI LOCATION ON THE RIGHT</t>
  </si>
  <si>
    <t>08/19/2020 14:00</t>
  </si>
  <si>
    <t>08/20/2020 14:00</t>
  </si>
  <si>
    <t>FLARE1</t>
  </si>
  <si>
    <t>3rd PARTY PLANT PROBLEMS. THERE WAS MINIMUM NOTIFICATION IN THIS INSTANCE THAT COULD HAVE ALLOWED FOR CHANGE IN OPERATIONAL PROCEDURE. BECAUSE OF LACK OF SYSTEMATIC NOTICES, THERE IS NO WAY TO PREDICT 3RD PARTY DOWNTIME EVENTS. HOWEVER, WE ARE EVALUATING PERMITTING OPTIONS BASED ON HISTORICAL FLARING TRENDS. THIRD PARTY DID NOT SUPPLY DETAILED EXPLANATION. ******FINAL CALCULATIONS SHOW THIS EVENT TO BE NON-REPORTABLE - PLEASE DELETE**** UML0. Did not reach a reportable quantity.</t>
  </si>
  <si>
    <t>FLARING WAS USED TO MINIMIZE EMISSIONS UNTIL THIRD PARTY WAS ABLE TO REPAIR THEIR EQUIPMENT AND RETURN THEIR PLANT AND PIPELINE TO NORMAL OPERATION. UML0. Did not reach a reportable quantity.</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</si>
  <si>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mole/.3t79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THIRD PARTY PLANT SHUTIN. FLARING WAS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 ission estimates were calculated by use of the gas flow rate and gas analysis. ~(9) Have other s UML0. Did not reach a reportable quantity. imi l ar i nci dents occur red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</si>
  <si>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08/20/2020 01:43 PM</t>
  </si>
  <si>
    <t>340952</t>
  </si>
  <si>
    <t>RN110953155</t>
  </si>
  <si>
    <t>ZEUS 7-6</t>
  </si>
  <si>
    <t>FROM KNOTT 846 WS FOR 5.0 MILES RIGHT N ON 26 FOR 1.0 MILE LEFT ON LEASE ROAD FOR 0.5 MILES SITE ON RIGHT</t>
  </si>
  <si>
    <t>08/19/2020 0:01</t>
  </si>
  <si>
    <t>08/20/2020 0:01</t>
  </si>
  <si>
    <t>The event involved an emergency flare in operation due to sales line being shut in by 3rd party</t>
  </si>
  <si>
    <t>The natural gas flow rate of 8933 mcf/d and the vapor speciation were utilized to determine the 24 hr emissions</t>
  </si>
  <si>
    <t>08/20/2020 01:24 PM</t>
  </si>
  <si>
    <t>SOP O-2585</t>
  </si>
  <si>
    <t>340948</t>
  </si>
  <si>
    <t>08/20/2020 5:00</t>
  </si>
  <si>
    <t>08/20/2020 16:00</t>
  </si>
  <si>
    <t>USE FOR UPSETS!</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</si>
  <si>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third party, Kinder Morgan, residue gas line valve shut twice: first time at 5 AM and second time at 3 PM, due to electrical interruptions at the valve site location. This over pressured the Plant causing B turbine to go down and resulted in flaring on the residue compression flare.</t>
  </si>
  <si>
    <t>Action was taken to achieve compliance at the time of discovery. The Plant operators immediately curtailed gas to stop the flaring event. The DCP Gas control called the Kinder Morgan gas control to look into the issue. The Kinder Morgan technician manually opened up the valve and once the residue gas line valve was open, Goldsmith Plant returned to normal operations, ending the emission event.</t>
  </si>
  <si>
    <t>Carbon Dioxide: 984.413 {mcf/event} * 1000 {cf/mcf} * 0.0131083 {mole fraction} * 44 {lb/lb-mole} / 385 {scf/lb-mole}Carbon Monoxide: Decode(Sign(1263.354-1000), -1, 0.5496, 0.2755) {lb/mmBtu} * 984.413 {mcf/event} * 1263.354 {Btu/scf} / 1000 {cf/mcf}Ethane: 984.413 {mcf/event} * 1000 {cf/mcf} * 0.1116674 {mole fraction} * 30 {lb/lb-mole} / 385 {scf/lb-mole} * (1 - 0.98) Hexane: 984.413 {mcf/event} * 1000 {cf/mcf} * 0.0163951 {mole fraction} * 86.2 {lb/lb-mole} / 385 {scf/lb-mole} * (1 - 0.98) Hydrogen Sulfide: 984.413 {mcf/event} * 1000 {cf/mcf} * 0.0154942 {mole fraction} * 34.1 {lb/lb-mole} / 385 {scf/lb-mole} * (1 - 0.98) i-Butane: 984.413 {mcf/event} * 1000 {cf/mcf} * 0.0087061 {mole fraction} * 58.1 {lb/lb-mole} / 385 {scf/lb-mole} * (1 - 0.98) i-Pentane: 984.413 {mcf/event} * 1000 {cf/mcf} * 0.0074882 {mole fraction} * 72.15 {lb/lb-mole} / 385 {scf/lb-mole} * (1 - 0.98) Methane: 984.413 {mcf/event} * 1000 {cf/mcf} * 0.6975611 {mole fraction} * 16 {lb/lb-mole} / 385 {scf/lb-mole} * (1 - 0.98) n-Butane: 984.413 {mcf/event} * 1000 {cf/mcf} * 0.0281542 {mole fraction} * 58.12 {lb/lb-mole} / 385 {scf/lb-mole} * (1 - 0.98) n-Pentane: 984.413 {mcf/event} * 1000 {cf/mcf} * 0.0093005 {mole fraction} * 72.15 {lb/lb-mole} / 385 {scf/lb-mole} * (1 - 0.98) Nitrogen Dioxide: 0.138 {lb/mmBtu} * 984.413 {mcf/event} * 1263.354 {Btu/scf} / 1000 {cf/mcf} * 0.05 Nitrogen Oxide: 0.138 {lb/mmBtu} * 984.413 {mcf/event} * 1263.354 {Btu/scf} / 1000 {cf/mcf} * 0.95 Nitrogen: 984.413 {mcf/event} * 1000 {cf/mcf} * 0.0226589 {mole fraction} * 28 {lb/lb-mole} / 385 {scf/lb-mole} Propane: 984.413 {mcf/event} * 1000 {cf/mcf} * 0.069466 {mole fraction} * 44.1 {lb/lb-mole} / 385 {scf/lb-mole} * (1 - 0.98) Sulfur Dioxide: (1350.95271 {lb/event for Hydrogen Sulfide} / 34.1 {lb/lb-mole for Hydrogen Sulfide}) * 64.1 {lb/lb-mole for SO2} * 0.98 {Control Efficiency} VOC: Sum of emissions: 156.65977 {lb/event for Propane} + 83.67879 {lb/event for n-Butane} + 27.6287 {lb/event for i-Pentane} + 34.31541 {lb/event for n-Pentane} + 25.86702 {lb/event for i-Butane} + 72.27165 {lb/event for Hexane}</t>
  </si>
  <si>
    <t>08/20/2020 12:18 PM</t>
  </si>
  <si>
    <t>NRSP 153854</t>
  </si>
  <si>
    <t>340940</t>
  </si>
  <si>
    <t>RN100210590</t>
  </si>
  <si>
    <t>E-LINE BOOSTER STATION</t>
  </si>
  <si>
    <t>: FROM THE INTX OF US 67 AND TX 137 GO E ON US 67 FOR 14 MI GO R ON FM 1555 FOR 9.7 MI GO R ON ELLIOTT RD FOR 174 FT GO R ON LEASE RD AND GO 1.5 MI TO SITE ON THE R</t>
  </si>
  <si>
    <t>08/19/2020 22:26</t>
  </si>
  <si>
    <t>08/20/2020 1:59</t>
  </si>
  <si>
    <t>VNT-1</t>
  </si>
  <si>
    <t>Reportable quantities of field gas were vented at E-line Booster Station as a result of an upstream field treating station, on the same pipeline system, shutting down after experiencing operational issues. The untreated gas from the station feeds E-line Booster Station. Since the gas was untreated, it was too high in hydrogen sulfide for the E Line station to accept. Operational controls at E-Line CS limit the amount of hydrogen sulfide from the incoming gas and, thus, the site's slam valve closed shutting down the three compressor units.</t>
  </si>
  <si>
    <t>Operations shut in the high H2S gas well. Once the field operators arrived onsite, station alarms were cleared, compressor fluid levels were checked, and units were restarted. The upstream compressor station was brought back online, the pipeline pressures were stabilized, venting ended.</t>
  </si>
  <si>
    <t>08/20/2020 11:20 AM</t>
  </si>
  <si>
    <t>83702</t>
  </si>
  <si>
    <t>340932</t>
  </si>
  <si>
    <t>RN100542844</t>
  </si>
  <si>
    <t>EXXONMOBIL OIL BEAUMONT CHEMICAL PLANT</t>
  </si>
  <si>
    <t>2775 GULF STATES RD; BEAUMONT, TX 77701</t>
  </si>
  <si>
    <t>08/19/2020 12:12</t>
  </si>
  <si>
    <t>08/19/2020 13:47</t>
  </si>
  <si>
    <t>USC1 Unit Fugitives</t>
  </si>
  <si>
    <t>09FUG_001</t>
  </si>
  <si>
    <t>Relief valves on a process line opened resulting in a release to atmosphere.</t>
  </si>
  <si>
    <t>The line was isolated to stop the leak and technicians are troubleshooting the cause of failure. No exceedance of off-site health and safety limits occurred. No impact to production is expected.</t>
  </si>
  <si>
    <t>08/20/2020 10:23 AM</t>
  </si>
  <si>
    <t>340919</t>
  </si>
  <si>
    <t>08/24/2020 3:00</t>
  </si>
  <si>
    <t>08/24/2020 18:00</t>
  </si>
  <si>
    <t>LAM RTO</t>
  </si>
  <si>
    <t>325</t>
  </si>
  <si>
    <t>No excess opacity or emissions were observed, maintenance performed routine tasks to the LAM line during production down day</t>
  </si>
  <si>
    <t>No excess opacity or emissions occurred; no corrective actions needed</t>
  </si>
  <si>
    <t>Quantity determination based on knowledge of the process and other; similar projects</t>
  </si>
  <si>
    <t>08/20/2020 07:14 AM</t>
  </si>
  <si>
    <t>340918</t>
  </si>
  <si>
    <t>08/22/2020 3:00</t>
  </si>
  <si>
    <t>No excess opacity or emissions were observed, maintenance performed routine tasks to the 3tab line during production down days</t>
  </si>
  <si>
    <t>No excess opacity or emissions occurred; no corrective action required</t>
  </si>
  <si>
    <t>08/20/2020 07:05 AM</t>
  </si>
  <si>
    <t>SP 157965</t>
  </si>
  <si>
    <t>340915</t>
  </si>
  <si>
    <t>RN110829843</t>
  </si>
  <si>
    <t>GATEWAY GAS PLANT</t>
  </si>
  <si>
    <t>FROM BIG LAKE TRAVEL N ON HWY 137 FOR 12 MI TURN W ONTO HWY 137 TRAVEL 23.6 MI AND TURN W ONTO LEASE ROAD TRAVEL 1.2 MI TO THE GAS PLANT</t>
  </si>
  <si>
    <t>08/18/2020 22:29</t>
  </si>
  <si>
    <t>08/19/2020 1:00</t>
  </si>
  <si>
    <t>FLR</t>
  </si>
  <si>
    <t>The Gateway Gas Plant TEG system was shut down by the panel on low flow which caused an emergency shut down of the Gateway Gas Plant. This caused inlet gas to be routed to EPN FLR. Please note that the initial STEERS report included overestimated emissions. After further review of the emissions event, it was determined that no pollutants were emitted in reportable quantities and that this incident is a recordable emissions event only.</t>
  </si>
  <si>
    <t>Operations re-established flow to the TEG system and re-started the plant which ended the emissions event. The correct volumes, time and duration of the event have been updated in this final report. It was determined that this emissions event did not require notification through STEERS.</t>
  </si>
  <si>
    <t>Targa Pipeline Mid-Continent Westtex LLC utilizes a Microsoft Excel Spreadsheet to calculate Upset/Maintenance Emissions. Up-to-Date representative gas analyses for each gas stream are maintained in the spreadsheet. Formulas Used in Reporting Table: SO2 Emissions (inPounds)=[Process Stream Volume(SCF)X(%H2S)X Mole Wt. SO2(64)/385.4616] X(.98) Hydrocarbon Emissions(in Pounds)=[Process StreamVolume(SCF)X Mole% Component X Mole Weight of Component/385.4616]X(1-%DRE) NOx Emissions(in pounds)= Total Heating Value of Process Stream Flared MMBtu X 0.138lb/MMBtu NO/NO2 ratio 95/5%</t>
  </si>
  <si>
    <t>08/19/2020 06:14 PM</t>
  </si>
  <si>
    <t>EPN VOC Limit</t>
  </si>
  <si>
    <t>340912</t>
  </si>
  <si>
    <t>RN100216381</t>
  </si>
  <si>
    <t>DRILLING SPECIALTIES ALAMO PLANT</t>
  </si>
  <si>
    <t>APPROX 1 MI S OF THE INTERSECTION OF FM 1485 AND JEFFERSON CHEMICAL RD AND APPROX 5 MI E OF THE CITY OF CONROE MONTGOMERY CO</t>
  </si>
  <si>
    <t>MONTGOMERY</t>
  </si>
  <si>
    <t>08/19/2020 0:30</t>
  </si>
  <si>
    <t>08/19/2020 3:45</t>
  </si>
  <si>
    <t>Process Fugitive</t>
  </si>
  <si>
    <t>F-1</t>
  </si>
  <si>
    <t>A flange for the dryer feed tank pump failed releasing product to a concrete containment area.</t>
  </si>
  <si>
    <t>The pump was stopped to isolate the release and the material was cleaned up.</t>
  </si>
  <si>
    <t>Material balance, data historian, operations interviews.</t>
  </si>
  <si>
    <t>08/19/2020 05:06 PM</t>
  </si>
  <si>
    <t>340911</t>
  </si>
  <si>
    <t>RN100211960</t>
  </si>
  <si>
    <t>WELCH CO2 GAS PROCESSING FACILITY</t>
  </si>
  <si>
    <t>1 MI W AND 1 MI S OF WELCH TX OFF HWY 83</t>
  </si>
  <si>
    <t>DAWSON</t>
  </si>
  <si>
    <t>08/19/2020 5:15</t>
  </si>
  <si>
    <t>08/20/2020 19:00</t>
  </si>
  <si>
    <t>7B</t>
  </si>
  <si>
    <t>DURING NIGHT TIME OPERATIONS THE 202 COMPRESSOR AT THE WELCH CO2 GAS PROCESSING FACILITY SHUT DOWN ON A HIGH 2ND STAGE LEVEL, ROUTING ITS INLET TO FLARE.</t>
  </si>
  <si>
    <t>MALLET CONTROL ROOM RECEIVED AN ALARM THAT THE 202 COMPRESSOR AT THE WELCH CO2 GAS PROCESSING FACILITY SHUT DOWN. CALL OUT SERVICES RESPONDED IMMEDIATELY BY CONTACTING THE OPERATOR ON CALL. OPERATIONS RESPONDED TO LOCATION. UPON TROUBLESHOOTING OPERATIONS FOUND THAT THE 202 COMPRESSOR HAD SHUT DOWN ONA HIGH 2ND STAGE ALARM FOLLOWED BY A POWER BLINK THAT CAUSED THE ENTIRE FACILITY TO SHUT DOWN ON A POWER LOSS. ONCE THE POWER WAS RESTORED OPERATIONS PUT THE FACILITY BACK ONLINE, ELIMINATING THE EMISSION. DUE TO DECREASED INLET THE EMISSIONS WERE LESS THAN EXPECTED, MAKING THIS A NON-STEERS REPORTABLE EVENT.</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</si>
  <si>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753 Volume is: Calculated % H2S: 0.44 BTU / Cu Ft: 217.77 % NMNE: 1.95 LAT: 32*54'04" LONG: 102*08'14" UTM Zone East North</t>
  </si>
  <si>
    <t>08/19/2020 04:40 PM</t>
  </si>
  <si>
    <t>340904</t>
  </si>
  <si>
    <t>RN102556990</t>
  </si>
  <si>
    <t>GMK FLARE FACILITY</t>
  </si>
  <si>
    <t>FROM INTERSECTION OF HIGHWAY 180 AND 1429 GO 4 MI E ON HIGHWAY 180 TURN N ONPAVED ROAD AND GO 3.6 MI TURN W AND GO 0.5 MI TO WATER STATION TO .25 MI NE TO FLARE</t>
  </si>
  <si>
    <t>08/19/2020 13:30</t>
  </si>
  <si>
    <t>08/19/2020 17:00</t>
  </si>
  <si>
    <t>DURING NORMAL OPERATIONS THE C-2000 INLET COMPRESSOR AT THE GMK TOM MAY FLARE FACILITY SHUT DOWN ON ENGINE UNDERSPEED, ROUTING ITS INLET TO FLARE.</t>
  </si>
  <si>
    <t>OPERATIONS RESPONDED TO LOCATION AND UPON TROUBLESHOOTING OPERATIONS FOUND THAT THE C-2000 INLET COMPRESSOR SHUT DOWN ON ENGINE UNDER SPEED. COMPRESSOR MAINTENANCE WAS CONTACTED AND UPON FURTHER TROUBLESHOOTING IT WAS FOUND THAT THE INGINITION MODULE ON THE UNIT WAS BAD. FIELD WAS ASKED TO CUT INLET TO PLANT IN ORDER TO LIMIT EMISSIONS DURING THIS DOWN TIME. COMPANY MAINTENANCE REPLACED IGNITION MODULE AND CHECKED ALL OTHER COMPONENTS. ONCE ALL REPARIS WRE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</si>
  <si>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458 Volume is: Metered % H2S: 1.65 BTU / Cu Ft: 201.53 % NMNE: 5.18 LAT: 32*45'53" LONG: 102*28'53"UTM Zone East North</t>
  </si>
  <si>
    <t>08/19/2020 04:13 PM</t>
  </si>
  <si>
    <t>340893</t>
  </si>
  <si>
    <t>08/18/2020 17:00</t>
  </si>
  <si>
    <t>08/18/2020 21:00</t>
  </si>
  <si>
    <t>M3 #4 RECOMPRESSOR WENT DOWN ON LUBRICATOR</t>
  </si>
  <si>
    <t>DURING NORMAL OPERATION #4 RECOMPRESSOR ON MALLE 3 SHUTDOWN ON LUBRICATOR FLOW. LOST THE GEAR BOX ON THE LUBRICATOR PUMP THE ON SITE MECHANC REPAIR THE GEAR BOX AFTER THE JOB WAS COMPLETED OPERATION INSPECTED THE RES OF THE UNIT PUT BACK ONLINE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</si>
  <si>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6,050 Volume is: Calculated % H2S: 0.348 BTU / Cu Ft: 202.65 % NMNE: 0.72 LAT: 33.46241 LONG: 102.55708 UTM Zone East North The review revealed that the event was not a reportable Emissions Event.</t>
  </si>
  <si>
    <t>08/19/2020 02:03 PM</t>
  </si>
  <si>
    <t>340890</t>
  </si>
  <si>
    <t>RN104928676</t>
  </si>
  <si>
    <t>GODLEY PLANT</t>
  </si>
  <si>
    <t>FROM HWY 171 &amp; N PEARSON ST INTXN IN GODLEY TAKE N PERSON ST N 3.5 MI TO CR 916 TURN LEFT ON CR 916 &amp; GO 1 1/4 MI TO SITE ON LEFT</t>
  </si>
  <si>
    <t>JOHNSON</t>
  </si>
  <si>
    <t>08/17/2020 14:48</t>
  </si>
  <si>
    <t>08/17/2020 18:23</t>
  </si>
  <si>
    <t>Amine Unit Still Vent</t>
  </si>
  <si>
    <t>AMINE-V</t>
  </si>
  <si>
    <t>The vapor combustor which controls the amine still vent emissions malfunctioned and shutdown which led to emissions being vented to atmosphere.</t>
  </si>
  <si>
    <t>The vapor combustor was repaired and placed back in service.</t>
  </si>
  <si>
    <t>Feed gas flow rates, stream gas analysis, duration of event</t>
  </si>
  <si>
    <t>08/19/2020 01:38 PM</t>
  </si>
  <si>
    <t>340876</t>
  </si>
  <si>
    <t>08/18/2020 9:59</t>
  </si>
  <si>
    <t>08/18/2020 16:09</t>
  </si>
  <si>
    <t>F-2</t>
  </si>
  <si>
    <t>Acid gas compressor, CM-14, was shut down unexpectedly on high 5th stage compressor cylinder temperature at approx. 9:59 am. Operations responded and restarted compression. CM-14, shut down a second time on high 5th stage temperature at 1:10 pm. With acid gas compressor down, acid gas compressor was routed to the emergency acid gas flare, F-4.</t>
  </si>
  <si>
    <t>After the first shutdown operations did not identify any mechanical issues causing the high temperature and restarted compression. After the second shutdown operations notified maintenance of the shutdown. Maintenance technicians discovered a bypass valve on the scrubber dump line to the 5th stage scrubber had failed and was leaking causing the high temperature shutdowns. Maintenance replaced the failed by pass valve and restarted the compressor ending the unauthorized emission event.</t>
  </si>
  <si>
    <t>For each gas component, calculate Net Molecular Weight (MW):Net MW (lb/lb-mole) =Mole % of Component/100 xMWofComponentExampleusing propane: Net MW = 8.7522/100 x 44.10 lb/lb-mole = 3.86 lb/lb-mole</t>
  </si>
  <si>
    <t>08/19/2020 09:42 AM</t>
  </si>
  <si>
    <t>i-butane</t>
  </si>
  <si>
    <t>n-butane</t>
  </si>
  <si>
    <t>340871</t>
  </si>
  <si>
    <t>RN105897714</t>
  </si>
  <si>
    <t>EL PASO NATURAL GAS MIDLAND PIPELINE SEGMENTS</t>
  </si>
  <si>
    <t>MIDLAND COUNTY PIPELINE SEGMENTS</t>
  </si>
  <si>
    <t>08/18/2020 9:36</t>
  </si>
  <si>
    <t>08/18/2020 11:06</t>
  </si>
  <si>
    <t>Pipeline</t>
  </si>
  <si>
    <t>PIPELINE</t>
  </si>
  <si>
    <t>Pipeline release.</t>
  </si>
  <si>
    <t>The pipeline has been isolated.</t>
  </si>
  <si>
    <t>Engineering calculation.</t>
  </si>
  <si>
    <t>08/19/2020 09:17 AM</t>
  </si>
  <si>
    <t>340866</t>
  </si>
  <si>
    <t>08/18/2020 8:40</t>
  </si>
  <si>
    <t>08/18/2020 8:49</t>
  </si>
  <si>
    <t>Unit CM-14 was shut down by the PLC control panel on low coolant level. Acid gas was routed the emergency acid gas flare, F-4. while unit was down.</t>
  </si>
  <si>
    <t>Operations restarted compressor as quickly and safely as possible.</t>
  </si>
  <si>
    <t>08/19/2020 08:36 AM</t>
  </si>
  <si>
    <t>340865</t>
  </si>
  <si>
    <t>RN105698922</t>
  </si>
  <si>
    <t>ATLAS PIPELINE MID CONTINENT WESTTEX PIPELINE MIDLAND COUNTY</t>
  </si>
  <si>
    <t>MIDLAND COUNTY PIPELINE SEGMENT(S)</t>
  </si>
  <si>
    <t>08/18/2020 9:00</t>
  </si>
  <si>
    <t>08/18/2020 13:30</t>
  </si>
  <si>
    <t>Pipeline Vent</t>
  </si>
  <si>
    <t>A blowdown was performed on a 24" pipeline due to an unexpected emergency at the pipeline termination point which necessitated the removal of gas from the pipeline for safety concerns.</t>
  </si>
  <si>
    <t>The blowdown took place in an isolated field location and was performed as quickly and safely as possible.</t>
  </si>
  <si>
    <t>Targa Pipeline Mid-Continent WestTex utilizes a Microsoft Excel Spreadsheet to calculate Upset/Maintenance Emissions. Up-to-Date representative gas analyses for each gas stream are maintained in the spreadsheet. Formulas Used in Reporting Table Below: Hydrocarbon Emissions(in Pounds)=[Process Stream Volume(SCF)X Mole% Component X Mole Weight of Component/385.4616]</t>
  </si>
  <si>
    <t>08/19/2020 08:21 AM</t>
  </si>
  <si>
    <t>NRS147746</t>
  </si>
  <si>
    <t>340863</t>
  </si>
  <si>
    <t>RN106494842</t>
  </si>
  <si>
    <t>COLE RANCH COMPRESSOR STATION</t>
  </si>
  <si>
    <t>2604 COUNTY ROAD 150; GARDEN CITY, TX 79739</t>
  </si>
  <si>
    <t>08/18/2020 8:26</t>
  </si>
  <si>
    <t>08/19/2020 0:16</t>
  </si>
  <si>
    <t>Vent-1</t>
  </si>
  <si>
    <t>A Targa plant outage due to a pipeline incident caused the compressors at the Cole Ranch Compressor Station to shut down on low engine fuel pressure. This resulted in high field pressure routing inlet gas to Vent-1.</t>
  </si>
  <si>
    <t>Once the Targa plant was restarted and resumed normal operations, the compressors were restarted at the Cole Ranch Compressor Station relieving the high field pressure and ending the emissions event.</t>
  </si>
  <si>
    <t>08/19/2020 07:49 AM</t>
  </si>
  <si>
    <t>340862</t>
  </si>
  <si>
    <t>08/20/2020 8:00</t>
  </si>
  <si>
    <t>08/24/2020 0:00</t>
  </si>
  <si>
    <t>Final emissions for the advanced notification for initial purging to air free the site's equipment and prepare the plant for initial startup. Planned startup emissions were reported separately. Inlet gas was used to purge all equipment in preparation for plant startup and was vented from the site's elevated, but unlit flare. Refrigerant grade propane was used to purge and prepare the refrigeration equipment in the plant. The flare was not operational at this time for safety purposes. Once equipment was air freed, the flare was lit and plant startup activities were initiated.Final report is beyond 14 days due to meter complications encountered during the startup process. Once all meter data was reviewed and corrected, appropriate final reporting was completed.</t>
  </si>
  <si>
    <t>Initial purge rates are based on metered gas volumes. Operations followed the controlled initial plant purging procedure to prepare the gas plant for start of operations.</t>
  </si>
  <si>
    <t>Emissions are based upon metered gas volumes, estimated gas analysis and actual event duration. Calculations based upon TCEQ guidance document known as RG-109.</t>
  </si>
  <si>
    <t>08/19/2020 07:41 AM</t>
  </si>
  <si>
    <t>340861</t>
  </si>
  <si>
    <t>RN105752794</t>
  </si>
  <si>
    <t>WFMU SATELLITE NO 1 OIL AND GAS PRODUCTION FACILITY</t>
  </si>
  <si>
    <t>FROM THE INTX OF SR 176 AND SR 115 IN ANDREWS GO SW ON SR 115 FOR 9.0 MI TURN RIGHT AND GO 0.4 MI TURN RIGHT AND GO 0.7 MI TO THE FACILITY</t>
  </si>
  <si>
    <t>08/18/2020 7:30</t>
  </si>
  <si>
    <t>WFMU Sat 1 Flare</t>
  </si>
  <si>
    <t>The flaring event is due to 3rd party (DCP) gas purchaser upset(having mechanical problems with sulpher control unit at plant) This event that has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</si>
  <si>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DCP completing the repairs, thus allowing them to resume taking our gas.</t>
  </si>
  <si>
    <t>Reportable quantities, process knowledge, excel spreadsheet, metered volumes, and gas analysis were used in the calculations. DID break RQ.</t>
  </si>
  <si>
    <t>08/19/2020 07:24 AM</t>
  </si>
  <si>
    <t>340860</t>
  </si>
  <si>
    <t>RN105752901</t>
  </si>
  <si>
    <t>WFMU SATELLITE NO 4</t>
  </si>
  <si>
    <t>FROM INTX OF SR 176 AND SR 115 GO SW ON SR 115 10.2 MI TURN R GO 0.9 MI TURN L GO 0.5 MI TURN R GO 0.7 MI TO FACILITY</t>
  </si>
  <si>
    <t>08/18/2020 7:16</t>
  </si>
  <si>
    <t>08/19/2020 13:16</t>
  </si>
  <si>
    <t>WFMU Sat 4 Flare</t>
  </si>
  <si>
    <t>The flaring event is due to 3rd Party (DCP) gas purchaser upset(having mechanical problems with sulpher control unit at plant). This event that has caused the flaring was unforeseen and unavoidable and should meet the defensive criteria. UML0. Did not reach a reportable quantity.</t>
  </si>
  <si>
    <t>Within levels conducive to a safe working environmemt, the field and battery were allowed to build up before any gas was routed to the emergency flare. Sabinal will discontinue flaring immediately upon DCP completing the repairs, thus allowing them to resume taking our gas. UML0. Did not reach a reportable quantity.</t>
  </si>
  <si>
    <t>Reportable quantities, process knowledge, excel spreadsheet, metered volumes, and gas analysis were used in the calculations. UML0. Did not reach a reportable quantity.</t>
  </si>
  <si>
    <t>08/19/2020 07:12 AM</t>
  </si>
  <si>
    <t>340859</t>
  </si>
  <si>
    <t>RN105753008</t>
  </si>
  <si>
    <t>WFMU SATELLITE NO 5 OIL AND GAS PRODUCTION FACILITY</t>
  </si>
  <si>
    <t>FROM THE INTERSECTION OF SR 176 &amp; SR 115 IN ANDREWS TRAVEL SW ON SR 115 FOR 10.6 MI TURN RIGHT INTO SITE</t>
  </si>
  <si>
    <t>08/18/2020 7:05</t>
  </si>
  <si>
    <t>08/19/2020 13:05</t>
  </si>
  <si>
    <t>WFMU Sat 5 Flare</t>
  </si>
  <si>
    <t>The flaring event is due to 3rd Party (DCP) gas purchaser upset(having mechanical problems with sulpher control unit at plant) This event that has caused the flaring was unforeseen and unavoidable and should meet the affirmative defense criteria. UML0. Did not reach a reportable quantity.</t>
  </si>
  <si>
    <t>Reportable quantities, process knowledge, excel spreadsheet, metered volumes, and gas analysis were used in the calculations. DOES break RQ. UML0. Did not reach a reportable quantity.</t>
  </si>
  <si>
    <t>08/19/2020 06:59 AM</t>
  </si>
  <si>
    <t>SOP O-3120</t>
  </si>
  <si>
    <t>340858</t>
  </si>
  <si>
    <t>RN100215714</t>
  </si>
  <si>
    <t>MIDKIFF GAS PLANT</t>
  </si>
  <si>
    <t>17400 E FM 2401; MIDKIFF, TX 79755</t>
  </si>
  <si>
    <t>08/18/2020 7:40</t>
  </si>
  <si>
    <t>08/19/2020 9:45</t>
  </si>
  <si>
    <t>C-1 Flare</t>
  </si>
  <si>
    <t>Consol-Flare</t>
  </si>
  <si>
    <t>The residue discharge pressure increased at the Midkiff Gas Plant due to an emergency situation on a third party pipeline system downstream of Midkiff causing an outage on the sales outlet. This caused residue gas to be routed to EPNs Consol-Flare and C1-Flare in order to protect the plant from overpressure conditions.</t>
  </si>
  <si>
    <t>The third party made repairs on their pipeline and returned it to service. Once the residue discharge header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</si>
  <si>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Table: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</si>
  <si>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06:47 AM</t>
  </si>
  <si>
    <t>340857</t>
  </si>
  <si>
    <t>08/18/2020 7:18</t>
  </si>
  <si>
    <t>08/18/2020 11:18</t>
  </si>
  <si>
    <t>Please note that the initial STEERS report included estimated emissions. Upon further review of the incident and revising the emission calculations, it was determined that no pollutants were emitted in reportable quantities and this incident is a recordable emissions event only and did not require notification through STEERS. An unexpected pipeline rupture and subsequent fire occurred south of the Johnson Gas Plant which resulted in an emergency shutdown of the Driver-Johnson Gas Plant. The emissions are due to the release of gas from the pipeline. UML0. Did not reach a reportable quantity.</t>
  </si>
  <si>
    <t>Please note that the initial STEERS report included estimated emissions. Upon further review of the incident and revising the emissions calculations, it was determined that no pollutants were emitted in reportable quantities and this incident is a recordable emissions event only and did not require notification through STEERS. The damaged segment of pipeline was replaced and the pipeline was returned to service. UML0. Did not reach a reportable quantity.</t>
  </si>
  <si>
    <t>Targa Pipeline Mid-Continent Westtex LLC utilizes a Microsoft Excel Spreadsheet to calculate Upset/Maintenance Emissions. Up-to-Daterepresentative gas analyses for each gas stream are maintained in the spreadsheet. Formulas Used in Reporting Table: Hydrocarbon Emissions(in Pounds)=[Process Stream Volume(SCF)X Mole% Component X Mole Weight of Component/385.4616]X(1-%DRE) The hydrocarbon emissions DRE was assumed to be 93% since it does not meet 40 CFR 60.18 and based upon guidance received. The CO and NOx emission factors were based on AP-42 Table 1 4-1. UML0. Did not reach a reportable quantity.</t>
  </si>
  <si>
    <t>08/19/2020 06:25 AM</t>
  </si>
  <si>
    <t>340855</t>
  </si>
  <si>
    <t>08/20/2020 3:17</t>
  </si>
  <si>
    <t>All sales gas sent to the downstream customer is a blend of gases from different sources. On the first day of this emission event, Operations had to flare sales gas because the source of high BTU blend gas (the site adjacent to the plant) experienced a shutdown which resulted in inert levels (carbon dioxide and/or nitrogen) that exceeded specification. Also on this day Operations flared from the Amine and Regen Systems because a compressor unit had mechanical problems. This flaring from both sides of the plant (inlet and discharge) also resulted in high pressure and flaring on both days from the Weir Line and the Demethanizer Overhead and 650# Line. On Day 2, Operations flared sales gas because continued issues with the Amine System resulted in off spec residue sales gas (high H2S). Operations also had to flare inlet gas from the Regen System because of the issues with the Amine System. There was intermittent flaring on both days from the 5# Line because liquid accumulation in one of the inlet scrubbers caused one of the compressor units to shut down unexpectedly.</t>
  </si>
  <si>
    <t>On Day 2 the downstream customer started receiving sales gas so flaring on this day was intermittent, but it was still occurring by the end of this emission event although volumes were below reportable limits. Flaring from all other systems ended, except for flaring from the Regen, after the operators responded to the individual compressor shut downs and restarted most of the units. The site's flare was maintained in constant operation during this event, flare pilots were monitored and no bypassing of the control device occurred.</t>
  </si>
  <si>
    <t>08/19/2020 02:43 AM</t>
  </si>
  <si>
    <t>1,2,4 Trimethylbenzene</t>
  </si>
  <si>
    <t>56389</t>
  </si>
  <si>
    <t>2,2,4-Trimethylpentane</t>
  </si>
  <si>
    <t>Diesel #2</t>
  </si>
  <si>
    <t>Xylene (mixed isomers)</t>
  </si>
  <si>
    <t>340854</t>
  </si>
  <si>
    <t>08/18/2020 5:54</t>
  </si>
  <si>
    <t>12/23/2020 5:00</t>
  </si>
  <si>
    <t>Tank 51</t>
  </si>
  <si>
    <t>TKTKF051</t>
  </si>
  <si>
    <t>Fire</t>
  </si>
  <si>
    <t>Followed emergency response procedures to extinguish the fire and minimize emissions. In addition to applying heat, a low-VOC, plant-based solvent (TerraSolv TS-100) was used in combination with diesel to reduce the viscosity of the tank material. The diesel and chemical were injected at the bottom of the tank and then circulated to motivate mixing with the tank material. Site routinely used hand held monitors and its existing real-time VOC ground-level network to document possible emission impacts at the fence line.</t>
  </si>
  <si>
    <t>Used process knowledge and applicable EPA calculation tools / methods as basis for emission estimates. PRSI extinguished the fire on August 18, 2020 at approximately 6:31 am and filed a timely initial STEERS based on the estimated emissions from the 37-minute fire. Opacity was only visible during the fire. Emptying the tank was complicated because of the extremely viscous nature of the material stored (normal TVP &lt; 0.5), as well as damage to the fixed roof from the fire and subsequent severe weather events. The severe weather events interrupted work to remove material multiple times. Removal of the material required the addition of other material with higher TVP to make the contents pumpable. STEERS 348023 was initially submitted in December 2020 in anticipation of potential emissions associated with ongoing material removal activities. STEERS 340854 documents estimated emissions until 05:59 on 12/23/2020. Throughout the event, the site regularly communicated with TCEQ Region 12 and Harris County Pollution Control Services regarding the tank status. With the exception of RQs from the fire, estimated emissions did not exceed daily RQ thresholds from material removal activities.</t>
  </si>
  <si>
    <t>08/19/2020 12:30 AM</t>
  </si>
  <si>
    <t>SOP O-3111</t>
  </si>
  <si>
    <t>340853</t>
  </si>
  <si>
    <t>RN100223890</t>
  </si>
  <si>
    <t>8900 FM 1555</t>
  </si>
  <si>
    <t>08/18/2020 13:10</t>
  </si>
  <si>
    <t>FLR-3</t>
  </si>
  <si>
    <t>The Benedum Gas Plant had an emergency shutdown due to a purchase power surge. This caused the inlet and residue gas flare valves to open to relieve high pressures in the plant and pipeline systems routing inlet gas to EPNs FLR-1 and FLR-3 and residue gas to EPNs FLR-1, FLR-2, and FLR-3.</t>
  </si>
  <si>
    <t>The Operations and I/E Departments responded to outage. When service from the purchase power provider returned to normal, the ESD was cleared, the tripped fuses were reset in the MCC, and the plant was restarted. The emissions event ended when the plant returned to full operations and the inlet field pipeline pressure and the residue discharge pipeline pressure returned to normal.</t>
  </si>
  <si>
    <t>Targa Pipeline Mid-Continent WestTex utilizes a Microsoft Excel Spreadsheet to calculate Upset/Maintenance Emissions. Up-to-Date representative gas analyses for each gas stream are maintained in the spreadsheet. Formulas Used in Reporting: SO2 Emissions (in Pounds) =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</si>
  <si>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08/19/2020 12:05 AM</t>
  </si>
  <si>
    <t>340852</t>
  </si>
  <si>
    <t>RN110573557</t>
  </si>
  <si>
    <t>ROBERTSON COMMON BATTERY</t>
  </si>
  <si>
    <t>FROM SEMINOLE, TX, TRAVEL ON FM 181 S FOR 10 MILES TO CO RD 315. TURN RIGHT ONTO CO RD 315 AND TRAVEL 1.5 MILES, THEN TURN LEFT ONTO UNNAMED RD AND TRAVEL 0.5 MILES TO THE FACILITY ENTRANCE ON THE RIGHT.</t>
  </si>
  <si>
    <t>08/18/2020 8:00</t>
  </si>
  <si>
    <t>08/19/2020 13:00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</si>
  <si>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maintenance is completed. Actual flaring ceased on 8/19/2020 at 13:00 hours.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The cause of this flaring event was due to the DCP Plant shutting in our sales line due to maintenance at the DCP Plant. Prior to this event, the facility was being operated and maintained as designed and in accordance with applicable industry standards. The reason for this emergency flaring was not due to any known equipment failure or malfunction at the Citation facility. Therefore, this flaring event was unforeseen, unavoidable, and beyond Citation’s control. The emissions did not stem from any activity that could have been avoided. The cause of this flaring event was due to DCP Plant maintenance which caused a temporary loss of the sales market for the associated natural gas which is sour.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</si>
  <si>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Emergency flaring ceased once DCP Plant maintenance was completed and permission to return to sales was granted by DCP. The flare serves as the permitted control device in the air permit and as a control during emergency situations and malfunctions. The flare controls VRU emissions during periods of VRU downtime and burns field gas during field upsets or pipeline interruptions. The flare is equipped with a standing pilot. This flaring event was considered an emergency situation. The flare stack operated as designed for this emergency flaring event and converted the H2S to SO2 in a safe manner. An alternative permitting scenario allows for the flaring of up to 400 hours of natural gas due to the loss of the sales outlet. However, out of an abundance of caution, this emergency flaring event was reported under STEERS since the duration of the flaring was not originally known. Flaring is an accepted oil and gas industry practice for safely handling gas releases. Since this Emissions Event occurred as a result of DCP shutting in the Facility due to the DCP Plant maintenance which was 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advised the person responsible (Director EHS/Regulatory) for emissions event reporting. Applicable reporting was made in a timely manner once it was determined that a reportablequantity would be exceeded. The emissions are not part of a frequent or recurring pattern and are not indicative of inadequate design, operation, or maintenance by Citation. In fact as discussed above, the air permit for this facility has an alternate operating scenario which allows for just such emissions. However, this event is being reported out of an abundance of caution. No complaints were received, and no modeling or monitoring was performed.</t>
  </si>
  <si>
    <t>Production rates combined with site specific analytical data and engineering estimates.</t>
  </si>
  <si>
    <t>08/18/2020 09:36 PM</t>
  </si>
  <si>
    <t>340851</t>
  </si>
  <si>
    <t>RN110401833</t>
  </si>
  <si>
    <t>NORTH ROBERTSON SAN ANDRES UNIT BATTERY 2</t>
  </si>
  <si>
    <t>FROM INTERSECTION OF FM-181 AND US-385 IN SEMINOLE, TX TRAVEL WEST ON FM-181 FOR 7.5 MILES. TURN SOUTH ONTO FM-2885 AND TRAVEL 1.4 MILES. TURN EAST ONTO LEASE ROAD AND FOLLOW TO FACILITY</t>
  </si>
  <si>
    <t>08/18/2020 8:15</t>
  </si>
  <si>
    <t>FL</t>
  </si>
  <si>
    <t>This was an unforeseen and unscheduled emergency flaring event which resulted from DCP shutting in sales from said Facility due to maintenance at the DCP Plant. Flaring started on 8/18/2020 at 8:15 hours and was anticipated to cease within approximately 336 hours depending on when the DCP Plant maintenance was completed. Actual flaring ceased on 8/19/2020 at 9:45 hours. Although this facility has federally enforceable SO2 emission thresholds, this event is being reported out of an abundance of caution. This event was considered reportable due to the exceedance of the SO2 threshold as a result of this emergency flaring. Please note that the air permit for this facility has federally enforceable limits for a portion of the SO2 emissions from the flare for just such circumstances as occurred during this event. These limits/thresholds are: • 8.30 pounds of SO2 per hour (which equates to 199.2 pounds of SO2 per day) • Field upsets at 120 cubic feet per hour for 8760 hours. This flaring event resulted in a maximum of 82.74 pounds of SO2 per hour with a duration of 25.5 hours. Therefore, a portion of this flaring event could have been considered as “not reportable”. However, out of an abundance of caution, this entire event was reported to the TCEQ as excess emissions events when in fact a portion may not be reportable since the SO2 emissions had a federally enforceable threshold. The emissions did not stem from any activity that could have been avoided. The cause of this flaring event was due to the DCP shutting in our sales line due to maintenance at the DCP Plant. Prior to this event, the facility was being operated and maintained as designed and in accordance with applicable industry standards. The cause of this flaring event was not due to any known equipment failure or malfunction at the Citation facility. Therefore, this flaring event was unforeseen, unavoidable, and beyond Citation’s control. No pollution control equipment was bypassed during this event and all equipment was operating as designed.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</si>
  <si>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wasbeyond our control, applicable reporting was made in timely manner once Citation became aware that an RQ would be exceeded. The flaring ceased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the maintenance at the DCP Plant was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</si>
  <si>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09:18 PM</t>
  </si>
  <si>
    <t>340850</t>
  </si>
  <si>
    <t>RN110577798</t>
  </si>
  <si>
    <t>NORTH ROBERTSON SAN ANDRES BATTERY 1</t>
  </si>
  <si>
    <t>FROM SEMINOLE, TX HEAD WEST ON E AVE A AND TURN LEFT ON S MAIN ST. TURN RIGHT ONTO FM 181 S. SLIGHT LEFT TO STAY ON FM 181 S FOR 6.8 MILES. TURN LEFT ONTO FM 2885. TURN RIGHT AFTER 0.9 MILES. TURN LEFT AFTER 0.5 MILES. THE FACILITY IS ON THE RIGHT.</t>
  </si>
  <si>
    <t>08/19/2020 9:30</t>
  </si>
  <si>
    <t>This was an unforeseen and unscheduled emergency flaring event which resulted from DCP shutting in sales from said Facility due to maintenance at the DCP Plant. Flaring started on 8/18/2020 at 8:00 hours and was anticipated to cease within approximately 336 hours depending on when the DCP Plant maintenance was completed. Actual flaring ceased on 8/19/2020 at 9:30 hours. Although this facility has federally enforceable SO2 emission thresholds, this event is being reported out of an abundance of caution. This event was considered reportable due to the exceedance of the SO2 threshold as a result of this emergency flaring. As noted above, the air permit for this facility has federally enforceable limits for SO2 emissions from the flare for just such circumstances as occurred during this event. These limits/thresholds are: • 12.65 pounds per hour SO2 • 800 operating hours per year due to VRU downtime and sales gas flaring. This flaring event resulted in a maximum of 64.69 pounds of SO2 per hour and had a duration of only 25.5 hours – of which only the flaring hours were less than the applicable federally enforceable limits. However, out of an abundance of caution, this event was reported to the TCEQ as excess emissions event when in fact it may not have been reportable since the SO2 flaring duration was less than the federally enforceable threshold. The cause of this flaring event was due to the DCP shutting in our sales line due to maintenance at the DCP Plant. Prior to this event, the facility was being operated and maintained as designed and in accordance with applicable industry standards. The cause of this event was not due to any known equipment failure or malfunction at the Citation facility. Therefore, this flaring event was unforeseen, unavoidable, and beyond Citation’s control. The emissions did not stem from any activity that could have been avoided. DCP Plant maintenance is beyond Citation’s control. Therefore, this flaring event was unforeseen and unavoidable.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</si>
  <si>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Although the maintenance at the DCP Plant is beyond our control, emergency flaring ceased once permission to return to sales was granted by DCP. 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 which was beyond our control, applicable reporting was made in timely manner once Citation became aware that an RQ would be exceeded. The flaring cease as soon as the DCP Plant maintenance was completed and Citation was informed that sales could resume. No pollution control equipment was bypassed. The emissions were minimized by flaring the gas which is an accepted oil and gas industry practice and in accordance with SWR 32. The duration of the event will be minimized by resuming normal operations and sales once the maintenance at the DCP Plant is completed. All emission monitoring systems in place at the facility operated as designed during this emissions event. Operators documented the event and actions and advised the person responsible (Director EHS/Regulatory) for emissions event reporting. Applicable reporting was made in a timely manner once it was determined that a reportable quantity would be exceeded. The emissions were not part of a frequent or recurring pattern and are not indicative of inadequate design, operation, or maintenance by Citation. No complaints were received, and no modeling or monitoring was performed.</t>
  </si>
  <si>
    <t>08/18/2020 09:02 PM</t>
  </si>
  <si>
    <t>340849</t>
  </si>
  <si>
    <t>RN102663671</t>
  </si>
  <si>
    <t>INV NYLON CHEMICALS AMERICAS VICTORIA SITE</t>
  </si>
  <si>
    <t>2695 OLD BLOOMINGTON RD N; VICTORIA, TX 77905</t>
  </si>
  <si>
    <t>VICTORIA</t>
  </si>
  <si>
    <t>08/18/2020 18:00</t>
  </si>
  <si>
    <t>08/19/2020 18:00</t>
  </si>
  <si>
    <t>West Power House Stack for Boilers 1 and 2</t>
  </si>
  <si>
    <t>15STK-005</t>
  </si>
  <si>
    <t>Shutting down of No. 2 Boiler resulted in visible emissions from the Boiler Stack while purging. The highest 6 minute period of Opacity 3.4% for this activity was on 8/19/2020 from 04:24 to 04:30.</t>
  </si>
  <si>
    <t>To minimize opacity, operations closely monitored stack opacity and reacted to minimize opacity. No.2 Boiler shares a common stack with No.1 Boiler and in order to minimize opacity, No.1 Boiler Soot Blower System was not activated while shutting down No.2 Boiler.</t>
  </si>
  <si>
    <t>North Stack COM (Continuous Opacity Monitor) data and previous shut down experience with No.2 Boiler. Actual opacity monitoring data was used in the final report.</t>
  </si>
  <si>
    <t>08/18/2020 06:50 PM</t>
  </si>
  <si>
    <t>Anhydrous ammonia</t>
  </si>
  <si>
    <t>340848</t>
  </si>
  <si>
    <t>RN100773951</t>
  </si>
  <si>
    <t>RUSSEL STOVER CANDIES</t>
  </si>
  <si>
    <t>HWY 287</t>
  </si>
  <si>
    <t>NAVARRO</t>
  </si>
  <si>
    <t>08/12/2020 14:35</t>
  </si>
  <si>
    <t>08/12/2020 15:15</t>
  </si>
  <si>
    <t>Relief Header Dischg. 38 Deg. NH3 System</t>
  </si>
  <si>
    <t>Over-pressurization of the suction accumulator/recirculator vessel due to failure of the condenser cooling fans caused the pressure relief valve (PRV) on the system to release anhydrous ammonia from the refrigeration system.</t>
  </si>
  <si>
    <t>Ammonia Refrigeration System shutdown automatically as designed. The PRV failed to re-seat on its own. HVAC Operators had to manually switch the 3-way PRV to the alternate PRV to stop the release.Required immediate notifications were made to the Fire Department; LEPC; SERC (SERC Incident #20202560); National Response Center (NRC Incident # 1284399). On 8/13/20, Mr. Greg Stuber, from Russell Stover, called the Emergency Spill Reporting number and spoke with Ms. Claire Nolan. She said she had seen the release notification and that she would contact Texas Air. Mr. Luke Jones, Texas Air, called Mr. Stuber. Mr. Stuber stated that his boss was out of town and he was checking to see if any additional reporting was required. Mr. Jones stated that the final report was due two weeks after the incident.</t>
  </si>
  <si>
    <t>Records review and system review was conducted to determine amount of material loss.</t>
  </si>
  <si>
    <t>08/18/2020 06:26 PM</t>
  </si>
  <si>
    <t>340847</t>
  </si>
  <si>
    <t>08/29/2020 23:00</t>
  </si>
  <si>
    <t>09/05/2020 9:00</t>
  </si>
  <si>
    <t>No 2 Olefins Flare</t>
  </si>
  <si>
    <t>DDM-3101</t>
  </si>
  <si>
    <t>Startup of the Olefins No. 2 Unit.</t>
  </si>
  <si>
    <t>08/18/2020 05:52 PM</t>
  </si>
  <si>
    <t>X-20648</t>
  </si>
  <si>
    <t>340837</t>
  </si>
  <si>
    <t>RN100209519</t>
  </si>
  <si>
    <t>CRANE BOOSTER STATION</t>
  </si>
  <si>
    <t>FROM INTX US 385 GASTON ST AND SR 329 6TH ST LOCATED IN THE CENTER OF CRANE 44 MI SSW OF MIDLAND GO 2.4 MI N ON US 385 TO GOLF CRS RD ON THE R TURN E GO 0.4 MI ON GOLF CRS RD TO BOOSTER STATION ACCESS RD ON THE L TURN N GO 300 YDS ON ACCESS RD TO SITE</t>
  </si>
  <si>
    <t>08/18/2020 1:00</t>
  </si>
  <si>
    <t>08/18/2020 4:00</t>
  </si>
  <si>
    <t>Upset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</si>
  <si>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3 went down due to 2nd stage discharge transmitter malfunctioning and then later due to oil temperature set point issue. This caused the field pressure to rise above the flare valve setpoint and resulted in flaring.</t>
  </si>
  <si>
    <t>Action was taken to achieve compliance at the time of discovery. The field operator called the I&amp;E personnel to troubleshoot the issue. The I&amp;E personnel replaced the 2nd stage discharge transmitter and adjusted the oil temperature set point and restarted the unit. The flaring stopped, ending the emission event.</t>
  </si>
  <si>
    <t>Carbon Dioxide: 207 {mcf/event} * 1000 {cf/mcf} * 0.033771 {mole fraction} * 44 {lb/lb-mole} / 385 {scf/lb-mole}Carbon Monoxide: Decode(Sign(1403.537-1000), -1, 0.5496, 0.2755) {lb/mmBtu} * 207 {mcf/event} * 1403.537 {Btu/scf} / 1000 {cf/mcf}Ethane: 207 {mcf/event} * 1000 {cf/mcf} * 0.1485269 {mole fraction} * 30 {lb/lb-mole} / 385 {scf/lb-mole} * (1 - 0.98) Hexane: 207 {mcf/event} * 1000 {cf/mcf} * 0.014632 {mole fraction} * 86.2 {lb/lb-mole} / 385 {scf/lb-mole} * (1 - 0.98) Hydrogen Sulfide: 207 {mcf/event} * 1000 {cf/mcf} * 0.052722 {mole fraction} * 34.1 {lb/lb-mole} / 385 {scf/lb-mole} * (1 - 0.98) i-Butane: 207 {mcf/event} * 1000 {cf/mcf} * 0.013044 {mole fraction} * 58.1 {lb/lb-mole} / 385 {scf/lb-mole} * (1 - 0.98) i-Pentane: 207 {mcf/event} * 1000 {cf/mcf} * 0.008855 {mole fraction} * 72.15 {lb/lb-mole} / 385 {scf/lb-mole} * (1 - 0.98) Methane: 207 {mcf/event} * 1000 {cf/mcf} * 0.5652894 {mole fraction} * 16 {lb/lb-mole} / 385 {scf/lb-mole} * (1 - 0.98) n-Butane: 207 {mcf/event} * 1000 {cf/mcf} * 0.034576 {mole fraction} * 58.12 {lb/lb-mole} / 385 {scf/lb-mole} * (1 - 0.98) n-Pentane: 207 {mcf/event} * 1000 {cf/mcf} * 0.008746 {mole fraction} * 72.15 {lb/lb-mole} / 385 {scf/lb-mole} * (1 - 0.98) Nitrogen Dioxide: 0.138 {lb/mmBtu} * 207 {mcf/event} * 1403.537 {Btu/scf} / 1000 {cf/mcf} * 0.05 Nitrogen Oxide: 0.138 {lb/mmBtu} * 207 {mcf/event} * 1403.537 {Btu/scf} / 1000 {cf/mcf} * 0.95 Nitrogen: 207 {mcf/event} * 1000 {cf/mcf} * 0.017422 {mole fraction} * 28 {lb/lb-mole} / 385 {scf/lb-mole} Propane: 207 {mcf/event} * 1000 {cf/mcf} * 0.1024159 {mole fraction} * 44.1 {lb/lb-mole} / 385 {scf/lb-mole} * (1 - 0.98) Sulfur Dioxide: (966.62021 {lb/event for Hydrogen Sulfide} / 34.1 {lb/lb-mole for Hydrogen Sulfide}) * 64.1 {lb/lb-mole for SO2} * 0.98 {Control Efficiency} VOC: Sum of emissions: 48.56748 {lb/event for Propane} + 21.60926 {lb/event for n-Butane} + 6.87012 {lb/event for i-Pentane} + 6.78556 {lb/event for n-Pentane} + 8.14942 {lb/event for i-Butane} + 13.56284 {lb/event for Hexane}</t>
  </si>
  <si>
    <t>08/18/2020 03:23 PM</t>
  </si>
  <si>
    <t>340835</t>
  </si>
  <si>
    <t>RN102531332</t>
  </si>
  <si>
    <t>CENTRAL ROBERTSON CLEARFORK UNIT EAST SATELLITE</t>
  </si>
  <si>
    <t>DRIVE SOUTH FROM SEMINOLE ON HWY 385 APPROX 9 MILES AND TURN WEST</t>
  </si>
  <si>
    <t>08/19/2020 8:00</t>
  </si>
  <si>
    <t>DCP was having issues with the Unice NM plant, it affected the South Riley station.</t>
  </si>
  <si>
    <t>Total Vol Flared (MCF):197% H2S: 3.21 BTU / Cu Ft: 1,322.53 Volume is: Metered % NMNE: 24.61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</si>
  <si>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02:50 PM</t>
  </si>
  <si>
    <t>340834</t>
  </si>
  <si>
    <t>RN102411972</t>
  </si>
  <si>
    <t>CRCU RSAU COMBINED TANK BATTERY</t>
  </si>
  <si>
    <t>FROM THE INTX OF HWY 181 &amp; HWY 385 IN SEMINOLE FOLLOW HWY 181 W THEN SW 7.5 MI TO CR 2885 TURN S ON CR 2885 &amp; GO 2 MI TO LEASE RD TURN W ON LEASE RD &amp; GO 0.3 MI TO LOCATION</t>
  </si>
  <si>
    <t>Total Vol Flared (MCF):90% H2S: 4.036 BTU / Cu Ft: 1,323.97 Volume is: Metered % NMNE: 26.2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</si>
  <si>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08/18/2020 02:42 PM</t>
  </si>
  <si>
    <t>Air New Source Reg. 113030</t>
  </si>
  <si>
    <t>340833</t>
  </si>
  <si>
    <t>RN106890692</t>
  </si>
  <si>
    <t>ROBERTSON CLEARFORK UNIT SAT 173</t>
  </si>
  <si>
    <t>FR SEMINOLE GO W ON US 180 W TO N MAIN ST 0.7 MI GO L ON NW 11TH ST 0.7 MI TURN R ON RR 181 6.7 MI L ON RR 2885 0.9 MI TURN R ON LEASE RD 0.4 MI SITE ON R</t>
  </si>
  <si>
    <t>08/19/2020 22:30</t>
  </si>
  <si>
    <t>DCP PLANT SHUT-IN. THERE WAS A 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t>
  </si>
  <si>
    <t>FLARING WAS USED TO MINIMIZE EMISSIONS UNTIL PLANT RESTORED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</si>
  <si>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6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SHUT IN.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</si>
  <si>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08/18/2020 02:33 PM</t>
  </si>
  <si>
    <t>340814</t>
  </si>
  <si>
    <t>08/17/2020 19:00</t>
  </si>
  <si>
    <t>08/17/2020 21:00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</si>
  <si>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field pressure was high around Crane booster which caused the Unit 3 to go down.The field operator tried to restart the unit 3 but could not get the unit running as the air to fuel ratio controller needed some adjustment. He called the mechanic who was an hour away from the booster location. Meanwhile, the field pressure increased and resulted in flaring.</t>
  </si>
  <si>
    <t>Action was taken to achieve compliance at the time of discovery. The mechanic was able to get the unit 3 online after adjusting the air to fuel ratio controller. This drove down the field pressure and flaring stopped, ending the emission event.</t>
  </si>
  <si>
    <t>Carbon Dioxide: 102 {mcf/event} * 1000 {cf/mcf} * 0.033771 {mole fraction} * 44 {lb/lb-mole} / 385 {scf/lb-mole}Carbon Monoxide: Decode(Sign(1403.537-1000), -1, 0.5496, 0.2755) {lb/mmBtu} * 102 {mcf/event} * 1403.537 {Btu/scf} / 1000 {cf/mcf}Ethane: 102 {mcf/event} * 1000 {cf/mcf} * 0.1485269 {mole fraction} * 30 {lb/lb-mole} / 385 {scf/lb-mole} * (1 - 0.98) Hexane: 102 {mcf/event} * 1000 {cf/mcf} * 0.014632 {mole fraction} * 86.2 {lb/lb-mole} / 385 {scf/lb-mole} * (1 - 0.98) Hydrogen Sulfide: 102 {mcf/event} * 1000 {cf/mcf} * 0.052722 {mole fraction} * 34.1 {lb/lb-mole} / 385 {scf/lb-mole} * (1 - 0.98) i-Butane: 102 {mcf/event} * 1000 {cf/mcf} * 0.013044 {mole fraction} * 58.1 {lb/lb-mole} / 385 {scf/lb-mole} * (1 - 0.98) i-Pentane: 102 {mcf/event} * 1000 {cf/mcf} * 0.008855 {mole fraction} * 72.15 {lb/lb-mole} / 385 {scf/lb-mole} * (1 - 0.98) Methane: 102 {mcf/event} * 1000 {cf/mcf} * 0.5652894 {mole fraction} * 16 {lb/lb-mole} / 385 {scf/lb-mole} * (1 - 0.98) n-Butane: 102 {mcf/event} * 1000 {cf/mcf} * 0.034576 {mole fraction} * 58.12 {lb/lb-mole} / 385 {scf/lb-mole} * (1 - 0.98) n-Pentane: 102 {mcf/event} * 1000 {cf/mcf} * 0.008746 {mole fraction} * 72.15 {lb/lb-mole} / 385 {scf/lb-mole} * (1 - 0.98) Nitrogen Dioxide: 0.138 {lb/mmBtu} * 102 {mcf/event} * 1403.537 {Btu/scf} / 1000 {cf/mcf} * 0.05 Nitrogen Oxide: 0.138 {lb/mmBtu} * 102 {mcf/event} * 1403.537 {Btu/scf} / 1000 {cf/mcf} * 0.95 Nitrogen: 102 {mcf/event} * 1000 {cf/mcf} * 0.017422 {mole fraction} * 28 {lb/lb-mole} / 385 {scf/lb-mole} Propane: 102 {mcf/event} * 1000 {cf/mcf} * 0.1024159 {mole fraction} * 44.1 {lb/lb-mole} / 385 {scf/lb-mole} * (1 - 0.98) Sulfur Dioxide: (476.30561 {lb/event for Hydrogen Sulfide} / 34.1 {lb/lb-mole for Hydrogen Sulfide}) * 64.1 {lb/lb-mole for SO2} * 0.98 {Control Efficiency} VOC: Sum of emissions: 23.9318 {lb/event for Propane} + 10.64804 {lb/event for n-Butane} + 3.38528 {lb/event for i-Pentane} + 3.34361 {lb/event for n-Pentane} + 4.01565 {lb/event for i-Butane} + 6.68314 {lb/event for Hexane}</t>
  </si>
  <si>
    <t>08/18/2020 12:34 PM</t>
  </si>
  <si>
    <t>O-1689</t>
  </si>
  <si>
    <t>340810</t>
  </si>
  <si>
    <t>RN101865715</t>
  </si>
  <si>
    <t>AGRIUM US BORGER NITROGEN OPERATIONS</t>
  </si>
  <si>
    <t>FM 1551 NEAR HIGHWAY 136 BORGER TX</t>
  </si>
  <si>
    <t>08/17/2020 18:56</t>
  </si>
  <si>
    <t>08/18/2020 20:00</t>
  </si>
  <si>
    <t>NH3 Emergency Flare</t>
  </si>
  <si>
    <t>Plant startup following shutdown on 8/14/20. The shutdown was caused by a decrease in steam pressure to the 102-C unit.</t>
  </si>
  <si>
    <t>Mechanical and electrical repairs were made to restore the steam pressure to the 102-C unit. After the 102-C had steam pressure back, the ammonia plant was started up. Once the ammonia plant was back to steady state, the urea plant was brought back online. Operators followed best practices and procedures to minimize emissions while bringing the plants back to steady state.</t>
  </si>
  <si>
    <t>Process knowledge, measurements, and engineering calculations.</t>
  </si>
  <si>
    <t>08/18/2020 11:16 AM</t>
  </si>
  <si>
    <t>340792</t>
  </si>
  <si>
    <t>08/18/2020 7:00</t>
  </si>
  <si>
    <t>08/19/2020 7:00</t>
  </si>
  <si>
    <t>Start-up activities of referenced boiler including but not limited to the starting of the draft fan, initial firing of fuels and the initial soot blows after shut down for maintenance activities resulted in excess opacity. The highest 6 minute period of Opacity 6.4% for these activities was on 8/18/2020 from 12:54 to 13:00.</t>
  </si>
  <si>
    <t>To minimize opacity, operations closely monitored stack opacity during start-up activities. The boiler shares a common stack with another boiler. During startup activities anticipated to generate opacity, the other boiler was not in startup mode or soot blowing mode in order to minimize opacity.</t>
  </si>
  <si>
    <t>Continuous Opacity Monitoring Data was used to determine the quantities for the final report.</t>
  </si>
  <si>
    <t>08/18/2020 02:43 AM</t>
  </si>
  <si>
    <t>340773</t>
  </si>
  <si>
    <t>RN100788959</t>
  </si>
  <si>
    <t>GAF MATERIALS</t>
  </si>
  <si>
    <t>2600 Singleton Blvd</t>
  </si>
  <si>
    <t>08/16/2020 0:00</t>
  </si>
  <si>
    <t>08/16/2020 0:30</t>
  </si>
  <si>
    <t>Thermal Oxidizer EPN 8/8a</t>
  </si>
  <si>
    <t>EPN 8/8a</t>
  </si>
  <si>
    <t>Power outage due severe weather conditions and high wind tripped the power to the TOx and blower.</t>
  </si>
  <si>
    <t>Production was immediately cutailed until TOx function was restored.</t>
  </si>
  <si>
    <t>Visual observation. Event was short duration (less than 30 minutes) and was over before a certified opacity reader could respond.</t>
  </si>
  <si>
    <t>08/17/2020 03:00 PM</t>
  </si>
  <si>
    <t>340763</t>
  </si>
  <si>
    <t>RN102297827</t>
  </si>
  <si>
    <t>MCELROY SECTION 199 EMERGENCY FLARE</t>
  </si>
  <si>
    <t>DRIVE 2.2 MILES EAST ON HWY 329 FROM HWY 385/329 INTERSECTION IN C</t>
  </si>
  <si>
    <t>08/16/2020 19:45</t>
  </si>
  <si>
    <t>08/17/2020 13:00</t>
  </si>
  <si>
    <t>Flaring was caused by the third-party gas takeaway company shutting in gas from this facility due to the loss of their booster station.</t>
  </si>
  <si>
    <t>The third party restarted their booster station, reopened the sales line, and flaring ceased. All of the facilities and emissions control devices at this site are operating as designed and, where applicable, are authorized. Chevron field personnel will execute practicable measures to minimizeemissions.</t>
  </si>
  <si>
    <t>Reportable quantities, process knowledge, excel spreadsheet, metered volumes, and gas analysis were used in the calculations.</t>
  </si>
  <si>
    <t>08/17/2020 02:39 PM</t>
  </si>
  <si>
    <t>340740</t>
  </si>
  <si>
    <t>RN102418449</t>
  </si>
  <si>
    <t>BENNETT RANCH CENTRAL TANK BATTERY</t>
  </si>
  <si>
    <t>FROM THE INTX OF HWY 83 &amp; 214 DRIVE ABOUT 6 MI N ON HWY 214 TO RR 213 TURN E ON RR 213 AND DRIVE ABOUT 4 MI TO RR 435 TURN N ON RR 435 &amp; DRIVE 2 MI TO SITE ON R</t>
  </si>
  <si>
    <t>08/17/2020 0:15</t>
  </si>
  <si>
    <t>08/18/2020 15:00</t>
  </si>
  <si>
    <t>Shut down by the plant due to high O2 in the sales gas</t>
  </si>
  <si>
    <t>We are flarig our gas to limit emissions until the issue is resolved.</t>
  </si>
  <si>
    <t>Total Vol Flared (MCF):807% H2S: 0.878 BTU / Cu Ft: 241.30 Volume is: Calculated % NMNE: 2.46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</si>
  <si>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08/17/2020 01:18 PM</t>
  </si>
  <si>
    <t>340734</t>
  </si>
  <si>
    <t>RN102305141</t>
  </si>
  <si>
    <t>MCELROY MAIN WATER INJ STA &amp; OIL TREAT FAC</t>
  </si>
  <si>
    <t>FROM INTX OF SE COUNTY RD &amp; TX 329 E IN CRANE TX GO E ON TX 329 FOR 0.64 MI GO L ONTO TU ELECTRIC RD AND GO 0.9 MI CONTINUE STRAIGHT ON UTILITY RD FOR 0.6 MI TO THE FACILITY ON YOUR RIGHT</t>
  </si>
  <si>
    <t>The third-party gas takeaway company restarted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</si>
  <si>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08/17/2020 12:52 PM</t>
  </si>
  <si>
    <t>340718</t>
  </si>
  <si>
    <t>08/17/2020 9:00</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</si>
  <si>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</si>
  <si>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</si>
  <si>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10:58 AM</t>
  </si>
  <si>
    <t>340716</t>
  </si>
  <si>
    <t>The flaring event is due to 3rd Party (DCP) gas purchaser upset(turbine downstream having mechanical problems on compressor- bad valves). This event that has caused the flaring was unforeseen and unavoidable and should meet the defensive criteria.</t>
  </si>
  <si>
    <t>Reportable quantities, process knowledge, excel spreadsheet, metered volumes, and gas analysis were used in the calculations. DID NOT BREAK RQ.</t>
  </si>
  <si>
    <t>08/17/2020 10:51 AM</t>
  </si>
  <si>
    <t>340714</t>
  </si>
  <si>
    <t>The flaring event is due to 3rd Party (DCP) gas purchaser upset(turbine downstream having mechanical problems on compressor- bad valves) This event that has caused the flaring was unforeseen and unavoidable and should meet the affirmative defense criteria.</t>
  </si>
  <si>
    <t>Reportable quantities, process knowledge, excel spreadsheet, metered volumes, and gas analysis were used in the calculations. DOES NOT Break RQ.</t>
  </si>
  <si>
    <t>08/17/2020 10:37 AM</t>
  </si>
  <si>
    <t>340703</t>
  </si>
  <si>
    <t>08/16/2020 23:31</t>
  </si>
  <si>
    <t>08/17/2020 7:31</t>
  </si>
  <si>
    <t>Jal having power outage on AGI MCC causing them to shut in on lose and loosing all out LP units.</t>
  </si>
  <si>
    <t>Jal units came back online and began to flow normal rate to jal with no issues and off of flare.</t>
  </si>
  <si>
    <t>FLow meter 90369 and Gas analyzer</t>
  </si>
  <si>
    <t>08/17/2020 10:19 AM</t>
  </si>
  <si>
    <t>340693</t>
  </si>
  <si>
    <t>08/15/2020 0:01</t>
  </si>
  <si>
    <t>08/16/2020 0:01</t>
  </si>
  <si>
    <t>The event involved an emergency flare in operation due to high 3rd party sales line pressure.</t>
  </si>
  <si>
    <t>The natural gas flow rate of 9099 mcf/d and the vapor speciation were utilized to determine the 24 hr emissions</t>
  </si>
  <si>
    <t>08/17/2020 08:14 AM</t>
  </si>
  <si>
    <t>340692</t>
  </si>
  <si>
    <t>08/14/2020 0:01</t>
  </si>
  <si>
    <t>Flared as efficiently as possible</t>
  </si>
  <si>
    <t>The natural gas flow rate of 11,120 mcf/d and the vapor speciation were utilized to determine the 24 hr. emissions</t>
  </si>
  <si>
    <t>08/17/2020 08:07 AM</t>
  </si>
  <si>
    <t>340691</t>
  </si>
  <si>
    <t>08/16/2020 19:00</t>
  </si>
  <si>
    <t>08/16/2020 21:15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</si>
  <si>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 2 went down on high discharge pressure due to process variability in the field caused by restrictions from Goldsmith and/or Barr gas plant. This resulted in field to pressure up and resulted in flaring event.</t>
  </si>
  <si>
    <t>Action was taken to achieve compliance at the time of discovery. The field operator reached the site and restarted the unit 2 to stop the flaring, ending the emission event.</t>
  </si>
  <si>
    <t>Carbon Dioxide: 91.3 {mcf/event} * 1000 {cf/mcf} * 0.033771 {mole fraction} * 44 {lb/lb-mole} / 385 {scf/lb-mole}Carbon Monoxide: Decode(Sign(1403.537-1000), -1, 0.5496, 0.2755) {lb/mmBtu} * 91.3 {mcf/event} * 1403.537 {Btu/scf} / 1000 {cf/mcf}Ethane: 91.3 {mcf/event} * 1000 {cf/mcf} * 0.1485269 {mole fraction} * 30 {lb/lb-mole} / 385 {scf/lb-mole} * (1 - 0.98) Hexane: 91.3 {mcf/event} * 1000 {cf/mcf} * 0.014632 {mole fraction} * 86.2 {lb/lb-mole} / 385 {scf/lb-mole} * (1 - 0.98) Hydrogen Sulfide: 91.3 {mcf/event} * 1000 {cf/mcf} * 0.052722 {mole fraction} * 34.1 {lb/lb-mole} / 385 {scf/lb-mole} * (1 - 0.98) i-Butane: 91.3 {mcf/event} * 1000 {cf/mcf} * 0.013044 {mole fraction} * 58.1 {lb/lb-mole} / 385 {scf/lb-mole} * (1 - 0.98) i-Pentane: 91.3 {mcf/event} * 1000 {cf/mcf} * 0.008855 {mole fraction} * 72.15 {lb/lb-mole} / 385 {scf/lb-mole} * (1 - 0.98) Methane: 91.3 {mcf/event} * 1000 {cf/mcf} * 0.5652894 {mole fraction} * 16 {lb/lb-mole} / 385 {scf/lb-mole} * (1 - 0.98) n-Butane: 91.3 {mcf/event} * 1000 {cf/mcf} * 0.034576 {mole fraction} * 58.12 {lb/lb-mole} / 385 {scf/lb-mole} * (1 - 0.98) n-Pentane: 91.3 {mcf/event} * 1000 {cf/mcf} * 0.008746 {mole fraction} * 72.15 {lb/lb-mole} / 385 {scf/lb-mole} * (1 - 0.98) Nitrogen Dioxide: 0.138 {lb/mmBtu} * 91.3 {mcf/event} * 1403.537 {Btu/scf} / 1000 {cf/mcf} * 0.05 Nitrogen Oxide: 0.138 {lb/mmBtu} * 91.3 {mcf/event} * 1403.537 {Btu/scf} / 1000 {cf/mcf} * 0.95 Nitrogen: 91.3 {mcf/event} * 1000 {cf/mcf} * 0.017422 {mole fraction} * 28 {lb/lb-mole} / 385 {scf/lb-mole} Propane: 91.3 {mcf/event} * 1000 {cf/mcf} * 0.1024159 {mole fraction} * 44.1 {lb/lb-mole} / 385 {scf/lb-mole} * (1 - 0.98) Sulfur Dioxide: (426.34022 {lb/event for Hydrogen Sulfide} / 34.1 {lb/lb-mole for Hydrogen Sulfide}) * 64.1 {lb/lb-mole for SO2} * 0.98 {Control Efficiency} VOC: Sum of emissions: 21.42131 {lb/event for Propane} + 9.53104 {lb/event for n-Butane} + 3.03016 {lb/event for i-Pentane} + 2.99286 {lb/event for n-Pentane} + 3.5944 {lb/event for i-Butane} + 5.98206 {lb/event for Hexane}</t>
  </si>
  <si>
    <t>08/17/2020 07:51 AM</t>
  </si>
  <si>
    <t>340690</t>
  </si>
  <si>
    <t>RN110573565</t>
  </si>
  <si>
    <t>JORDAN UNIVERSITY UNIT SATELLITE 1</t>
  </si>
  <si>
    <t>FROM PENWELL, TX., TRAVEL SOUTH ON FM 1601/RR 1601 3.6 MILES, TURN RIGHT AND TRAVEL 0.8 MILES, TURN RIGHT AND TRAVEL 0.20 MILES TO THE FACILITY ON THE RIGHT.</t>
  </si>
  <si>
    <t>08/15/2020 19:50</t>
  </si>
  <si>
    <t>This was an unforeseen and unscheduled emergency flaring event which resulted from DCP shutting in sales from said facility due to DCP Plant maintenance/repairs. Flaring started on 8/15/2020 at 19:50 hours and was anticipated to cease in 336 hours. However, the initial report was submitted beyond the required reporting period due to the COVID-19 pandemic and its associated impact on the oil and gas industry including Citation. Actual flaring ceased on 8/21/2020 at 7:45 hours. Although this facility has federally enforceable SO2 emission thresholds, this event is being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a duration of 131.92 hours for this event. Therefore, this flaring event may be considered as “not reportable”. However, out of an abundance of caution, this event is being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</si>
  <si>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Since this Emissions Event occurred as a result of DCP Plant maintenance/repairs, initial reporting was delayed as discussed above. The flaring ceased as soon as the DCP Plant maintenance/repairs were completed and Citation was notified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perhaps the 1,000 hours of annual flaring and would therefore have been considered authorized emissions. No complaints were received, and no modeling or monitoring was performed. This facility is remote and there are no residences within 1 mile of the facility.</t>
  </si>
  <si>
    <t>08/16/2020 10:15 PM</t>
  </si>
  <si>
    <t>340689</t>
  </si>
  <si>
    <t>RN110406758</t>
  </si>
  <si>
    <t>JORDAN UNIVERSITY SATELLITE 3 FACILITY</t>
  </si>
  <si>
    <t>FROM INTERSECTION OF I-20 AND RANCH 1601, TRAVEL SOUTH ON RANCH 1601 FOR 5.7 MILES. TURN WEST ON UNNAMED ROAD AND CONTINUE FOR 1.75 MILES TO LOCATION ON SOUTH SIDE.</t>
  </si>
  <si>
    <t>08/15/2020 19:46</t>
  </si>
  <si>
    <t>This was an unforeseen and unscheduled emergency flaring event which resulted from DCP shutting in sales from said facility due to the DCP Plant maintenance/repairs. Flaring started on 8/15/2020 at 19:46 hours and was anticipated to cease in 336 hours. This report was prepared once it was determined that the SO2 reportable quantity threshold would be exceeded. However, the initial report was submitted beyond the required reporting period due to the COVID-19 pandemic and its associated impact on the oil and gas industry including Citation. Actual flaring ceased on 8/21/2020 at 8:00 hours.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</si>
  <si>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Although this Emissions Event occurred as a result of DCP Plant maintenance/repairs, the initial report was delayed as discussed above.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</si>
  <si>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10:01 PM</t>
  </si>
  <si>
    <t>340688</t>
  </si>
  <si>
    <t>RN110401759</t>
  </si>
  <si>
    <t>EDWARDS SATELLITE 12</t>
  </si>
  <si>
    <t>FROM INTERSECTION OF FM 1601 AND I-20 IN PENWELL, TX TRAVEL SOUTH ON FM 1601 10.3 MILES. TURN EAST ONTO LEASE ROAD AND TRAVEL 2.6 MILES. TURN NORTH AND FOLLOW LEASE ROAD 0.7 MILES. TURN WEST AND FOLLOW TO FACILITY.</t>
  </si>
  <si>
    <t>08/15/2020 19:10</t>
  </si>
  <si>
    <t>08/21/2020 9:30</t>
  </si>
  <si>
    <t>This was an unforeseen and unscheduled emergency flaring event which resulted from DCP shutting in sales from said facility due to the DCP Plant maintenance/repairs. Flaring started on 8/15/2020 at 19:10 hours and was anticipated to cease in 336 hours. This initial report was prepared once it was determined that the SO2 reportable quantity threshold would be exceeded. However, this initial report was submitted beyond the required reporting period due to the COVID-19 pandemic and its associated impact on the oil and gas industry including Citation. Actual flaring ceased on 8/21/2020 at 9:30 hours. The emissions did not stem from any activity that could have been avoided. The cause of this flaring event was due to the DCP Plant maintenance/repairs. Therefore, this flaring event was unforeseen,unavoidable,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</si>
  <si>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are operated and maintained in a manner consistent with good practice for minimizing emissions and reducing the number of emissions events. The flare serves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completed maintenance/repairs and provided notification that Citation could resume sales.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</si>
  <si>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08/16/2020 09:46 PM</t>
  </si>
  <si>
    <t>Permit 45601</t>
  </si>
  <si>
    <t>340687</t>
  </si>
  <si>
    <t>RN100214766</t>
  </si>
  <si>
    <t>SPENCER STATION</t>
  </si>
  <si>
    <t>1701 SPENCER RD; DENTON, TX 76205</t>
  </si>
  <si>
    <t>DENTON</t>
  </si>
  <si>
    <t>08/16/2020 17:00</t>
  </si>
  <si>
    <t>08/16/2020 18:00</t>
  </si>
  <si>
    <t>Spencer Unit 4</t>
  </si>
  <si>
    <t>S-4</t>
  </si>
  <si>
    <t>We lost our CEMS system for 1 hour starting at 17:00 until unit was offline at 18:00. The air contaminant NOx, was reading 0.05 lb/mmbtu before it shutdown. This is a maintenance event report and not a emission event report.</t>
  </si>
  <si>
    <t>08/16/2020 06:44 PM</t>
  </si>
  <si>
    <t>340686</t>
  </si>
  <si>
    <t>08/15/2020 21:54</t>
  </si>
  <si>
    <t>08/15/2020 23:54</t>
  </si>
  <si>
    <t>Operator took down Jal booster due to high discharge pressure because Jal 3 process plant not taking gas</t>
  </si>
  <si>
    <t>Jal 3 processing plant started taking gas then operator put Jal booster back online for gas processing</t>
  </si>
  <si>
    <t>Flow meter analyzer</t>
  </si>
  <si>
    <t>08/16/2020 06:18 PM</t>
  </si>
  <si>
    <t>Not on permit</t>
  </si>
  <si>
    <t>340684</t>
  </si>
  <si>
    <t>RN108890856</t>
  </si>
  <si>
    <t>XBC GIDDINGS 4002HW</t>
  </si>
  <si>
    <t>FROM MIDKIFF GO S ON FM 2401 W AND GO 13 MI TURN L ONTO TX 349 AND GO FOR 4.5 MI TURN R ON CR 115 AND GO 1.34 MI THE SITE IS ON THE R</t>
  </si>
  <si>
    <t>08/15/2020 18:15</t>
  </si>
  <si>
    <t>08/15/2020 20:00</t>
  </si>
  <si>
    <t>vent</t>
  </si>
  <si>
    <t>Upon further investigation, it was determined that this was a non reportable quantity. UML0. Did not reach a reportable quantity.</t>
  </si>
  <si>
    <t>Kimray backpressure valve was replaced and normal gas sales resumed. The thief hatch was reset. UML0. Did not reach a reportable quantity.</t>
  </si>
  <si>
    <t>08/16/2020 03:25 PM</t>
  </si>
  <si>
    <t>NSR 20137</t>
  </si>
  <si>
    <t>340683</t>
  </si>
  <si>
    <t>RN100211473</t>
  </si>
  <si>
    <t>EAST VEALMOOR GAS PLANT</t>
  </si>
  <si>
    <t>FROM BIG SPRING AT I-20 &amp; TEXAS 350 GO 24 MI E ON TX 350 TO VINCENT THEN 8 MI W ON FM 846.</t>
  </si>
  <si>
    <t>HOWARD</t>
  </si>
  <si>
    <t>08/15/2020 13:10</t>
  </si>
  <si>
    <t>11/05/2020 7:45</t>
  </si>
  <si>
    <t>AGF-1</t>
  </si>
  <si>
    <t>The seal on the recycle blower in the Sulfur Recovery Unit (SRU) malfunctioned and activated the emergency shutdown of the SRU. Acid gas was directed to the emergency acid gas flare until the recycle blower could be replaced.</t>
  </si>
  <si>
    <t>The recycle blower seal was replaced at the end of July. The short runtime and repeat failures lead to the investigation of new options to replace the recycle blower. A new seal system had been purchased after the last seal failure, but the lead time was many weeks out. Much of the site's sour gas was shut off to minimize emissions to ensure less than 0.3 LTPD of sulfur flaring occurred. Flaring ended once the seal was replaced, the recycle blower was returned to proper working order and the SRU was restarted. The acid gas flare was maintained in constant operation during this time, flare pilots were continuously monitored and no bypassing of the control device occurred.</t>
  </si>
  <si>
    <t>Flaring emissions based upon metered gas volume, monthly gas analysis and actual event duration. Calculations based upon TCEQ guidance document known as RG-109.</t>
  </si>
  <si>
    <t>08/16/2020 09:37 AM</t>
  </si>
  <si>
    <t>340682</t>
  </si>
  <si>
    <t>08/15/2020 0:00</t>
  </si>
  <si>
    <t>08/15/2020 20:42</t>
  </si>
  <si>
    <t>The day before this emissions event, the site had problems with the amine pump that circulates amine through the contactor and removes H2S from the inlet gas. This problem resulted in off spec (high H2S) sales gas that had to be flared because the downstream customers were not able to accept the gas. Because the sales gas flaring caused pressure on the discharge side of the plant, the site shut down compression unit #7 on the inlet side to prevent overpressure and total shutdown of all systems. However, after restart, the compressor engine experienced a problem with oil pressure and shut down unexpectedly resulting in flaring from the Amine System and minor flaring from the Regen and 3rd Stage. The system problem during the morning resulted in additional pressure spikes on the inlet side of the plant that resulted in 3 hours of flaring from the Weir Line. Additionally, there was flaring from the Demethanizer Overhead and 650# Line because compressor units shutdow for various reasons, but primarily from high pressure in the system. There was also intermittent flaring from the 5# Line when another compressor unit shut down because of oil pressure.</t>
  </si>
  <si>
    <t>By the end of the day, Operations stabilized operation of the Amine System and the associated inlet compressor #7 which ended the sales gas flaring although there was still flaring from the Amine and Regen Systems. Operations restarted the compressor unit associated with the 5# Line, but flaring was still occurring by the end of the day. The reduction in pressure on the discharge side of the plant allowed Operations to restart compressor units to end all flaring from the Demethanizer Overhead and 650# Line. Additionally, flaring ended from the Weir Line. The site's flare was maintained in constant operation during this event, flare pilots were monitored and no bypassing of the control device occurred.</t>
  </si>
  <si>
    <t>08/15/2020 11:18 PM</t>
  </si>
  <si>
    <t>Hydrogen</t>
  </si>
  <si>
    <t>340681</t>
  </si>
  <si>
    <t>08/15/2020 10:48</t>
  </si>
  <si>
    <t>08/15/2020 11:18</t>
  </si>
  <si>
    <t>Olefins # 2 Fugitives</t>
  </si>
  <si>
    <t>None Assigned</t>
  </si>
  <si>
    <t>During start up of equipment following a maintenance outage, leaks developed on two process lines.</t>
  </si>
  <si>
    <t>The start up process was stopped, pressure was reduced on the process lines, and the leaks were stopped.</t>
  </si>
  <si>
    <t>Engineering estimates were used to determine quantity.</t>
  </si>
  <si>
    <t>08/15/2020 10:37 PM</t>
  </si>
  <si>
    <t>None Required</t>
  </si>
  <si>
    <t>340680</t>
  </si>
  <si>
    <t>RN102583093</t>
  </si>
  <si>
    <t>MARTIN LAKE STEAM ELECTRIC STATION</t>
  </si>
  <si>
    <t>8850 FM 2658 N TATUM TX</t>
  </si>
  <si>
    <t>RUSK</t>
  </si>
  <si>
    <t>08/15/2020 0:06</t>
  </si>
  <si>
    <t>Unit 1 Boiler Stack</t>
  </si>
  <si>
    <t>S-1</t>
  </si>
  <si>
    <t>The A-10 rectifier control unit malfunctioned causing temporary reintrainment of fly ash.</t>
  </si>
  <si>
    <t>Unit load was reduced for compliance and electrical ground repairs were expedited.</t>
  </si>
  <si>
    <t>The following 6 minute average was recorded by COMS: 40%</t>
  </si>
  <si>
    <t>08/15/2020 03:09 PM</t>
  </si>
  <si>
    <t>SE 66</t>
  </si>
  <si>
    <t>340679</t>
  </si>
  <si>
    <t>08/14/2020 18:42</t>
  </si>
  <si>
    <t>08/14/2020 22:49</t>
  </si>
  <si>
    <t>Process-1</t>
  </si>
  <si>
    <t>Venting of inlet gas was necessary to prevent over pressurization of field pipelines when two of the site's compressor units shut down. Compressor unit #1 shut down as a result of low jacket water pressure. Compressor unit #2 shut down on high cylinder temperatures.</t>
  </si>
  <si>
    <t>The field operator looked over compressor unit #2 and was able to promptly restart the unit. Operations checked the fluid levels for compressor unit #1 and determined coolant needed to be added. After the coolant was added, the unit was restarted, and all venting ended.</t>
  </si>
  <si>
    <t>Venting emissions based upon metered gas volume, H2S gas analysis, and event duration. Calculations based upon TCEQ guidance document known as RG-109.</t>
  </si>
  <si>
    <t>08/15/2020 12:52 PM</t>
  </si>
  <si>
    <t>340677</t>
  </si>
  <si>
    <t>RN106330665</t>
  </si>
  <si>
    <t>WEST SEMINOLE SAN ANDRES UNIT CO2 FACILITIES</t>
  </si>
  <si>
    <t>FROM SEMINOLE TX ON HWY 180 HEAD WEST FOR 9 MI TO FM 1757 GO NORTH FOR .5 MI TO OCCIDENTAL PERMIAN SIGN ON WEST SIDE OF RD TURN WEST ONTO LEASE</t>
  </si>
  <si>
    <t>08/14/2020 0:58</t>
  </si>
  <si>
    <t>08/14/2020 11:49</t>
  </si>
  <si>
    <t>RL-RCF</t>
  </si>
  <si>
    <t>On August 14, 2020 at approximately 00:58 hours, the WSSAU RCF experienced a flaring event due to "A" Train shutting down due to a vibration probe malfunction on the second throw of the compressor. The flare event ceased on August 14, 2020 at approximately 11:49 hours.</t>
  </si>
  <si>
    <t>Mechanics will do regular checks on the valves and compressor to make sure they are not going bad, hot, or in need of maintenance.</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</si>
  <si>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340677 on 08/14/2020 @ 00:58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</si>
  <si>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08/15/2020 12:54 AM</t>
  </si>
  <si>
    <t>340676</t>
  </si>
  <si>
    <t>08/14/2020 9:00</t>
  </si>
  <si>
    <t>08/14/2020 11:00</t>
  </si>
  <si>
    <t>WE HAD TO SHUT DOWN 305-2 RECOMPRESSOR FOR 2ND STAGE HOT VALVES</t>
  </si>
  <si>
    <t>During normal operation operator found bad valves on 305-2, recompressor, immediately operation contacted in house maintenance Crew to come change out bad valves on 2nd stage cylinder after all repair was made and inspection was done operation put the unit back on line Eliminating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</si>
  <si>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3,050 Volume is: Calculated % H2S: 0.245 BTU / Cu Ft: 207.14 % NMNE: 0.86 LAT: 33*27'37" LONG: 102*33'48" UTM Zone East North The review revealed that the event was not a reportable Emissions Event.</t>
  </si>
  <si>
    <t>08/14/2020 08:11 PM</t>
  </si>
  <si>
    <t>340675</t>
  </si>
  <si>
    <t>08/14/2020 14:00</t>
  </si>
  <si>
    <t>08/14/2020 23:30</t>
  </si>
  <si>
    <t>DCP PLANT SHUT-IN. THERE WAS A 15 HOUR NOTIFICATION IN THIS INSTANCE THAT DID NOT ALLOW FOR CHANGE IN OPERATIONAL PROCEDURE. BECAUSE OF LACK OF SYSTEMATIC NOTICES, THERE IS NO WAY TO PREDICT 3RD PARTY DOWNTIME EVENTS. HOWEVER, WE ARE EVALUATING PERMITTING OPTIONS BASED ON HISTORICAL FLARING TRENDS. THIRD PARTY DID NOT SUPPLY DETAILED EXPLANATION. THEY ONLY INDICATED THE UNITS WERE DOWN FOR REPAIR.</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</si>
  <si>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 ates were ca lcu lated by use of the gas flow rate and gas analysis. (9) Have other simi lar incid ents occ ur r e d at this/these facility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</si>
  <si>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08/14/2020 06:17 PM</t>
  </si>
  <si>
    <t>106.472</t>
  </si>
  <si>
    <t>340668</t>
  </si>
  <si>
    <t>RN100219500</t>
  </si>
  <si>
    <t>WASHBURN TUNNEL FACILITY</t>
  </si>
  <si>
    <t>1002 N RICHEY ST; PASADENA, TX 77506</t>
  </si>
  <si>
    <t>08/13/2020 18:30</t>
  </si>
  <si>
    <t>08/13/2020 23:00</t>
  </si>
  <si>
    <t>Sodium Bisulfite Tank</t>
  </si>
  <si>
    <t>TSB3</t>
  </si>
  <si>
    <t>Operator error.</t>
  </si>
  <si>
    <t>The secondary containment was drained with water and sent to the headworks of the plant to be treated in the WWTP.</t>
  </si>
  <si>
    <t>Emissions based on engineering estimates.</t>
  </si>
  <si>
    <t>08/14/2020 04:18 PM</t>
  </si>
  <si>
    <t>340662</t>
  </si>
  <si>
    <t>08/14/2020 15:00</t>
  </si>
  <si>
    <t>08/17/2020 6:00</t>
  </si>
  <si>
    <t>PCC INCINERATOR</t>
  </si>
  <si>
    <t>3</t>
  </si>
  <si>
    <t>No excess emissions or opacity were observed, maintenance completed tasks on the PCC incinerator</t>
  </si>
  <si>
    <t>No excess emissions or opacity occurred; no corrective actions required</t>
  </si>
  <si>
    <t>Quantity determination based upon knowledge of the process and other prior; similar projects</t>
  </si>
  <si>
    <t>08/14/2020 02:49 PM</t>
  </si>
  <si>
    <t>340661</t>
  </si>
  <si>
    <t>08/13/2020 20:35</t>
  </si>
  <si>
    <t>08/13/2020 23:08</t>
  </si>
  <si>
    <t>During start up of equipment following a maintenance outage, a flange developed a leak.</t>
  </si>
  <si>
    <t>The flange was tightened and the leak stopped.</t>
  </si>
  <si>
    <t>08/14/2020 02:39 PM</t>
  </si>
  <si>
    <t>340656</t>
  </si>
  <si>
    <t>08/13/2020 19:16</t>
  </si>
  <si>
    <t>08/14/2020 0:59</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</si>
  <si>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the backup fuel. The backup fuel caused the Saxon compressor unit to experience operational issues and the unit to shut down due to issues with the carburetor plate. During this time, a unit at a separate upstream field compressor station on the same pipeline system also shut down after experiencing operational issues when switching to the backup fuel. Gas from this field compressor station was routed to Saxon Booster Station. As the Saxon Booster Station was down, this over pressure activated the safety relief system to vent field gas in order to avoid over pressurization of the field pipelines. Venting occurred for 5 hours and 43 minutes out of a 21 hour and 56-minute period.</t>
  </si>
  <si>
    <t>Operations shut in the field gas to minimize the amount of gas vented from Saxon Booster Station. The field operators restarted the unit at the upstream compressor station as soon as possible. The rental unit mechanics were contacted after determining the carburetor plate needed repairs. Once the repairs were completed on the Saxon unit #2, the unit was restarted, ending all venting.</t>
  </si>
  <si>
    <t>Vented emissions based upon metered gas volume, H2S gas analysis, and event duration. Calculations based upon TCEQ guidance document known as RG-109.</t>
  </si>
  <si>
    <t>08/14/2020 01:38 PM</t>
  </si>
  <si>
    <t>340655</t>
  </si>
  <si>
    <t>08/13/2020 16:00</t>
  </si>
  <si>
    <t>08/13/2020 23:38</t>
  </si>
  <si>
    <t>Venting of inlet gas occurred as a result of a series of events. The initial venting occurred when the rental mechanics inadvertently shut down compressor unit #3 while making fuel flow adjustments after completing routine maintenance tasks. Unit #3 was promptly restarted, but did not remain operational due to coolant system issues. Additional venting occurred when compressor unit #4 shut down due to high 2nd stage scrubber liquid levels. While bringing unit #4 online, unit #2 shut down on low suction pressure as they share the same suction control valve and the gas volume dropped. Venting occurred for 7 hours and 38 minutes out of a 29 hour and 18 minute period.</t>
  </si>
  <si>
    <t>Operations called out the rental mechanics to troubleshoot unit #3, coolant was added, and the unit was restarted. The mechanics were called out again when unit #2 begin experiencing problems. A bad wire was found and replaced, as well as the level shutdown on the scrubber. Unit #2 was restarted and unit #4 was shutdown. Once both units were online, monitored and stable; venting ended.</t>
  </si>
  <si>
    <t>08/14/2020 01:25 PM</t>
  </si>
  <si>
    <t>340652</t>
  </si>
  <si>
    <t>08/15/2020 3:00</t>
  </si>
  <si>
    <t>No excess opacity or emissions were observed, maintenance performed routine tasks to the 3Tab line</t>
  </si>
  <si>
    <t>08/14/2020 12:25 PM</t>
  </si>
  <si>
    <t>160829</t>
  </si>
  <si>
    <t>340648</t>
  </si>
  <si>
    <t>RN110926938</t>
  </si>
  <si>
    <t>PERCHERON H BATTERY</t>
  </si>
  <si>
    <t>FROM PECOS, 1-20 &amp; HWY 285, GO SOUTH ON HWY 285 FOR 1.58 MILES. TURN LEFT, EAST, ON FM 1450, GO 10.06 MILES. TAKE LEASE ROAD LEFT, NORTH, FOR 1.82 MILES TO FACILITY ON YOUR LEFT, WEST.</t>
  </si>
  <si>
    <t>08/06/2020 17:06</t>
  </si>
  <si>
    <t>08/10/2020 21:31</t>
  </si>
  <si>
    <t>Eagle Claw NGP Plant downstream, having issues with staying above action level for inlet separator gas vessel. upstream compressor stations down time is intermittent and unforeseeable. FINAL RECORD: Note that the time marker for entry of this Incident is several days after the 24 hour start limit. Duration and emissions updated from original initial notification. The reason for the delay was my Account ER015285 was put on probationary status when I tried to make an entry to this RN. STEERS help was notified and a paper copy of form 10360 was sent in via e-mail explaining the STEERS account issue. A phone call was made to R7 Air Section Manager Ryan Slocum who noted the account problem and the initial notification in the R7EE email address.</t>
  </si>
  <si>
    <t>Flared maximum gas to prevent unburned criteria pollutants from entering the air. Shut in some wells on rotating basis as to not lose the prime on the well and cause casing pressure damage issues.</t>
  </si>
  <si>
    <t>SAMPLE EMISSION CALCULATIONS - FLARE (for example purposes only, not linked to actual data fields) NO2 EMISSIONS: 124.74 Mscf gas 1000 scf gas 915.5 Btu 0.0641 lb NOx/MM Btu 100% NO2 = 7.32 lb/day NO2 day Mscf gas scf gas 1.0 E+6 Btu/MM Btu NO EMISSIONS: 124.74 Mscf gas 1000 scf gas 915.5 Btu 0.0641 lb NOx/MM Btu 100% NO = 7.32 lb/day NO day Mscf gas scf gas 1.0 E+6 Btu/MM Btu CO EMISSIONS: 124.74 Mscf gas 1000 scf gas 915.5 Btu 0.5496 lb CO/MM Btu = 62.8 lb/day CO day Mscf gas scf gas 1.0 E+6 Btu/MM Btu NATURAL GAS EMISSIONS: 124.74 Mscf gas 1000 scf gas lb-mol 16.91 lb 2.0% uncombusted 1.0% VOCs = 1.11 lb/day NG day Mscf gas lb-mol 100% SO2 EMISSIONS: 5 lbmol SO2 1 lbmol gas 124.74 Mscf gas 1000 scf 64.06 lb SO2 = 0.105 lb/day SO2 1.0 E+6 lbmol gas 379.5 scf day Mscf lbmol SO2 H2S EMISSIONS: 5 lbmol H2S 1 lbmol gas 124.74 Mscf gas 1000 scf 34.08 lb SO2 2.0% uncombusted = 0.001 lb/day H2S 1.0 E+6 lbmol gas 379.5 scf day Mscf lbmol SO2 100% SAMPLE EMISSION CALCULATIONS - VENT (for example purposes only, not linked to actual data fields) NATURAL GAS EMISSIONS: 124.74 Mscf gas 1000 scf gas lb-mol 16.91 lb 100% uncombusted 1.0% VOCs = 55.58 lb/day NG day Mscf gas 379.5 scf lb-mol 100% H2S EMISSIONS: 5 lbmol H2S 1 lbmol gas 124.74 Mscf gas 1000 scf 34.08 lb SO2 = 0.056 lb/day H2S 1.0 E+6 lbmol gas 379.5 scf day Mscf lbmol SO2</t>
  </si>
  <si>
    <t>08/14/2020 11:53 AM</t>
  </si>
  <si>
    <t>NSR 9395</t>
  </si>
  <si>
    <t>340636</t>
  </si>
  <si>
    <t>RN102523107</t>
  </si>
  <si>
    <t>LYONDELL CHEMICAL BAYPORT CHOATE PLANT</t>
  </si>
  <si>
    <t>10801 CHOATE RD; PASADENA, TX 77507</t>
  </si>
  <si>
    <t>08/13/2020 9:45</t>
  </si>
  <si>
    <t>08/13/2020 11:30</t>
  </si>
  <si>
    <t>PO/TBA and Derivative Fugitives</t>
  </si>
  <si>
    <t>E-BLOFUG</t>
  </si>
  <si>
    <t>While pressure testing the rail car the relief valve lifted resulting in a release of isobutylene to the atmosphere.</t>
  </si>
  <si>
    <t>Site procedures were followed to mitigate the event. Water was added to reduce the emissions to the atmosphere and remaining emissions were vent to the Continuous Flare which has a 99.5% destruction efficiency. Fence line monitoring was conducted to confirm that there were no offsite impacts.</t>
  </si>
  <si>
    <t>Emission estimate is based on process knowledge and engineering calculations.</t>
  </si>
  <si>
    <t>08/14/2020 09:28 AM</t>
  </si>
  <si>
    <t>340629</t>
  </si>
  <si>
    <t>08/13/2020 18:15</t>
  </si>
  <si>
    <t>08/14/2020 7:20</t>
  </si>
  <si>
    <t>Flaring was caused by the third-party gas takeaway company shutting in gas from this facility to replace valves at their booster station.</t>
  </si>
  <si>
    <t>The third-party gas takeaway company replaced the faulty valves at their booster station, reopened the sales line, and flaring ceased. All of the facilities and emissions control devices at this site are operating as designed and, where applicable, are authorized. Chevron field personnel will execute practicable measures to minimize emissions.</t>
  </si>
  <si>
    <t>08/14/2020 05:55 AM</t>
  </si>
  <si>
    <t>340628</t>
  </si>
  <si>
    <t>08/14/2020 05:38 AM</t>
  </si>
  <si>
    <t>340621</t>
  </si>
  <si>
    <t>08/15/2020 4:00</t>
  </si>
  <si>
    <t>No. 2 FCCU Regenerator/ESP</t>
  </si>
  <si>
    <t>Maintenance activity was completed to repair the No. 2 FCCU Regenerator Slide Valve, after which the scheduled startup of the No. 2 FCCU caused excess opacity above the reportable limit. The scheduled shutdown to complete the maintenance activity was reported in STEERS Incident No. 340517.</t>
  </si>
  <si>
    <t>Operations followed safe work practices to reduce emissions during the startup.</t>
  </si>
  <si>
    <t>Process data, COMS and engineering calculations</t>
  </si>
  <si>
    <t>08/13/2020 04:43 PM</t>
  </si>
  <si>
    <t>AIR PERMIT ID # 56201</t>
  </si>
  <si>
    <t>340591</t>
  </si>
  <si>
    <t>RN103914461</t>
  </si>
  <si>
    <t>CAG CENTRAL BATTERY NO 448</t>
  </si>
  <si>
    <t>FROM THE INTX OF FM 158 &amp; FM 866 GO 3 MI SE OF GOLDSMITH TX GO TO CATTLEGUARD 6 TURN W TO 1 MILE RD TURN S TO SITE</t>
  </si>
  <si>
    <t>08/13/2020 8:30</t>
  </si>
  <si>
    <t>08/13/2020 19:30</t>
  </si>
  <si>
    <t>3RD PARTY COMPRESSION ISSUES CAUSING HIGH LINE PRESSURE</t>
  </si>
  <si>
    <t>FLARING IS BEING USED TO MINIMIZE EMISSIONS UNTIL 3RD PARTY PLANT BROUGHT TO NORMAL OPERATIONS. No advance notice was given to XTO. This is a third party gas gathering plant, XTO does not have any control over issues within DCP gas plant nor can XTO make any changes to prevent it from happening in the future.</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</si>
  <si>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emissi1ns during this incident for the 12 month period prior to this incident? ~10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~3RD PARTY COMPRESSION ISSUES CAUSING HIGH LINE PRESSURE.FLARING IS BEING USED TO MINIMIZE EMISSIONS UNTIL 3RD PARTY PLANT BROUGHT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~3RD PARTY SHUT IN SALES LINE AND GAS WAS ROUTED TO FLARE IMMEDIATELY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 The emission estimates were calc ulated by use of the gas flow r ate and gas analysis. (9)Have other similar incidents occurr e d at this/these fa cility /facilities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required.(11) Please provide any additional information to support your claim of an affirmative defense. ~Not applicable.</t>
  </si>
  <si>
    <t>08/13/2020 09:37 AM</t>
  </si>
  <si>
    <t>340589</t>
  </si>
  <si>
    <t>08/12/2020 17:30</t>
  </si>
  <si>
    <t>08/13/2020 12:00</t>
  </si>
  <si>
    <t>Flaring was caused by the third-party gas takeaway company shutting in gas from this facility due to their gas plant unexpectedly shutting down.</t>
  </si>
  <si>
    <t>The third party restarted the gas plant, reopened the sales line, and flaring ceased. All of the facilities and emissions control devices at this site are operating as designed and, where applicable, are authorized. Chevron field personnel will execute practicable measures to minimize emissions.</t>
  </si>
  <si>
    <t>08/13/2020 09:28 AM</t>
  </si>
  <si>
    <t>340587</t>
  </si>
  <si>
    <t>08/13/2020 09:18 AM</t>
  </si>
  <si>
    <t>Permit No. O38</t>
  </si>
  <si>
    <t>340579</t>
  </si>
  <si>
    <t>RN101062255</t>
  </si>
  <si>
    <t>OKLAUNION INDUSTRIAL PARK</t>
  </si>
  <si>
    <t>12567 FM 3430; VERNON, TX 76384</t>
  </si>
  <si>
    <t>WILBARGER</t>
  </si>
  <si>
    <t>08/12/2020 14:48</t>
  </si>
  <si>
    <t>08/12/2020 15:18</t>
  </si>
  <si>
    <t>Steam Generator</t>
  </si>
  <si>
    <t>Unplanned Start-up following repairs to air duct</t>
  </si>
  <si>
    <t>Normal operating procedures were followed during the start-up.</t>
  </si>
  <si>
    <t>Opacity Monitor was used to determine opacity. 54@1448 54@1454 49@1500 51@1530 56@1536</t>
  </si>
  <si>
    <t>08/13/2020 08:15 AM</t>
  </si>
  <si>
    <t>340577</t>
  </si>
  <si>
    <t>08/12/2020 0:01</t>
  </si>
  <si>
    <t>08/13/2020 0:01</t>
  </si>
  <si>
    <t>Flared excess gas</t>
  </si>
  <si>
    <t>The natural gas flow rate of 7126 mcf/d and the vapor speciation were utilized to determine the 24 hr emissions.</t>
  </si>
  <si>
    <t>08/13/2020 07:36 AM</t>
  </si>
  <si>
    <t>18978/PSDTX752M5/N162</t>
  </si>
  <si>
    <t>Other C5's +</t>
  </si>
  <si>
    <t>340571</t>
  </si>
  <si>
    <t>08/12/2020 2:48</t>
  </si>
  <si>
    <t>08/12/2020 11:00</t>
  </si>
  <si>
    <t>ARU FLARE (Combustion)</t>
  </si>
  <si>
    <t>QE8050B</t>
  </si>
  <si>
    <t>At approximately 2:48 am the process gas compressor (PGC) shut down on low lube oil pressure. As a consequence, the Olefins unit shut down in a controlled manner. The investigation to find the root cause for the event is still ongoing.</t>
  </si>
  <si>
    <t>The unit was safely shut down and process gases were incinerated in the flares in a controlled manner.</t>
  </si>
  <si>
    <t>Process knowledge, engineering calculations, and process data.</t>
  </si>
  <si>
    <t>08/12/2020 04:29 PM</t>
  </si>
  <si>
    <t>340562</t>
  </si>
  <si>
    <t>08/12/2020 2:41</t>
  </si>
  <si>
    <t>08/13/2020 2:40</t>
  </si>
  <si>
    <t>There was intermittent flaring of sales gas when the site experienced temporary disruption of sales gas delivery to a major downstream customer. This event required the site to take immediate action on the inlet side of the plant to prevent a plant-wide shutdown. The site shut down inlet compressor #7 which resulted in flaring from the Amine and Regen Systems and 500# Line. Also on this day, the neighboring plant that supplies fuel to several compressor units experienced an unexpected power loss that caused the fuel to be contaminated which resulted in the shut down of several compressor units at the same time. The compressor shutdowns resulted in flaring from the Demethanizer Overhead and 650# Line. Additionally, the high pressure on the inlet side resulted in flaring from the 5# Line. Total flaring was for 22 hours and 29 minutes in a 24 hour period.</t>
  </si>
  <si>
    <t>The downstream customer resumed receipt of sales gas and flaring ended. Operations restarted the inlet compressor #7 which ended flaring from the Regen and 500# Line. Flaring from the Amine System was still occurring by the end of this emission event; however, during the last 6 hours of the day the volume was greatly reduced and flaring was intermittent. The operators also restarted the compressor units associated with the Demethanizer Overhead and 650# Line and all flaring ended except for the Demethanizer Overhead, but volume by the end of the day was significantly reduced. The site's flare was maintained in constant operation during this event, flare pilots were monitored and no bypassing of the control device occurred.</t>
  </si>
  <si>
    <t>08/12/2020 03:46 PM</t>
  </si>
  <si>
    <t>340554</t>
  </si>
  <si>
    <t>RN102291515</t>
  </si>
  <si>
    <t>WESTBROOK UNIT NORTH LACT BATTERY</t>
  </si>
  <si>
    <t>FROM WESTBROOK, GO N 4.5 MILES TO CR 220 VEER LEFT ON CR 220 FOR 1.6, MILES, TURN LEFT GO .4 MILES TO SITE.</t>
  </si>
  <si>
    <t>MITCHELL</t>
  </si>
  <si>
    <t>08/12/2020 10:00</t>
  </si>
  <si>
    <t>11/05/2020 12:00</t>
  </si>
  <si>
    <t>NWBU North Flare</t>
  </si>
  <si>
    <t>The flaring event was due to a 3rd party (WTG) gas purchaser upset(Compressor needs seals replaced-WTG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</si>
  <si>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3rd party completing the repairs, thus allowing them to resume taking our gas.</t>
  </si>
  <si>
    <t>08/12/2020 02:47 PM</t>
  </si>
  <si>
    <t>340552</t>
  </si>
  <si>
    <t>RN101294494</t>
  </si>
  <si>
    <t>WESTBROOK SOUTHEAST UNIT</t>
  </si>
  <si>
    <t>11301 COUNTY ROAD 238; WESTBROOK, TX 79565</t>
  </si>
  <si>
    <t>WSEU Sat 8 Flare</t>
  </si>
  <si>
    <t>The flaring event was due to a 3rd party (WTG) gas purchaser upset(Compressor needs seals replaced therfore WTG had to shut unit down). This event that caused the flaring was unforeseen and unavoidable and should meet the affirmative defense criteria.</t>
  </si>
  <si>
    <t>Within levels conducive to a safe working environmemt, the field and battery were allowed to build up before any gas was routed to the emergency flare. Sabinal will discontinue flaring immediately upon WTG completing the repairs, thus allowing them to resume taking our gas.</t>
  </si>
  <si>
    <t>08/12/2020 02:38 PM</t>
  </si>
  <si>
    <t>340551</t>
  </si>
  <si>
    <t>08/12/2020 10:54</t>
  </si>
  <si>
    <t>08/12/2020 11:24</t>
  </si>
  <si>
    <t>Unit was being operated at low load in order to repair the primary air duct when it unexpectedly tripped from service. When the electrostatic precipitator was removed service following shutdown of the fans, opacity exceeded 35% for approximately 30 minutes. The readings were as follows: 39@1054 54@1100 52@1106 46@1112 and 39@1118</t>
  </si>
  <si>
    <t>The primary air duct is being repaired during the shutdown.</t>
  </si>
  <si>
    <t>Stack opacity monitor was used to determine opacity.</t>
  </si>
  <si>
    <t>08/12/2020 02:40 PM</t>
  </si>
  <si>
    <t>340550</t>
  </si>
  <si>
    <t>08/12/2020 12:30</t>
  </si>
  <si>
    <t>WIS VRU SUCKING OXYGEN FROM LEAKING ENARDO VALVE</t>
  </si>
  <si>
    <t>Total Vol Flared (MCF):399% H2S: 18.748 BTU / Cu Ft: 1,248.29 Volume is: Metered % NMNE: 40.29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</si>
  <si>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08/12/2020 02:24 PM</t>
  </si>
  <si>
    <t>340520</t>
  </si>
  <si>
    <t>08/11/2020 14:25</t>
  </si>
  <si>
    <t>08/11/2020 21:45</t>
  </si>
  <si>
    <t>FL-RCF</t>
  </si>
  <si>
    <t>On 08/11/20 at approximately 14:25 hours the WSSAU experienced a flaring event due to “B” compressor shutting down to replace a hot valve and to repair an NV valve on the UPS System. The flaring for this event ceased on 08/11/2020 and approximately 18:46 hours.</t>
  </si>
  <si>
    <t>Replaced valve on “B” train compressor and start compressor back up.</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</si>
  <si>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#340520 on 08/11/2020 @ 14:25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 ment, or to a condition of air pollution? No</t>
  </si>
  <si>
    <t>08/12/2020 07:44 AM</t>
  </si>
  <si>
    <t>80801</t>
  </si>
  <si>
    <t>Butylene</t>
  </si>
  <si>
    <t>340517</t>
  </si>
  <si>
    <t>08/12/2020 4:00</t>
  </si>
  <si>
    <t>08/12/2020 22:00</t>
  </si>
  <si>
    <t>Fluor Flare</t>
  </si>
  <si>
    <t>The No. 2 FCCU was shutdown for maintenance to repair the regenerator slide valve. The shutdown generated opacity in excess of the reportable limit. The maintenance activity was completed on August 14, 2020. A subsequent initial report (STEERS Incident No. 340621) was submitted for the scheduled start up of the unit prior to the completion of the maintenance to the regenerator slide valve.</t>
  </si>
  <si>
    <t>Operations followed safe work practices to reduce emissions during the shutdown.</t>
  </si>
  <si>
    <t>Process data, COMS and engineering calculations.</t>
  </si>
  <si>
    <t>08/12/2020 02:59 AM</t>
  </si>
  <si>
    <t>340516</t>
  </si>
  <si>
    <t>08/11/2020 8:47</t>
  </si>
  <si>
    <t>08/12/2020 16:35</t>
  </si>
  <si>
    <t>E-FLARE</t>
  </si>
  <si>
    <t>FLARED OFF MEMBRANE FLARE DUE TO COMPRESSORS GOING DOWN WITH BAD GEAR BOXES. MECHANICS ARE IN THE PROCESS OF CHANGING COALESCER FILTERS REPAIRING BRACKETS AND REPLACING GEAR BOXES</t>
  </si>
  <si>
    <t>OPERATIONS AND MAINTENANCE WAS ABLE TO INSTALL USED GEARBOXES ON BOTH COMPRESSORS THAT WE HAD ON HAND TO USE TEMPORARILY UNTIL THE NEW GEARBOXES WERE SHIPPED IN. OPERATIONS ALSO BYPASSED THE COALESCERS TO REPAIR THE FILTER RACK AND THEN PUT THE COALESCERS BACK IN SERVICE ONCE REPAIRS WERE MADE. WITH THE TWO MEASURES TAKEN WE WERE ABLE TO GET OFF THE FLARE WITHIN HOURS INSTEAD OF WAITING DAYS FOR NEW PARTS AND REPAIRS TO BE MADE.</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</si>
  <si>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15,072 Volume is: Calculated % H2S: 0.08 BTU / Cu Ft: 202.87 % NMNE: 2.59 LAT: 33*1'40" LONG: 102*49'11" UTM Zone East North</t>
  </si>
  <si>
    <t>08/12/2020 01:21 AM</t>
  </si>
  <si>
    <t>340515</t>
  </si>
  <si>
    <t>08/11/2020 0:00</t>
  </si>
  <si>
    <t>08/27/2020 22:49</t>
  </si>
  <si>
    <t>Flaring of inlet gas occurred due to high inlet pressure caused by an influx of field gas into the SRGP. Residue gas flaring occurred due to the sales gas pipeline being at maximum capacity due to the downstream customer and not being able to receive all of SRGP's contracted residue sales gasr. The restricted rates caused the plant's operating pressures to increase; the excess gas pressure was relieved to the flare.</t>
  </si>
  <si>
    <t>08/11/2020 09:03 PM</t>
  </si>
  <si>
    <t>340514</t>
  </si>
  <si>
    <t>08/11/2020 0:38</t>
  </si>
  <si>
    <t>08/11/2020 6:23</t>
  </si>
  <si>
    <t>Plant shut down resulted in low inlet flows which had too little acid gas to run the acid gas injection compressors.</t>
  </si>
  <si>
    <t>Once plant returned to normal operation, acid gas volumes were high enough to resume injection operations. Emissions controlled by the flare during the downtime.</t>
  </si>
  <si>
    <t>Site specific analyses and sour gas flare meter data was used to estimate emissions.</t>
  </si>
  <si>
    <t>08/11/2020 08:21 PM</t>
  </si>
  <si>
    <t>Registration Number: 137198</t>
  </si>
  <si>
    <t>Decanes Plus</t>
  </si>
  <si>
    <t>Nonanes</t>
  </si>
  <si>
    <t>Octanes</t>
  </si>
  <si>
    <t>Other</t>
  </si>
  <si>
    <t>340512</t>
  </si>
  <si>
    <t>RN106397250</t>
  </si>
  <si>
    <t>KOTARA PRODUCTION FACILITY</t>
  </si>
  <si>
    <t>FROM INTX OF HWY 181 AND FM 1353 FOLLOW FM 1353 SW 3 MI TO LEASE RD TURN L ONTO LEASE RD FOR 0.2 MI TO FACILITY LOCATION</t>
  </si>
  <si>
    <t>KARNES</t>
  </si>
  <si>
    <t>08/11/2020 8:30</t>
  </si>
  <si>
    <t>08/11/2020 13:30</t>
  </si>
  <si>
    <t>Utility Flare</t>
  </si>
  <si>
    <t>FLR-01</t>
  </si>
  <si>
    <t>The flare’s pilot light was visibly lit at this time; however, due to a displaced pilot and thermocouple assembly, the flare’s pilot flame was unable to combust the gas routed through the flare.</t>
  </si>
  <si>
    <t>The duration of unauthorized emissions was minimized by immediately dispatching an E&amp;I technician to the facility to address the flare malfunction. Repairs were completed and the flare was returned to normal operation as soon as practicable.</t>
  </si>
  <si>
    <t>Flare meter and representative analysis.</t>
  </si>
  <si>
    <t>08/11/2020 07:27 PM</t>
  </si>
  <si>
    <t>340511</t>
  </si>
  <si>
    <t>08/10/2020 23:35</t>
  </si>
  <si>
    <t>08/11/2020 9:23</t>
  </si>
  <si>
    <t>VENT-02</t>
  </si>
  <si>
    <t>Reportable quantities of field gas were vented at Saxon Booster Station as a result of a series of events. The reporting event started when the main source of fuel for Saxon Booster Station, a gas plant in the area, shut down. When the gas plant shut down, the system switched to backup fuel. The backup fuel caused the Saxon compressor unit to experience operational issues and the unit to shut down. Operators restarted the unit but were not able to maintain operation of the unit and thus was shut down. During this time, a unit at an upstream field compressor station on the same pipeline system also shut down after experiencing operational issues when switching to the backup fuel. Excess gas from the upstream field compressor station was routed to Saxon Booster Station. This increase in pressure activated the safety relief system at the Saxon. Field gas was vented in order to avoid over pressurization of the field pipelines. Venting occurred for 9 hours and 48 minutes out of a 16 hour and 59-minute period.</t>
  </si>
  <si>
    <t>Operations shut in some field gas to minimize the amount of gas vented from Saxon Booster Station. The compression unit was repaired at the upstream compressor station and the pipeline pressure decreased, units were restarted and gas wells were reopened. Operations contacted the engine rental company after the Saxon unit #2 kept backfiring during restart attempts. Repairs were completed to the carburetor and the unit was restarted, ending all venting.</t>
  </si>
  <si>
    <t>08/11/2020 06:10 PM</t>
  </si>
  <si>
    <t>340510</t>
  </si>
  <si>
    <t>08/10/2020 20:00</t>
  </si>
  <si>
    <t>08/13/2020 11:52</t>
  </si>
  <si>
    <t>Reportable quantities of gas were flared as a result of several site shut downs. Late on 8/10, a breaker malfunction caused the site to shut down resulting in inlet and residue gases being flared. Upon startup, off-spec residue gas was flared along with the downstream sales customer shut the site in resulting in additional residue gas flaring. The off spec gas resulted in hydrates to form in the gas exchanger. Operations flushed methanol through the system; however, the hydrates were not thawed completely and therefore, the site was shut down to depressurize in order to thaw the gas to gas exchanger. Once Operations restarted the site and normal operations were resumed, flaring ended.On the 13th, the site's breaker malfunctioned again and the site shut down. The downstream customer shut the site in upon startup because of high residue gas temperature and again on 8/15 due to high pressure in the sales pipeline. There was flaring throughout this event when refrigeration and recompressor units shut down for various reasons and upstream booster units were being brought back online, causing high inlet and demethanizer tower pressures. Flaring was intermittent for 63 hours and 52 minutes over 123 hours and 18 minutes.</t>
  </si>
  <si>
    <t>Operations contacted the electrician and the breaker was able to be restarted on both the 10th and 13th. The breaker was replaced the following week during authorized scheduled maintenance activities. The hydrates were removed from the exchanger. Normal operations resumed once the recompressors and refrigeration units were restarted, the residue gas returned to pipeline specifications, and all flaring ended. The site's flare was maintained in constant operation during this event, flare pilots were monitored and no bypassing of the control device occurred.</t>
  </si>
  <si>
    <t>08/11/2020 05:49 PM</t>
  </si>
  <si>
    <t>340501</t>
  </si>
  <si>
    <t>08/10/2020 16:00</t>
  </si>
  <si>
    <t>08/11/2020 9:30</t>
  </si>
  <si>
    <t>During operation of Freeport LNG's Liquefaction Facility (LQF), the LQF experienced a trip of Train 1 due to the loss of the Medium Pressure/High Pressure (MPHP) compressor (K-32) operation. As soon as the operators became aware of the compressor trip, they took steps to maintain the operability of the compressor. However, Train 1 was eventually brought down. To enable continued operation of the Liquefaction Plant, plant operators started up Train 3. Flaring to Freeport LNG's Liquefaction Plant Flare (LIQFLARE) occurred due to the re-start of Train 3 after it had been shut down due to the world-wide market conditions caused by the ongoing COVID-19 pandemic. The re-start included the cooldown of the Main Cryogenic Heat Exchanger (MCHE) and its downstream LNG transfer system. The re-start and cooldown of the unit was necessary due to shutdown of Train 1. This unplanned startup resulted in the unavoidable venting to the Liquefaction Flare (LIQFLARE). Once Train 3 was brought back to nominal operating temperatures and stable operation was achieved, venting to the flare ceased.</t>
  </si>
  <si>
    <t>The LQF operators proceeded through startup as quickly and efficiently as possible to minimize flaring. Vent gas emissions during this startup were routed to the LQF Flare for emissions control. Once Train 3 was brought back to nominal operating temperatures and stable operation was achieved, venting to the flare ceased.</t>
  </si>
  <si>
    <t>The emissions estimates were based on the volume and composition of the vent streams to the Liquefaction Flare for the duration of this event. For example, the emissions to the flare were based on the total MMscf vented x the fraction of each air contaminant in the vent stream multiplied by the appropriate flare destruction efficiency and unit conversions to determine the total pounds vented. For venting to the flare; NOx and CO emissions were based on the total stream flow (total MMscf), converting to MMBtu (LHV) and multiplying by the TCEQ emission factor for NOx/CO emissions from flares. The VOC emissions estimate assumed a 99% destruction efficiency for propane and ethylene and 98% destruction efficiency for C4+ compounds present in the gas stream.</t>
  </si>
  <si>
    <t>08/11/2020 03:57 PM</t>
  </si>
  <si>
    <t>340499</t>
  </si>
  <si>
    <t>08/11/2020 12:00</t>
  </si>
  <si>
    <t>08/11/2020 14:00</t>
  </si>
  <si>
    <t>DURING NORMAL OPERATIONS THE 101 INLET COMPRESSOR AT THE WELCH CO2 GAS PROCESSING PLANT SHUT DOWN ON LOW OIL LUBRICATION, ROUTING ITS INLET TO FLARE.</t>
  </si>
  <si>
    <t>OPERATIONS RESPONDED IMMEDIATELY. UPON TROUBLESHOOTING OPERATIONS FOUND THAT THE 101 INLET COMPRESSOR HAD SHUT DOWN ON LOW OIL LUBRICATION. OPERATIONS PUMPED THROUGH THE TUBING LINES AND FOUND THAT THE LUBRICATOR PUMP WAS NOT WORKING. A NEW PUMP WAS LOCATED AND INSTALLED. ONCE ALL REPAIRS WERE COMPLETED OPERATIONS PUT THE UNIT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</si>
  <si>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83 Volume is: Calculated % H2S: 4.217 BTU / Cu Ft: 815.01 % NMNE: 20.06 LAT: 32*54'04" LONG: 102*08'14" UTM Zone East North</t>
  </si>
  <si>
    <t>08/11/2020 03:41 PM</t>
  </si>
  <si>
    <t>340466</t>
  </si>
  <si>
    <t>RN105853097</t>
  </si>
  <si>
    <t>SAINT JO COMPRESSOR STATION</t>
  </si>
  <si>
    <t>FROM INTX OF HWY 59 AND FM 677 GO S ON FM 677 ~ 4.8 MI TURN R ON STAR MANN RD GO W 1.6 MI SITE IS ON R</t>
  </si>
  <si>
    <t>08/12/2020 7:01</t>
  </si>
  <si>
    <t>08/12/2020 11:06</t>
  </si>
  <si>
    <t>Thermal Oxidizer</t>
  </si>
  <si>
    <t>TOX</t>
  </si>
  <si>
    <t>Operations brought the thermal oxidizer offline to change the blower. They were able to bring the thermal oxidizer back on line much sooner than anticipated due to exceptional planning. This maintenance event did not exceed a RQ.</t>
  </si>
  <si>
    <t>Operations planned exceptionally well and worked continuously to change blower in order to bring the thermal oxidizer back on line in the most expedited manner.</t>
  </si>
  <si>
    <t>Most recent analysis X flow</t>
  </si>
  <si>
    <t>08/11/2020 10:31 AM</t>
  </si>
  <si>
    <t>340456</t>
  </si>
  <si>
    <t>08/10/2020 0:01</t>
  </si>
  <si>
    <t>08/11/2020 0:01</t>
  </si>
  <si>
    <t>The event involved an emergency flare in operation due to high 3rd party sales line pressures.</t>
  </si>
  <si>
    <t>Flaring excess gas</t>
  </si>
  <si>
    <t>The natural gas flow rate of 7441 mcf/d and the vapor speciation were utilized to determine the 24-hour emissions.</t>
  </si>
  <si>
    <t>08/11/2020 09:22 AM</t>
  </si>
  <si>
    <t>O2503 (12/19/2013)</t>
  </si>
  <si>
    <t>340454</t>
  </si>
  <si>
    <t>RN100209436</t>
  </si>
  <si>
    <t>ANDECTOR BOOSTER STATION</t>
  </si>
  <si>
    <t>FROM SR 158 AND RR 866 E OF GOLDSMITH GO 4.8 MI W ON SR 158 TURN N FOR 8.2 MI ON RR 181 TURN E FOR 1.0 MI TURN S FOR 0.8 MI TURN E FOR 0.2 MI TO RD ON RIGHT TURN S AND GO 150 YDS TO SITE</t>
  </si>
  <si>
    <t>08/10/2020 16:15</t>
  </si>
  <si>
    <t>08/10/2020 17:15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</si>
  <si>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had differential pressure issues on the inlet filters of turbine B. When the Operators were working to get turbine B online, the discharge at Andector pressured up causing the recycle to swing. This knocked the entire booster down and resulted in flaring.</t>
  </si>
  <si>
    <t>Action was taken to achieve compliance at the time of discovery. The field operators called gas producing customers to reduce the inlet to the booster to stop the flaring event. Once the turbine B was online, the units at andector were restarted.</t>
  </si>
  <si>
    <t>Carbon Dioxide: 185.207 {mcf/event} * 1000 {cf/mcf} * 0.016694 {mole fraction} * 44 {lb/lb-mole} / 385 {scf/lb-mole}Carbon Monoxide: Decode(Sign(1371.081-1000), -1, 0.5496, 0.2755) {lb/mmBtu} * 185.207 {mcf/event} * 1371.081 {Btu/scf} / 1000 {cf/mcf} Ethane: 185.207 {mcf/event} * 1000 {cf/mcf} * 0.124305 {mole fraction} * 30 {lb/lb-mole} / 385 {scf/lb-mole} * (1 - 0.98) Hexane: 185.207 {mcf/event} * 1000 {cf/mcf} * 0.013766 {mole fraction} * 86.2 {lb/lb-mole} / 385 {scf/lb-mole} * (1 - 0.98) Hydrogen Sulfide: 185.207 {mcf/event} * 1000 {cf/mcf} * 0.016814 {mole fraction} * 34.1 {lb/lb-mole} / 385 {scf/lb-mole} * (1 - 0.98) i-Butane: 185.207 {mcf/event} * 1000 {cf/mcf} * 0.009002 {mole fraction} * 58.1 {lb/lb-mole} / 385 {scf/lb-mole} * (1 - 0.98) i-Pentane: 185.207 {mcf/event} * 1000 {cf/mcf} * 0.007474 {mole fraction} * 72.15 {lb/lb-mole} / 385 {scf/lb-mole} * (1 - 0.98) Methane: 185.207 {mcf/event} * 1000 {cf/mcf} * 0.677624 {mole fraction} * 16 {lb/lb-mole} / 385 {scf/lb-mole} * (1 - 0.98) n-Butane: 185.207 {mcf/event} * 1000 {cf/mcf} * 0.028158 {mole fraction} * 58.12 {lb/lb-mole} / 385 {scf/lb-mole} * (1 - 0.98) n-Pentane: 185.207 {mcf/event} * 1000 {cf/mcf} * 0.009092 {mole fraction} * 72.15 {lb/lb-mole} / 385 {scf/lb-mole} * (1 - 0.98) Nitrogen Dioxide: 0.138 {lb/mmBtu} * 185.207 {mcf/event} * 1371.081 {Btu/scf} / 1000 {cf/mcf} * 0.05 Nitrogen Oxide: 0.138 {lb/mmBtu} * 185.207 {mcf/event} * 1371.081 {Btu/scf} / 1000 {cf/mcf} * 0.95 Nitrogen: 185.207 {mcf/event} * 1000 {cf/mcf} * 0.018005 {mole fraction} * 28 {lb/lb-mole} / 385 {scf/lb-mole} Propane: 185.207 {mcf/event} * 1000 {cf/mcf} * 0.079065 {mole fraction} * 44.1 {lb/lb-mole} / 385 {scf/lb-mole} * (1 - 0.98) Sulfur Dioxide: (275.81767 {lb/event for Hydrogen Sulfide} / 34.1 {lb/lb-mole for Hydrogen Sulfide}) * 64.1 {lb/lb-mole for SO2} * 0.98 {Control Efficiency} VOC: Sum of emissions: 33.54668 {lb/event for Propane} + 15.74541 {lb/event for n-Butane} + 5.18819 {lb/event for i-Pentane} + 6.31135 {lb/event for n-Pentane} + 5.03201 {lb/event for i-Butane} + 11.41673 {lb/event for Hexane}</t>
  </si>
  <si>
    <t>08/11/2020 09:01 AM</t>
  </si>
  <si>
    <t>340444</t>
  </si>
  <si>
    <t>08/10/2020 8:50</t>
  </si>
  <si>
    <t>08/10/2020 14:15</t>
  </si>
  <si>
    <t>During operation of Freeport LNG's Liquefaction Facility (LQF), the LQF experienced a trip of Train 1. This was the result of the loss of the Medium Pressure/High Pressure (MPHP) compressor (K-32) operation due to loss of cooling water resulting from cooling water pumps that became inoperable. This resulted in the sudden, unplanned, and unavoidable venting to the Liquefaction Flare (LIQFLARE).</t>
  </si>
  <si>
    <t>As soon as the operators became aware of the compressor trip, they took steps to manually start up the backup cooling pumps to maintain the operability of the compressor. The Train was eventually brought down, thus, avoiding further flaring. Emissions during this event were routed to the Liquefaction Flare for emissions control.</t>
  </si>
  <si>
    <t>08/10/2020 07:28 PM</t>
  </si>
  <si>
    <t>340443</t>
  </si>
  <si>
    <t>08/10/2020 9:40</t>
  </si>
  <si>
    <t>08/10/2020 16:45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</si>
  <si>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LACT tank which receives liquids from the 5# inlet system's suction header had pressure issues. This prevented the liquids from suction header to being routed properly into the LACT tank. The LACT tank pressure was greater than the pressure of the vessel sending liquids to it. The build up of liquids in the lines (due to process variability) was believed to be causing the restriction and therefore pressure issues. This caused the build up of liquids in the 5# inlet system's suction header causing the unit 21 to shutdown and resulted in flaring.</t>
  </si>
  <si>
    <t>Action was taken to achieve compliance at the time of discovery. The Plant operators blocked in the 5# inlet to minimize the flaring. All dumps were checked for gas blow through on the dump valves to see if this was the cause for the over pressure. Only one D-4 (type of valve) valve on the South coalescer lower dump was found to be blowing by gas. The Plant Operators called in vacuum trucks to pull all lines to see if they had liquid in them which was causing a restriction. Once the unit 21 was restarted, the flaring stopped, ending the emission event.</t>
  </si>
  <si>
    <t>Carbon Dioxide: 287.174 {mcf/event} * 1000 {cf/mcf} * 0.020916 {mole fraction} * 44 {lb/lb-mole} / 385 {scf/lb-mole}Carbon Monoxide: Decode(Sign(1265.66-1000), -1, 0.5496, 0.2755) {lb/mmBtu} * 287.174 {mcf/event} * 1265.66 {Btu/scf} / 1000 {cf/mcf}Ethane: 287.174 {mcf/event} * 1000 {cf/mcf} * 0.1255439 {mole fraction} * 30 {lb/lb-mole} / 385 {scf/lb-mole} * (1 - 0.98) Hexane: 287.174 {mcf/event} * 1000 {cf/mcf} * 0.006209 {mole fraction} * 86.2 {lb/lb-mole} / 385 {scf/lb-mole} * (1 - 0.98) Hydrogen Sulfide: 287.174 {mcf/event} * 1000 {cf/mcf} * 0.032463 {mole fraction} * 34.1 {lb/lb-mole} / 385 {scf/lb-mole} * (1 - 0.98) i-Butane: 287.174 {mcf/event} * 1000 {cf/mcf} * 0.007738 {mole fraction} * 58.1 {lb/lb-mole} / 385 {scf/lb-mole} * (1 - 0.98) i-Pentane: 287.174 {mcf/event} * 1000 {cf/mcf} * 0.004739 {mole fraction} * 72.15 {lb/lb-mole} / 385 {scf/lb-mole} * (1 - 0.98) Methane: 287.174 {mcf/event} * 1000 {cf/mcf} * 0.6848953 {mole fraction} * 16 {lb/lb-mole} / 385 {scf/lb-mole} * (1 - 0.98) n-Butane: 287.174 {mcf/event} * 1000 {cf/mcf} * 0.021426 {mole fraction} * 58.12 {lb/lb-mole} / 385 {scf/lb-mole} * (1 - 0.98) n-Pentane: 287.174 {mcf/event} * 1000 {cf/mcf} * 0.004949 {mole fraction} * 72.15 {lb/lb-mole} / 385 {scf/lb-mole} * (1 - 0.98) Nitrogen Dioxide: 0.138 {lb/mmBtu} * 287.174 {mcf/event} * 1265.66 {Btu/scf} / 1000 {cf/mcf} * 0.05 Nitrogen Oxide: 0.138 {lb/mmBtu} * 287.174 {mcf/event} * 1265.66 {Btu/scf} / 1000 {cf/mcf} * 0.95 Nitrogen: 287.174 {mcf/event} * 1000 {cf/mcf} * 0.020456 {mole fraction} * 28 {lb/lb-mole} / 385 {scf/lb-mole} Propane: 287.174 {mcf/event} * 1000 {cf/mcf} * 0.0706649 {mole fraction} * 44.1 {lb/lb-mole} / 385 {scf/lb-mole} * (1 - 0.98) Sulfur Dioxide: (825.70976 {lb/event for Hydrogen Sulfide} / 34.1 {lb/lb-mole for Hydrogen Sulfide}) * 64.1 {lb/lb-mole for SO2} * 0.98 {Control Efficiency} VOC: Sum of emissions: 46.4897 {lb/event for Propane} + 18.57724 {lb/event for n-Butane} + 5.10079 {lb/event for i-Pentane} + 5.32682 {lb/event for n-Pentane} + 6.70686 {lb/event for i-Butane} + 7.98442 {lb/event for Hexane}</t>
  </si>
  <si>
    <t>08/10/2020 05:58 PM</t>
  </si>
  <si>
    <t>340423</t>
  </si>
  <si>
    <t>08/09/2020 20:00</t>
  </si>
  <si>
    <t>08/09/2020 23:00</t>
  </si>
  <si>
    <t>08/10/2020 04:30 PM</t>
  </si>
  <si>
    <t>340422</t>
  </si>
  <si>
    <t>RN102167871</t>
  </si>
  <si>
    <t>ANTON CO2 RE-INJECTION FACILITY</t>
  </si>
  <si>
    <t>FROM INTX OF FM RD 168 &amp; FM RD 597 TRAVEL W ON FM RD 597 FOR 7.4 MI &amp; TURN L ON N COUNTY RD 1200 TRAVEL N FOR 1.0 MI &amp; TURN L TRAVEL 0.3 MI W TO SITE ON L</t>
  </si>
  <si>
    <t>HALE</t>
  </si>
  <si>
    <t>08/10/2020 1:00</t>
  </si>
  <si>
    <t>08/11/2020 9:00</t>
  </si>
  <si>
    <t>AIFLR</t>
  </si>
  <si>
    <t>LOST LOW PRESSURE VRU ON PLC IOSSUE</t>
  </si>
  <si>
    <t>During normal operations lost, the low pressure VRU on PLC IOSSUE had to wait on an Automation Tech from another Plant to arrive upon arrival he found out that PLC had a bad connection to the common wire on the output card to the motor. After all repairs was made, operations did inspection on the unit and put unit back on line eliminating emissions.</t>
  </si>
  <si>
    <t>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1,423 Volume is: Calculated % H2S: 0.36 BTU / Cu Ft: 200.08 % NMNE: 3.54 LAT: 33* 50.327 LONG: 102* 02.926 UTM Zone East North</t>
  </si>
  <si>
    <t>08/10/2020 04:27 PM</t>
  </si>
  <si>
    <t>340402</t>
  </si>
  <si>
    <t>08/09/2020 16:24</t>
  </si>
  <si>
    <t>08/09/2020 18:51</t>
  </si>
  <si>
    <t>ON 08/09/2020 AT APPROXIMATELY 16:24 HOURS THE SEMINOLE GAS PROCESSING PLANT EXPERIENCED A FLARING EVENT DUE TO THE ACID GAS BLOWER SHUTTING DOWN ON HIGH VIBRATION. FLARING FROM THIS EVENT CEASED ON 05/09/2020 AT APPROXIMATELY 18:51 HOURS.</t>
  </si>
  <si>
    <t>TROUBLESHOOT VIBRATION ISSUES</t>
  </si>
  <si>
    <t>NOx = MCF flared x NOx factor from RG-109 x BTU/scf x 1000 scf/MCF x MMBTU/1000000 BTUCO = MCF flared x CO factor from RG-109 x BTU/scf x 1000 scf/MCF x MMBTU/1000000 BTUGas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Seminole Gas Processing Plant TCEQ RN103758470 Emissions Event Incident #340402 on 08/09/2020 @ 16:14 1. Provide the frequency of the facility’s emissions events (reportable/recordable) during the 12 month period prior to and including this incident. 42 Upset and 19 Maintenance were reported to the TCEQ via STEERS for the past 12 months for this facility. 2. Provide the percentage of the facility’s total annual operating hours during which emissions events (reportable/recordable) occurred (the basis is facility specific, not per incident). 15.2%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issues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Sulfur dioxide emissions in the amount of 3,000 lbs/hour from the plant’s emergency flare have been modeled and showed no exceedan c e of the NAAQS or the PSD increment. This event did not cause or contribute to exceedances to NAAQS, PSD increment or to a condition of air pollution.</t>
  </si>
  <si>
    <t>08/10/2020 01:57 PM</t>
  </si>
  <si>
    <t>§101.201</t>
  </si>
  <si>
    <t>VOC (unclassified)</t>
  </si>
  <si>
    <t>340384</t>
  </si>
  <si>
    <t>RN102488517</t>
  </si>
  <si>
    <t>KING RANCH GAS PLANT</t>
  </si>
  <si>
    <t>FROM THE INTX OF US 77 BUS &amp; SR 141 IN KINGSVILLE GO W ON SR 141 APPROX 7.3 MI TO KING RANCH ENTRANCE GATE TURN S ON PRIVATE RD &amp; FOLLOW SIGNS APPROX 7 MI TO PLANT ENTRANCE</t>
  </si>
  <si>
    <t>KLEBERG</t>
  </si>
  <si>
    <t>08/09/2020 20:55</t>
  </si>
  <si>
    <t>08/10/2020 0:30</t>
  </si>
  <si>
    <t>Plant Flare</t>
  </si>
  <si>
    <t>Boiler 1 tripped off line due to Variable Frequency Drive (VFD) fault. This caused a reduction of steam to frac train re-boilers leading to pressure build up tripping relief to flare.</t>
  </si>
  <si>
    <t>Operators immediately responded to minimize emission event. VFD was pulled and replaced. Operations returned to normal.</t>
  </si>
  <si>
    <t>Engineering calculations and process knowledge. The total amount of gas flared was 532.92* mcf consisting of 0.016% N2, 0.018% C1, 0.375% C2, 99.50% C3, 0.098% C4, &amp; 0.0.002% C5. *Note: Flare volume corrected from Initial Report estimates. Event did not exceed any reportable quantities.</t>
  </si>
  <si>
    <t>08/10/2020 01:18 PM</t>
  </si>
  <si>
    <t>340332</t>
  </si>
  <si>
    <t>RN102414083</t>
  </si>
  <si>
    <t>NORTH COWDEN UNIT SOUTH CENTRAL TANK BATTERY</t>
  </si>
  <si>
    <t>GO E ON HWY 158 E MI TURN N &amp; GO 0.25 MI ON NORTH COWDEN PLANT RD GO E FOR 0.25</t>
  </si>
  <si>
    <t>08/09/2020 13:00</t>
  </si>
  <si>
    <t>09/18/2020 15:00</t>
  </si>
  <si>
    <t>The emissions event was caused by the sudden, unavoidable breakdown of equipment or process that was beyond the owner/operator's control, and did not stem from activity that could have been foreseen and avoided, and could not have been avoided by good design, operation, and maintenance practices. Compressor U-410 failed due to bad bearing and leaking seals.</t>
  </si>
  <si>
    <t>The following actions were taken during 8/9/20 - 9/18/20 to repair the compressor: 1. Immediately after the compressor failed operations began to evaluate the regular maintenance items. 2. All Filters were checked for saturation and were eventually replaced with new filters. 3. The compressor specialist inspected the compressor motor and cooler for any damage. 4. Lines were washed, cleaned and purged to check for plugs and blockages. 5. All valves were checked for calibration and proper functionality. 6. Lube oil was checked and changed to ensure there were no operational issues due to this. 7. The compressor unit, including cooling tower, was taken apart, cleaned and checked for any residue which could have potentially caused the compressor to fail. 8. During the routine maintenance check, the mechanical integrity group also check associated vessels. The discharge scrubber failed the mechanical integrity analysis and had to be blasted and recoated before the compressor could become operational. This step caused the majority of the downtime as the compressor is unable to operate without the discharge scrubber. 9. Throughout the entirety of this event, operations ensured all incoming gas was routed to the emergency flare. The emergency flare serves as a control device during periods of downtime associated with malfunction and maintenance/repair activities. The flare stack operated as designed for this flaring event and converted the H2S to SO2 in a safe manner (i.e., 98% efficiency). The flaring ceased as soon as all repairs were completed and the compressor was back in operation. No pollution control equipment was bypassed during this event. 10. This compressor was ultimately replaced and the new compressor was successfully installed and in operation on 09/18/20, ending this emission event.</t>
  </si>
  <si>
    <t>Total Vol Flared (MCF):37,613% H2S: 3 BTU / Cu Ft: 699.86 Volume is: Metered % NMNE: 21.6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</si>
  <si>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08/10/2020 08:26 AM</t>
  </si>
  <si>
    <t>None specific</t>
  </si>
  <si>
    <t>340330</t>
  </si>
  <si>
    <t>08/09/2020 0:01</t>
  </si>
  <si>
    <t>High line pressure due to gas plant issues</t>
  </si>
  <si>
    <t>Flare is operating as designed</t>
  </si>
  <si>
    <t>Spreadsheet</t>
  </si>
  <si>
    <t>08/10/2020 08:16 AM</t>
  </si>
  <si>
    <t>340329</t>
  </si>
  <si>
    <t>On 08/09/2020 SGPP experienced a flaring event due to B Acid Gas Blower shutting down on high vibration. Operations and Automation Techs troubleshot the vibration issue and had to replace both vibration probs. THE INITAIL WAS THE FINAL JUST SUBMITTING TO GET OFF MY DASHBOARD</t>
  </si>
  <si>
    <t>Operations and Automation Techs troubleshot the vibration issue and had to replace both vibration probs.</t>
  </si>
  <si>
    <t>08/10/2020 08:02 AM</t>
  </si>
  <si>
    <t>340328</t>
  </si>
  <si>
    <t>08/09/2020 4:31</t>
  </si>
  <si>
    <t>08/09/2020 4:49</t>
  </si>
  <si>
    <t>Acid gas injection compressor shut down due to low lube oil pressure. After gathering additional information, it has been determined that this event did not reach the reportable quantity.</t>
  </si>
  <si>
    <t>The lube oil filter was replaced and the unit was restarted. Emissions controlled by the flare during the downtime.</t>
  </si>
  <si>
    <t>Site specific analyses and acid gas volumetric meter data used to estimate emissions. On September 23, 2020, Gary Shipp with the Texas Commission on Environmental Quality (TCEQ) Lubbock Region Office conducted an Upset/Maintenance Level 0 (UML0) investigation of this incident. The RE submitted an initial notification for an Emissions Event. The final record demonstrated that the unauthorized emissions did not exceed a reportable quantity. This incident will be closed, and no further action is warranted. Investigator Name Date Supervisor Name Date</t>
  </si>
  <si>
    <t>08/10/2020 01:57 AM</t>
  </si>
  <si>
    <t>340327</t>
  </si>
  <si>
    <t>08/12/2020 7:00</t>
  </si>
  <si>
    <t>08/12/2020 19:00</t>
  </si>
  <si>
    <t>East Power House Boilers' Stack</t>
  </si>
  <si>
    <t>17STK-007</t>
  </si>
  <si>
    <t>This is a pre-reported maintenance activity on Boiler No. 8 Force Draft Fan &amp; Igniter Air Fan. Maintenance work and verification of operability while performing GT, Governor Trips &amp; OSTs, Over-speed Trips to both fans resulted in exhaust to the stack with opacity emissions. The highest 6 minute period of Opacity 4.0% for these activities was on 8/12/2020 from 13:07 to 13:13.</t>
  </si>
  <si>
    <t>Monitored stack opacity values during operation both the Force Draft Fan and the Igniter Air Fan GT and OSTs.</t>
  </si>
  <si>
    <t>Continuous Opacity Monitor data was used for final report.</t>
  </si>
  <si>
    <t>08/10/2020 12:28 AM</t>
  </si>
  <si>
    <t>340326</t>
  </si>
  <si>
    <t>RN104149430</t>
  </si>
  <si>
    <t>GSAU 2 2 BATTERY</t>
  </si>
  <si>
    <t>FROM THE INTX OF FM 158 &amp; FM 866 GO 3 MI SE OF GOLDSMITH TX TO RD 2 TURN W AND GO TO 1/2 MILE RD TURN N GO 1/2 MI TO SITE</t>
  </si>
  <si>
    <t>08/09/2020 13:30</t>
  </si>
  <si>
    <t>08/13/2020 12:30</t>
  </si>
  <si>
    <t>Fl1</t>
  </si>
  <si>
    <t>DCP LINE LEAK. NO ADVANCE NOTIFICATION WAS GIVEN IN THIS INSTANCE THAT COULD HAVE ALLOWED FOR CHANGE IN OPERATIONAL PROCEDURES. THE EVENT COULD NOT HAVE BEEN PREDICTED. THE EVENT WAS CAUSED DUE TO 3RD PARTY GATHERER LINE LEAK. THERE IS NO WAY TO PREDICT 3RD PARTY DOWNTIME EVENTS. HOWEVER, WE ARE EVALUATING PERMITTING OPTIONS BASED ON HISTORICAL FLARING TRENDS.</t>
  </si>
  <si>
    <t>FLARING WAS USED TO MINIMIZE EMISSIONS UNTIL DCP WAS ABLE TO REPAIR LEAK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</si>
  <si>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~3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LINE LEAK. FLARING WAS USED TO MINIMIZE EMISSIONS UNTIL DCP WAS ABLE TO RESTORE PLANT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 mission estimates were calculated by use of the gas flow rate and gas analysi s. ( 9) Have other similar i n cident s o c c u rr ed at this/these facility/facilities in the past that might be indicative of ina 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</si>
  <si>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08/09/2020 10:48 PM</t>
  </si>
  <si>
    <t>1,1-Dimethylcyclopentane</t>
  </si>
  <si>
    <t>NSR 6825A REFINERY FUGITIVES VOC SUBCAP</t>
  </si>
  <si>
    <t>1,2-DIMETHYLCYCLOPENTANE</t>
  </si>
  <si>
    <t>1,3-DIMETHYLCYCLOPENTANE</t>
  </si>
  <si>
    <t>2,2-Dimethylpentane</t>
  </si>
  <si>
    <t>2,3-Dimethylpentane</t>
  </si>
  <si>
    <t>2,4-dimethylpentane</t>
  </si>
  <si>
    <t>3,3-Dimethylpentane</t>
  </si>
  <si>
    <t>NSR 6825A MAERT</t>
  </si>
  <si>
    <t>Cyclopentane, methyl-</t>
  </si>
  <si>
    <t>Hexane, 2-methyl-</t>
  </si>
  <si>
    <t>Hexane, 3-methyl-</t>
  </si>
  <si>
    <t>neo-pentane</t>
  </si>
  <si>
    <t>340325</t>
  </si>
  <si>
    <t>08/08/2020 10:15</t>
  </si>
  <si>
    <t>08/08/2020 15:00</t>
  </si>
  <si>
    <t>AVU - 147 Fugitives</t>
  </si>
  <si>
    <t>F-147</t>
  </si>
  <si>
    <t>In the North-South Tank Field (NSTF), Operations discovered a leak on the Crude Unit (AVU-147) charge line, which released 47 bbls of hydrocarbon to the ground. This resulted in VOC emissions to the atmosphere. After examination of the line, the leak is suspected to have been caused by microbial corrosion.</t>
  </si>
  <si>
    <t>Leak response was initiated, and the spill was cleaned up. The leaking line was repaired. Emission calculations based on lab analysis of a sample of the leaked hydrocarbon determined that no components were release above their reportable quantities.</t>
  </si>
  <si>
    <t>Lab analysis, engineering estimates</t>
  </si>
  <si>
    <t>08/08/2020 11:44 PM</t>
  </si>
  <si>
    <t>340321</t>
  </si>
  <si>
    <t>08/07/2020 15:20</t>
  </si>
  <si>
    <t>08/11/2020 6:00</t>
  </si>
  <si>
    <t>A vapor leak was found in the cold section of the PDH recovery section. During the abnormal operation, the PRC and ERC shutdown which resulted in flaring.</t>
  </si>
  <si>
    <t>Enterprise utilized good engineering practices and plans during this event. The PDH flare was maintained and operated to ensure vented hydrocarbons were properly combusted. The leak was repaired and the unit was brought back online.</t>
  </si>
  <si>
    <t>The emissions in this report were based on measured data, engineering calculations, and TCEQ-approved flare methodologies.</t>
  </si>
  <si>
    <t>08/08/2020 02:01 PM</t>
  </si>
  <si>
    <t>NSR Permit 22690</t>
  </si>
  <si>
    <t>NSR PERMIT 22690</t>
  </si>
  <si>
    <t>340320</t>
  </si>
  <si>
    <t>08/07/2020 14:00</t>
  </si>
  <si>
    <t>Unit 21, 22 Low-Pressure Flare</t>
  </si>
  <si>
    <t>56-61-12</t>
  </si>
  <si>
    <t>A small fire from a piping leak caused Unit 22 to be shutdown. In addition, a relief valve began leaking due to the event, but was not discovered until August 15.</t>
  </si>
  <si>
    <t>The fire was extinguished and the unit was shut down. The pin hole leak was repaired and the unit was restarted. The relief valve was isolated for repair which ended the event.</t>
  </si>
  <si>
    <t>Engineering estimates were used to calculate emissions from the pin hole leak. Flare emissions are calculated using data from the flow meter and continuous gas analyzer serving Flare 10 and Flare 12. Please note that the Unit 22 shutdown emissions ended on August 7 and Unit 22 was restarted on August 11. The relief valve leak was isolated on August 18, which ended the emissions event. During this time other MSS activity emissions were emitted from the same flares, including the start-up of Unit 22. Emissions from authorized activities that occurred over this timeframe are not included.</t>
  </si>
  <si>
    <t>08/08/2020 12:53 PM</t>
  </si>
  <si>
    <t>Permit # 9708 / PSD-TX-861M3 Combined Flare VOC</t>
  </si>
  <si>
    <t>Permit # 9708 / PSD-TX-861M3 Combined Flare CO</t>
  </si>
  <si>
    <t>Permit # 9708 / PSD-TX-861M3 Combined Flare H2S</t>
  </si>
  <si>
    <t>Permit # 9708 / PSD-TX-861M3 Combined Flare NOx</t>
  </si>
  <si>
    <t>Permit # 9708 / PSD-TX-861M3 Combined Flare SO2</t>
  </si>
  <si>
    <t>340319</t>
  </si>
  <si>
    <t>RN100210517</t>
  </si>
  <si>
    <t>VALERO MCKEE REFINERY</t>
  </si>
  <si>
    <t>6701 FM 119; SUNRAY, TX 79086</t>
  </si>
  <si>
    <t>MOORE</t>
  </si>
  <si>
    <t>08/07/2020 18:36</t>
  </si>
  <si>
    <t>08/10/2020 8:56</t>
  </si>
  <si>
    <t>#1 Main Flare</t>
  </si>
  <si>
    <t>FL-4</t>
  </si>
  <si>
    <t>At approximately 6:36 pm on August 7, 2020 an underground feeder line from the Main Refinery Substation unexpectedly failed, causing an unanticipated power disruption at the site. The Safety Instrumented Systems (SIS) activated as designed, removing feed from certain units, and resulting in the management of vent gas to the flare system.</t>
  </si>
  <si>
    <t>The refinery personnel followed established procedures to carry out a controlled, managed shutdown of relevant units to minimize emissions. Refinery personnel timely transferred loads to an alternate feeder line and restored the units to normal operating conditions. The refinery did not receive any complaints from neighbors and based on its knowledge and understanding of the event, did not cause or contribute to a condition of air pollution.</t>
  </si>
  <si>
    <t>CEMS data and engineering calculations were used to determine the quantities associated with this event.</t>
  </si>
  <si>
    <t>08/08/2020 12:46 PM</t>
  </si>
  <si>
    <t>340318</t>
  </si>
  <si>
    <t>08/07/2020 10:57</t>
  </si>
  <si>
    <t>08/07/2020 11:22</t>
  </si>
  <si>
    <t>The acid gas compressor, Ajax C-9800, was shut down due to high liquid level in the 4th Stage scrubber. The high level shut down occured as the liquid build up was unusual and the drain system including the drain pump malfunctioned. The unexpected shutdown caused the AGI system to send a portion of the acid gas to the acid gas flare FL-2 for control.</t>
  </si>
  <si>
    <t>Operations loaded the electric AGI compressor, C-9900, and took down and locked-out the C-9800 for a thorough troubleshoot of drain lines, valves, level switches on all stages of the compressor.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</si>
  <si>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08/08/2020 09:31 AM</t>
  </si>
  <si>
    <t>340317</t>
  </si>
  <si>
    <t>08/06/2020 21:30</t>
  </si>
  <si>
    <t>08/07/2020 3:00</t>
  </si>
  <si>
    <t>DURING NIGHT TIME OPERATIONS THE GMK TOM MAY FLARE FACILITY SHUT DOWN ON A LOW INLET VOLUME ALARM, ROUTING ITS INELT TO FLARE.</t>
  </si>
  <si>
    <t>MALLET CONTROL ROOM RECEIVED AN ALAMR THAT THE GMK TOM MAY FLARE FACILITY HAD SHUT DOWN. CALL OUT SERVICES RESPONDED IMMEDIATELY BY CONTINCTING THE OPERATOR ON CALL. OPERATIONS RESPONDED TO LOCATION AND UPON TROUBLESHOOTING FOUND THAT THE FACILITY HAD SHUT DOWN DUE TO LOW INLET VOLUME. OPERATIONS CONTACTED FIELD OPS AND LEARNED THAT THEY HAD A WELL DOWN. ONCE THE WELL WAS ONLINE, OPERATIONS PUT THE PLANT BACK ONLINE, ELIMINATING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</si>
  <si>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335 Volume is: Metered % H2S: 1.65 BTU / Cu Ft: 204.99 % NMNE: 5.18 LAT: 32*45'53" LONG: 102*28'53"UTM Zone East North</t>
  </si>
  <si>
    <t>08/07/2020 07:17 PM</t>
  </si>
  <si>
    <t>340304</t>
  </si>
  <si>
    <t>08/06/2020 15:37</t>
  </si>
  <si>
    <t>08/06/2020 16:05</t>
  </si>
  <si>
    <t>The acid gas compressor, Ajax C-9800, was shut down due to high liquid level in the 2nd Stage scrubber. The high level shut down occured as the liquid build up was unusual and the drain system including the drain pump malfunctioned. The unexpected shutdown caused the AGI system to send a portion of the acid gas to the acid gas flare FL-2 for control.</t>
  </si>
  <si>
    <t>The I&amp;E personnel temporarily opened pump bypass and restarted the unit and a work order was initiated to investigate the root cause and implement corrective actions. During the emission event, the acid gas was sent to the flare as designed to control and minimize emissions, and did not bypass control devices. The flare/control device was maintained in good working order and the flare pilot and the thermocouple were monitored during the event by the control room operators and no related issues were recorded.</t>
  </si>
  <si>
    <t>08/07/2020 02:53 PM</t>
  </si>
  <si>
    <t>AIR SOURCE ID 112861</t>
  </si>
  <si>
    <t>340236</t>
  </si>
  <si>
    <t>RN106882764</t>
  </si>
  <si>
    <t>FULLERTON FIELD SAT 2025</t>
  </si>
  <si>
    <t>FR ANDREWS GO W ON TX 115 1.1 MI R ON TX 176 W 15 MI R ON CO RD 7001 2.2 MI GO R ON LEASE RD 0.5 MI TO SITE ON R</t>
  </si>
  <si>
    <t>08/06/2020 14:30</t>
  </si>
  <si>
    <t>08/08/2020 1:15</t>
  </si>
  <si>
    <t>FIN</t>
  </si>
  <si>
    <t>DCP PLANT FAILURE RESULTING IN SHUTDOWN. NO NOTIFICATION IN THIS INSTANCE THAT WOULD HAVE ALLOWED FOR CHANGE IN OPERATONAL PROCEDURE. BECAUSE OF LACK OF SYSTEMATIC NOTICES, THERE IS NO WAY TO PREDICT 3RD PARTY DOWNTIME EVENTS. HOWEVER, WE ARE EVALUATING PERMITTING OPTIONS BASED ON HISTORICAL FLARING TRENDS. THIRD PARTY DID NOT SUPPLY DETAILED EXPLANATION. THEY ONLY INDICATED THE UNITS WERE DOWN DUE TO VALVE FAILURE.</t>
  </si>
  <si>
    <t>FLARING IS BEING USED TO MINIMIZE EMISSIONS UNTIL DCP RETURN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</si>
  <si>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IS BEING USED TO MINIMIZE EMISSIONS UNTIL DCP RETURN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 a utho ri z ed emissions contemporaneously documented? The TCEQ STEERS reporting system was used to provide initial notice of the event. The emission estimates were calculated by use of the gas flow rate and gas analysis. (9) Have othe r sim il ar incidents occur red a t this/t 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</si>
  <si>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08:57 PM</t>
  </si>
  <si>
    <t>Air New Source Registration 112793</t>
  </si>
  <si>
    <t>340235</t>
  </si>
  <si>
    <t>RN106877954</t>
  </si>
  <si>
    <t>FULLERTON FIELD SAT 2004</t>
  </si>
  <si>
    <t>FROM ANDREWS HEAD W ON TX 115 1.1 MI RIGHT ON RANCH RD 87 12.5 MI RIGHT ON RANCH RD 181 7.2 MI LEFT ON LEASE RD 0.7 MI RIGHT ON LEASE RD LOCATION ON LEFT</t>
  </si>
  <si>
    <t>08/07/2020 21:15</t>
  </si>
  <si>
    <t>FLARING USED TO MINIMIZE EMISSIONS UNTIL DCP IS ABLE TO RETURN THE PLANT TO NORMAL OPERATION.</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</si>
  <si>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FAILURE RESULTING IN SHUTDOWN. FLARING WAS USED TO MINIMIZE EMISSIONS UNTIL DCP WAS ABLE TO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 l notice of th e event. The e m ission es timates were calculated by use of the gas flow rate and gas analysis. (9) Have other simi lar in cide n ts occurre d a t this/ 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</si>
  <si>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08:48 PM</t>
  </si>
  <si>
    <t>AIR SOURCE REGISTRATION 130639</t>
  </si>
  <si>
    <t>340234</t>
  </si>
  <si>
    <t>RN102309648</t>
  </si>
  <si>
    <t>FULLERTON CLEARFORK TB 201</t>
  </si>
  <si>
    <t>INTX OF HWY 176 AND FM RD FM 181 TURN N AND TRAVEL 5.5 MI AND TURN WEST ON NW 8000 TRAVEL 0.5 MI AND THE FCU TB 201 WILL BE ON THE NORTH SIDE OF THE LEASE ROAD</t>
  </si>
  <si>
    <t>08/06/2020 14:00</t>
  </si>
  <si>
    <t>08/06/2020 16:00</t>
  </si>
  <si>
    <t>FLARING WAS BEING USED TO MINIMIZE EMISSIONS.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</si>
  <si>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~4 (2)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DCP PLANT PROBLEMS. FLARING IS BEING USED TO MINIMIZE EMISSIONS UNTIL DCP IS ABLE TO REPAIR THEIR EQUIPMENT AND RETURN THE PLANT TO NORMAL OPERATION.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 tice of the event. The emission es t imates were calculated by use of t he gas flow rate and gas a nal ysis. (9) H ave o the r s imilar incidents oc curre d at this/these facility/facilities in the past that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</si>
  <si>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08/06/2020 08:42 PM</t>
  </si>
  <si>
    <t>340233</t>
  </si>
  <si>
    <t>08/06/2020 8:21</t>
  </si>
  <si>
    <t>08/06/2020 16:07</t>
  </si>
  <si>
    <t>An unexpected third party power outage occurred at the Gateway Gas Plant, shutting down a portion of the plant. This caused inlet gas to be routed to EPN FLR.</t>
  </si>
  <si>
    <t>Repairs were made to the third party transformers and power was restored to the plant. Once power was restored, Operations restarted the units that were shutdown at the Gateway Gas Plant which ended the emissions event.</t>
  </si>
  <si>
    <t>Targa Pipeline Mid-Continent Westtex LLC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</si>
  <si>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08/06/2020 07:44 PM</t>
  </si>
  <si>
    <t>Hexamethyleneimine</t>
  </si>
  <si>
    <t>340232</t>
  </si>
  <si>
    <t>08/05/2020 18:00</t>
  </si>
  <si>
    <t>08/05/2020 20:00</t>
  </si>
  <si>
    <t>Building 233 Fugitives</t>
  </si>
  <si>
    <t>PE-20</t>
  </si>
  <si>
    <t>Severe weather caused the Powerhouse Boilers (Boiler Nos. 5 and 7) to interlock which ceased all fuels to the boilers as designed. The sudden interlock of waste fuels to the boilers caused the High Pressure Diamine Offgas (HPDOG) pressure to increase, resulting in the Crude Tank discharge blower and conservation vent overpressuring and venting to atmosphere (emissions listed under EPN PE-55, Building 233 Fugitives) as well as the High Pressure Absorber (HPA) overpressuring and venting through a relief device which was routed and abated to a control device (No. 1 Vent Stack, EPN PE-20) as designed and the control device operated normally. The HPA, under normal operation, continuously vents to Boiler No. 5 (EPN 11BLR-003) and Boiler No. 7 (EPN 11BLR-004) through the HPDOG header. Additionally, the Low Pressure Diamine Offgas (LPDOG) vent header overpressured and vented to atmosphere during the event (PE-52, Building 261 Fugitives). The investigation is ongoing at this time.</t>
  </si>
  <si>
    <t>INVISTA immediately began working to re-establish waste fuels to the Powerhouse Boilers which stopped the venting.</t>
  </si>
  <si>
    <t>Process knowledge and engineering calculations were used for determining quantities during this event.</t>
  </si>
  <si>
    <t>08/06/2020 05:06 PM</t>
  </si>
  <si>
    <t>340202</t>
  </si>
  <si>
    <t>RN102995461</t>
  </si>
  <si>
    <t>NORTH COWDEN UNIT SATELLITE 11</t>
  </si>
  <si>
    <t>HEAD N TOWARD W UNIVERSITY BLVD TURN LEFT ONTO W UNIVERSITY BLVD TURN RIGHT ONTO FM 866 N TURN RIGHT ONTO TX-158 E TURN LEFT ONTO HOLT RD</t>
  </si>
  <si>
    <t>08/05/2020 16:30</t>
  </si>
  <si>
    <t>Issues with El Paso sales valve at Goldsmith DCP plant.</t>
  </si>
  <si>
    <t>we are venting our gas until the issue is resolved.</t>
  </si>
  <si>
    <t>Total Vol Flared (MCF):50% H2S: 8.032 BTU / Cu Ft: 1,475.99 Emissions Calculations: NMNE NG = MCF vented x 50 lb/mole x mole/.379 MCF x mol % NMNE NG / 100 NMNE NG % = 100% - Methane % - Ethane % - Carbon Dioxide % - Nitrogen % - inert% H2S = MCF vented x 34 lb/mole x mole/.379 MCF x mol % H2S / 100 Volume is: Metered % NMNE: 35.24</t>
  </si>
  <si>
    <t>08/06/2020 02:09 PM</t>
  </si>
  <si>
    <t>X74496</t>
  </si>
  <si>
    <t>340193</t>
  </si>
  <si>
    <t>RN102419421</t>
  </si>
  <si>
    <t>CHAPEL HILL BOOSTER</t>
  </si>
  <si>
    <t>FROM SR-158 &amp; US-385 LOCATED 12 MI NWN OF ODESSA TX DRIVE 4.0 MI SW ON SR-158 TURN N AND DRIVE 1.9 MI ON RR 1936/CHAPEL HILL RD TURN SW AND DRIVE 0.5 MI ON ACCESS RD TO BOOSTER STATION ON L</t>
  </si>
  <si>
    <t>08/05/2020 22:00</t>
  </si>
  <si>
    <t>08/07/2020 1:00</t>
  </si>
  <si>
    <t>Emergency Flare Pilot</t>
  </si>
  <si>
    <t>FLRSTK</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</si>
  <si>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5 hours during the start and end time of this event. The reason for flaring at Chapel Hill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</si>
  <si>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to drive down the field pressure. For the third time, the field operators restarted the units once the Plant returned to normal operations and stop the flaring, ending the emission event. During this ordeal, DCP worked with Kinder Morgan by supplying parts to the technician to quickly resolve the issue.</t>
  </si>
  <si>
    <t>Carbon Dioxide: 187.379 {mcf/event} * 1000 {cf/mcf} * 0.039647 {mole fraction} * 44 {lb/lb-mole} / 385 {scf/lb-mole}Carbon Monoxide: Decode(Sign(1371.549-1000), -1, 0.5496, 0.2755) {lb/mmBtu} * 187.379 {mcf/event} * 1371.549 {Btu/scf} / 1000 {cf/mcf}Ethane: 187.379 {mcf/event} * 1000 {cf/mcf} * 0.1303399 {mole fraction} * 30 {lb/lb-mole} / 385 {scf/lb-mole} * (1 - 0.98) Hexane: 187.379 {mcf/event} * 1000 {cf/mcf} * 0.015823 {mole fraction} * 86.2 {lb/lb-mole} / 385 {scf/lb-mole} * (1 - 0.98) Hydrogen Sulfide: 187.379 {mcf/event} * 1000 {cf/mcf} * 0.035164 {mole fraction} * 34.1 {lb/lb-mole} / 385 {scf/lb-mole} * (1 - 0.98) i-Butane: 187.379 {mcf/event} * 1000 {cf/mcf} * 0.010646 {mole fraction} * 58.1 {lb/lb-mole} / 385 {scf/lb-mole} * (1 - 0.98) i-Pentane: 187.379 {mcf/event} * 1000 {cf/mcf} * 0.00962 {mole fraction} * 72.15 {lb/lb-mole} / 385 {scf/lb-mole} * (1 - 0.98) Methane: 187.379 {mcf/event} * 1000 {cf/mcf} * 0.6202174 {mole fraction} * 16 {lb/lb-mole} / 385 {scf/lb-mole} * (1 - 0.98) n-Butane: 187.379 {mcf/event} * 1000 {cf/mcf} * 0.031414 {mole fraction} * 58.12 {lb/lb-mole} / 385 {scf/lb-mole} * (1 - 0.98) n-Pentane: 187.379 {mcf/event} * 1000 {cf/mcf} * 0.009469 {mole fraction} * 72.15 {lb/lb-mole} / 385 {scf/lb-mole} * (1 - 0.98) Nitrogen Dioxide: 0.138 {lb/mmBtu} * 187.379 {mcf/event} * 1371.549 {Btu/scf} / 1000 {cf/mcf} * 0.05 Nitrogen Oxide: 0.138 {lb/mmBtu} * 187.379 {mcf/event} * 1371.549 {Btu/scf} / 1000 {cf/mcf} * 0.95 Nitrogen: 187.379 {mcf/event} * 1000 {cf/mcf} * 0.014546 {mole fraction} * 28 {lb/lb-mole} / 385 {scf/lb-mole} Propane: 187.379 {mcf/event} * 1000 {cf/mcf} * 0.0831139 {mole fraction} * 44.1 {lb/lb-mole} / 385 {scf/lb-mole} * (1 - 0.98) Sulfur Dioxide: (583.59671 {lb/event for Hydrogen Sulfide} / 34.1 {lb/lb-mole for Hydrogen Sulfide}) * 64.1 {lb/lb-mole for SO2} * 0.98 {Control Efficiency} VOC: Sum of emissions: 35.67816 {lb/event for Propane} + 17.77211 {lb/event for n-Butane} + 6.75619 {lb/event for i-Pentane} + 6.65014 {lb/event for n-Pentane} + 6.02078 {lb/event for i-Butane} + 13.27658 {lb/event for Hexane}</t>
  </si>
  <si>
    <t>08/06/2020 01:35 PM</t>
  </si>
  <si>
    <t>Permit 2167</t>
  </si>
  <si>
    <t>C-2 butene</t>
  </si>
  <si>
    <t>Naptha</t>
  </si>
  <si>
    <t>T-2 butene</t>
  </si>
  <si>
    <t>340192</t>
  </si>
  <si>
    <t>RN100218130</t>
  </si>
  <si>
    <t>HOUSTON REFINING</t>
  </si>
  <si>
    <t>12000 LAWNDALE ST; HOUSTON, TX 77017</t>
  </si>
  <si>
    <t>08/06/2020 5:34</t>
  </si>
  <si>
    <t>08/06/2020 6:45</t>
  </si>
  <si>
    <t>634 Hot Flash Drum</t>
  </si>
  <si>
    <t>338K0002</t>
  </si>
  <si>
    <t>634 HDS experienced a process upset.</t>
  </si>
  <si>
    <t>634 HDS made operational changes to minimize the emissions.</t>
  </si>
  <si>
    <t>Analyzer data, process data, and engineering calculations.</t>
  </si>
  <si>
    <t>08/06/2020 01:06 PM</t>
  </si>
  <si>
    <t>340191</t>
  </si>
  <si>
    <t>08/07/2020 1:31</t>
  </si>
  <si>
    <t>08/08/2020 9:52</t>
  </si>
  <si>
    <t>Electrostatic Precipitator Stack</t>
  </si>
  <si>
    <t>Planned startup following maintenance</t>
  </si>
  <si>
    <t>Followed applicable maintenance, startup, and shutdown (MSS) procedures to minimize emissions. Maximized the use of energized Electrostatic Precipitator (emission control equipment) during startup.</t>
  </si>
  <si>
    <t>Used existing analyzers and process data. The rolling 6-minute average opacity did not exceed the applicable 30% limit by 15% or more during the planned startup. Other than particulate matter, emissions remained within authorized limits.</t>
  </si>
  <si>
    <t>08/06/2020 12:53 PM</t>
  </si>
  <si>
    <t>340172</t>
  </si>
  <si>
    <t>08/10/2020 3:00</t>
  </si>
  <si>
    <t>08/10/2020 18:00</t>
  </si>
  <si>
    <t>No excess emissions or opacity were observed, maintenance was performing routine tasks to the LAM line</t>
  </si>
  <si>
    <t>08/06/2020 11:36 AM</t>
  </si>
  <si>
    <t>340169</t>
  </si>
  <si>
    <t>08/08/2020 3:00</t>
  </si>
  <si>
    <t>08/11/2020 8:00</t>
  </si>
  <si>
    <t>No excess emissions or opacity were observed, maintenance was performing routine tasks to the 3tab line</t>
  </si>
  <si>
    <t>08/06/2020 11:30 AM</t>
  </si>
  <si>
    <t>340167</t>
  </si>
  <si>
    <t>08/07/2020 11:40</t>
  </si>
  <si>
    <t>08/09/2020 9:10</t>
  </si>
  <si>
    <t>Motiva Chemicals LLC (RN100217389; TCEQ Account JE0135Q) Port Arthur Chemicals (PAC) facility began startup operations of its Light Olefins Unit (LOU), on August 7, 2020, at approximately 11:40 hours. This is following the shutdown of the LOU which occurred on August 4, 2020. On August 5, 2020 PAC submitted an initial State of Texas Electronic Environmental Reporting System (STEERS) report for the process unit shutdown (STEERS No. 340127).</t>
  </si>
  <si>
    <t>Startup activities were performed per appropriate startup procedures and the duration of the event was minimized to the extent possible. To minimize emissions, the LOU was started in a safe and controlled manner. Process streams were routed to the LOU Flare for destruction.</t>
  </si>
  <si>
    <t>Emissions are based on engineering estimates and judgment, stream speciation, estimated duration, and engineering calculations. Emissions of benzene are estimated to have exceeded state and federal reportable quantities (RQs) over a 24-hour period. Emissions of oxides of nitrogen and ethylene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startup activity began on August 7, 2020 at approximately 11:40 hours and ended on August 9, 2020 at approximately 09:10 hours. For the purpose of this report the duration is 45 hours and 30 minutes. This notification was not filed more than 10 days prior to the planned startup activity, however PAC filed the notice as soon as practicable, in accordance with 30 TAC §101.211(a). In accordance with applicable regulations and guidelines, the National Response Center (NRC), Texas State Emergency Response Commission (SERC), and the Local Emergency Planning Commission (LEPC) were notified. NRC# 1284010 08/07/2020 14:47; Threatt SERC# 20202504 08/07/2020 14:52; Austin</t>
  </si>
  <si>
    <t>08/06/2020 11:16 AM</t>
  </si>
  <si>
    <t>PBR Registration 120697, 106.492</t>
  </si>
  <si>
    <t>340153</t>
  </si>
  <si>
    <t>RN107367138</t>
  </si>
  <si>
    <t>TALL COTTON COMPRESSION STATION</t>
  </si>
  <si>
    <t>INTXN OF TX 214 N AND US 62 W GO W ON US 62 W FOR 11.4 MI TURN RIGHT ON CR 225 CR 323 FOR 4.0 MI TURN LEFT ON CR 208 FOR 2.5 MI TURN LEFT SITE WILL BE ON RIGHT</t>
  </si>
  <si>
    <t>08/05/2020 21:37</t>
  </si>
  <si>
    <t>08/05/2020 22:45</t>
  </si>
  <si>
    <t>Central Facility Flare</t>
  </si>
  <si>
    <t>Severe thunderstorms in the area caused a third party power outage when the Lea County Electrical Coop sub station shut down due to a breaker trip. This loss of power caused a shut down of the Tall Cotton Electric Compressors and electrical power to the field.</t>
  </si>
  <si>
    <t>Kinder Morgan shut in its flowing wells and Lea County Coop dispatched a crew to reset the breakers to the substation. Once power was restored by the third party provider Kinder Morgan restarted its flowing wells and electric compression and normal operations resumed.</t>
  </si>
  <si>
    <t>Kinder Morgan utilized the flare meter values and a current gas sample analysis to calculate the emissions for this event.</t>
  </si>
  <si>
    <t>08/06/2020 10:36 AM</t>
  </si>
  <si>
    <t>340150</t>
  </si>
  <si>
    <t>08/05/2020 17:00</t>
  </si>
  <si>
    <t>08/05/2020 17:53</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</si>
  <si>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on the 5# inlet had a positioner on the suction pressure valve that was malfunctioning (opening and closing abnormally). This caused the unit 21 to go down and resulted in flaring.</t>
  </si>
  <si>
    <t>Action was taken to achieve compliance at the time of discovery. The mechanics were called to troubleshoot the issue. They adjusted the positioner reaction time on the suction pressure valve and put the unit back online to stop the flaring, ending the emission event.</t>
  </si>
  <si>
    <t>Carbon Dioxide: 111 {mcf/event} * 1000 {cf/mcf} * 0.020916 {mole fraction} * 44 {lb/lb-mole} / 385 {scf/lb-mole}Carbon Monoxide: Decode(Sign(1265.66-1000), -1, 0.5496, 0.2755) {lb/mmBtu} * 111 {mcf/event} * 1265.66 {Btu/scf} / 1000 {cf/mcf}Ethane: 111 {mcf/event} * 1000 {cf/mcf} * 0.1255439 {mole fraction} * 30 {lb/lb-mole} / 385 {scf/lb-mole} * (1 - 0.98) Hexane: 111 {mcf/event} * 1000 {cf/mcf} * 0.006209 {mole fraction} * 86.2 {lb/lb-mole} / 385 {scf/lb-mole} * (1 - 0.98) Hydrogen Sulfide: 111 {mcf/event} * 1000 {cf/mcf} * 0.032463 {mole fraction} * 34.1 {lb/lb-mole} / 385 {scf/lb-mole} * (1 - 0.98) i-Butane: 111 {mcf/event} * 1000 {cf/mcf} * 0.007738 {mole fraction} * 58.1 {lb/lb-mole} / 385 {scf/lb-mole} * (1 - 0.98) i-Pentane: 111 {mcf/event} * 1000 {cf/mcf} * 0.004739 {mole fraction} * 72.15 {lb/lb-mole} / 385 {scf/lb-mole} * (1 - 0.98) Methane: 111 {mcf/event} * 1000 {cf/mcf} * 0.6848953 {mole fraction} * 16 {lb/lb-mole} / 385 {scf/lb-mole} * (1 - 0.98) n-Butane: 111 {mcf/event} * 1000 {cf/mcf} * 0.021426 {mole fraction} * 58.12 {lb/lb-mole} / 385 {scf/lb-mole} * (1 - 0.98) n-Pentane: 111 {mcf/event} * 1000 {cf/mcf} * 0.004949 {mole fraction} * 72.15 {lb/lb-mole} / 385 {scf/lb-mole} * (1 - 0.98) Nitrogen Dioxide: 0.138 {lb/mmBtu} * 111 {mcf/event} * 1265.66 {Btu/scf} / 1000 {cf/mcf} * 0.05 Nitrogen Oxide: 0.138 {lb/mmBtu} * 111 {mcf/event} * 1265.66 {Btu/scf} / 1000 {cf/mcf} * 0.95 Nitrogen: 111 {mcf/event} * 1000 {cf/mcf} * 0.020456 {mole fraction} * 28 {lb/lb-mole} / 385 {scf/lb-mole} Propane: 111 {mcf/event} * 1000 {cf/mcf} * 0.0706649 {mole fraction} * 44.1 {lb/lb-mole} / 385 {scf/lb-mole} * (1 - 0.98) Sulfur Dioxide: (319.15767 {lb/event for Hydrogen Sulfide} / 34.1 {lb/lb-mole for Hydrogen Sulfide}) * 64.1 {lb/lb-mole for SO2} * 0.98 {Control Efficiency} VOC: Sum of emissions: 17.96944 {lb/event for Propane} + 7.18057 {lb/event for n-Butane} + 1.97158 {lb/event for i-Pentane} + 2.05895 {lb/event for n-Pentane} + 2.59237 {lb/event for i-Butane} + 3.08618 {lb/event for Hexane}</t>
  </si>
  <si>
    <t>08/06/2020 09:32 AM</t>
  </si>
  <si>
    <t>340143</t>
  </si>
  <si>
    <t>08/05/2020 15:00</t>
  </si>
  <si>
    <t>Total Vol Flared (MCF):68%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</si>
  <si>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08:43 AM</t>
  </si>
  <si>
    <t>340142</t>
  </si>
  <si>
    <t>Total Vol Flared (MCF):50% H2S: 8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</si>
  <si>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08:40 AM</t>
  </si>
  <si>
    <t>340139</t>
  </si>
  <si>
    <t>Total Vol Flared (MCF):42% H2S: 7.9 BTU / Cu Ft: 1,150.35 Volume is: Metered % NMNE: 24.96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</si>
  <si>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08:38 AM</t>
  </si>
  <si>
    <t>340138</t>
  </si>
  <si>
    <t>Total Vol Flared (MCF):75% H2S: 9.2 BTU / Cu Ft: 935.47 Volume is: Metered % NMNE: 23.01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</si>
  <si>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08:35 AM</t>
  </si>
  <si>
    <t>340137</t>
  </si>
  <si>
    <t>Total Vol Flared (MCF):154% H2S: 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</si>
  <si>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08:32 AM</t>
  </si>
  <si>
    <t>340136</t>
  </si>
  <si>
    <t>Total Vol Flared (MCF):55% H2S: 11.6BTU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</si>
  <si>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08:29 AM</t>
  </si>
  <si>
    <t>340135</t>
  </si>
  <si>
    <t>Total Vol Flared (MCF):62% H2S: 9.2 BTU / Cu Ft: 1,416.37 Volume is: Metered % NMNE: 39.38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</si>
  <si>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08:26 AM</t>
  </si>
  <si>
    <t>340134</t>
  </si>
  <si>
    <t>RN102412046</t>
  </si>
  <si>
    <t>NORTH COWDEN UNIT SATELLITE 16</t>
  </si>
  <si>
    <t>T/S #16 IS ON N COWDEN RD 0.5M N 158T/R 0.5M LEASE RD</t>
  </si>
  <si>
    <t>Total Vol Flared (MCF):76%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</si>
  <si>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08/06/2020 08:21 AM</t>
  </si>
  <si>
    <t>83193 and PSDTX1104</t>
  </si>
  <si>
    <t>340133</t>
  </si>
  <si>
    <t>RN100220052</t>
  </si>
  <si>
    <t>SNEED BOOSTER STATION</t>
  </si>
  <si>
    <t>FROM SR 152 &amp; US 287 IN DUMAS TX, DRIVE 19.4 MI E ON SR 152 TURN S AND DRIVE 2 MI ON RANCH RD 1913 TURN SE AND DRIVE 0.2 MI ON RANCH RD 1319 TURN S AND DRIVE 0.4 MI SKELLY SCHOOL RD TO BOOSTER STATION ON THE LEFT</t>
  </si>
  <si>
    <t>08/05/2020 8:12</t>
  </si>
  <si>
    <t>08/05/2020 10:42</t>
  </si>
  <si>
    <t>Sneed Booster Emergency Acid Gas Flare</t>
  </si>
  <si>
    <t>FLR1</t>
  </si>
  <si>
    <t>Reportable Upset Emission Event: Sneed's Emergency Acid Gas Flare (FLR1) released 753.31 lbs of SO2 and 8.179 lbs of H2S on when the sulfur recover unit (SRU) shut down. The facility had to do maintenance activities on the amine unit. Acid gas was routed to the flare during the shutdown and restart processes of the SRU. Plant operations were returned to normal when the SRU was restarted.</t>
  </si>
  <si>
    <t>Carbon Monoxide: Decode(Sign(1000-1000), -1, 0.5496, 0.2755) {lb/mmBtu} * 13.7 {mcf/event} * 1000 {Btu/scf} / 1000 {cf/mcf} Hydrogen Sulfide: 13.7 {mcf/event} * 1000 {cf/mcf} * 0.337 {mole fraction} * 34.1 {lb/lb-mole} / 385 {scf/lb-mole} * (1 - 0.98) Nitrogen Dioxide: 0.138 {lb/mmBtu} * 13.7 {mcf/event} * 1000 {Btu/scf} / 1000 {cf/mcf} * 0.05 Nitrogen Oxide: 0.138 {lb/mmBtu} * 13.7 {mcf/event} * 1000 {Btu/scf} / 1000 {cf/mcf} * 0.95 Sulfur Dioxide: (8.179 {lb/event for Hydrogen Sulfide} / 34.1 {lb/lb-mole for Hydrogen Sulfide}) * 64.1 {lb/lb-mole for SO2} * 0.98 {Control Efficiency} VOC: Sum of emissions: 0.053 {lb/event for Propane}</t>
  </si>
  <si>
    <t>08/06/2020 07:12 AM</t>
  </si>
  <si>
    <t>340130</t>
  </si>
  <si>
    <t>340129</t>
  </si>
  <si>
    <t>08/04/2020 20:00</t>
  </si>
  <si>
    <t>08/04/2020 22:00</t>
  </si>
  <si>
    <t>A process safety incident at the AB3 LDPE unit prompted a shutdown which resulted in the reactor depressuring to the atmosphere. The investigation is ongoing at this time.</t>
  </si>
  <si>
    <t>08/05/2020 05:53 PM</t>
  </si>
  <si>
    <t>340128</t>
  </si>
  <si>
    <t>08/05/2020 9:00</t>
  </si>
  <si>
    <t>08/05/2020 11:00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</si>
  <si>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unit 21 compressor on the 5# system was started as the Plant was coming up online. The third party, Kinder Morgan, residue gas line valve shut for the 2nd time as there were some electrical issues on the valve which caused the Plant to overpressure and knocked down the unit 21 on high discharge pressure. This caused the flaring on the 5# flare.</t>
  </si>
  <si>
    <t>Action was taken to achieve compliance at the time of discovery. The Plant Operator backed out the inlets and blocked the inlet valves manually to stop the flaring event, ending the emission event.</t>
  </si>
  <si>
    <t>Carbon Dioxide: 155.688 {mcf/event} * 1000 {cf/mcf} * 0.020916 {mole fraction} * 44 {lb/lb-mole} / 385 {scf/lb-mole}Carbon Monoxide: Decode(Sign(1265.66-1000), -1, 0.5496, 0.2755) {lb/mmBtu} * 155.688 {mcf/event} * 1265.66 {Btu/scf} / 1000 {cf/mcf}Ethane: 155.688 {mcf/event} * 1000 {cf/mcf} * 0.1255439 {mole fraction} * 30 {lb/lb-mole} / 385 {scf/lb-mole} * (1 - 0.98)Hexane: 155.688 {mcf/event} * 1000 {cf/mcf} * 0.006209 {mole fraction} * 86.2 {lb/lb-mole} / 385 {scf/lb-mole} * (1 - 0.98)Hydrogen Sulfide: 155.688 {mcf/event} * 1000 {cf/mcf} * 0.032463 {mole fraction} * 34.1 {lb/lb-mole} / 385 {scf/lb-mole} * (1 - 0.98)i-Butane: 155.688 {mcf/event} * 1000 {cf/mcf} * 0.007738 {mole fraction} * 58.1 {lb/lb-mole} / 385 {scf/lb-mole} * (1 - 0.98) i-Pentane: 155.688 {mcf/event} * 1000 {cf/mcf} * 0.004739 {mole fraction} * 72.15 {lb/lb-mole} / 385 {scf/lb-mole} * (1 - 0.98) Methane: 155.688 {mcf/event} * 1000 {cf/mcf} * 0.6848953 {mole fraction} * 16 {lb/lb-mole} / 385 {scf/lb-mole} * (1 - 0.98) n-Butane: 155.688 {mcf/event} * 1000 {cf/mcf} * 0.021426 {mole fraction} * 58.12 {lb/lb-mole} / 385 {scf/lb-mole} * (1 - 0.98) n-Pentane: 155.688 {mcf/event} * 1000 {cf/mcf} * 0.004949 {mole fraction} * 72.15 {lb/lb-mole} / 385 {scf/lb-mole} * (1 - 0.98) Nitrogen Dioxide: 0.138 {lb/mmBtu} * 155.688 {mcf/event} * 1265.66 {Btu/scf} / 1000 {cf/mcf} * 0.05 Nitrogen Oxide: 0.138 {lb/mmBtu} * 155.688 {mcf/event} * 1265.66 {Btu/scf} / 1000 {cf/mcf} * 0.95 Nitrogen: 155.688 {mcf/event} * 1000 {cf/mcf} * 0.020456 {mole fraction} * 28 {lb/lb-mole} / 385 {scf/lb-mole} Propane: 155.688 {mcf/event} * 1000 {cf/mcf} * 0.0706649 {mole fraction} * 44.1 {lb/lb-mole} / 385 {scf/lb-mole} * (1 - 0.98) Sulfur Dioxide: (447.64882 {lb/event for Hydrogen Sulfide} / 34.1 {lb/lb-mole for Hydrogen Sulfide}) * 64.1 {lb/lb-mole for SO2} * 0.98 {Control Efficiency} VOC: Sum of emissions: 25.20384 {lb/event for Propane} + 10.07143 {lb/event for n-Butane} + 2.76533 {lb/event for i-Pentane} + 2.88787 {lb/event for n-Pentane} + 3.63605 {lb/event for i-Butane} + 4.32866 {lb/event for Hexane}</t>
  </si>
  <si>
    <t>08/05/2020 05:51 PM</t>
  </si>
  <si>
    <t>340127</t>
  </si>
  <si>
    <t>08/04/2020 19:30</t>
  </si>
  <si>
    <t>Motiva Chemicals, LLC (RN100217389; TCEQ Account JE0135Q) Port Arthur chemicals (PAC) shut down operations of the Light Olefins Unit (LOU) on August 4, 2020 at approximately 19:30 hours. PAC was in the process of performing maintenance under State of Texas Environmental Electronic Reporting System (STEERS) Maintenance notification (339879) when unexpected issues required shutdown of the LOU. Emissions during the shutdown event were routed to the LOU Flare for destruction.</t>
  </si>
  <si>
    <t>Shutdown activities were performed per appropriate procedures in a safe and controlled manner and the duration of the event was minimized to the extent possible. Excess emissions generated were routed to the LOU Flare for destruction.</t>
  </si>
  <si>
    <t>Emissions are based on engineering estimates and judgment, stream speciation, estimated duration, and engineering calculations. Emissions of benzene and 1,3 butadiene are estimated to have exceeded state and federal reportable quantities (RQs) over a 24-hour period. Emissions of ethylene, carbon monoxide, and oxides of nitrogen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In addition, in its initial STEERS Report PAC stated that the emissions associated with the startup would be reported under a separate STEERS report (340167). Based on information presently known to PAC the emission event began on August 4. 2020 at approximately 19:30 hours and ended on August 7, 2020 at approximately 11:40 hours. For the purpose of this report the duration is 64 hours and 10 minutes. The Initial STEERS Report was entered as soon as practicable, but not later than 24 hours after the discovery of an emissions event as per § 101.201(a)(1)(A). In accordance with applicable regulations and guidelines, the National Response Center (NRC), Texas State Emergency Response Commission (SERC), and the Local Emergency Planning Commission (LEPC) were notified. NRC# 1283705; 08/04/2020 20:55; Jacson SERC# 20202474; 08/04/2020 21:18; Tonya Owens</t>
  </si>
  <si>
    <t>08/05/2020 05:41 PM</t>
  </si>
  <si>
    <t>340125</t>
  </si>
  <si>
    <t>08/05/2020 10:45</t>
  </si>
  <si>
    <t>08/05/2020 12:50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</si>
  <si>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Goldsmith Plant was shut out by third party, Kinder Morgan, residue gas line for the second time in the morning and could not process and sell the residue gas due to electrical issue with their valve. As a result, the Plant backed out gas and resulted in venting at Harper booster station which is upstream of the Plant.</t>
  </si>
  <si>
    <t>Action was taken to achieve compliance at the time of discovery. The Field operators requested the gas producing customers to shut off their gas to drive down the field pressure and stop the venting, ending the emission event. During this ordeal, DCP worked with Kinder Morgan by supplying parts to the technician to quickly resolve the issue.</t>
  </si>
  <si>
    <t>Carbon Dioxide: 179.183 {mcf/event} * 1000 {cf/mcf} * 0.009931 {mole fraction} * 44 {lb/lb-mole} / 385 {scf/lb-mole}Ethane: 179.183 {mcf/event} * 1000 {cf/mcf} * 0.1271949 {mole fraction} * 30 {lb/lb-mole} / 385 {scf/lb-mole}Hexane: 179.183 {mcf/event} * 1000 {cf/mcf} * 0.009854 {mole fraction} * 86.2 {lb/lb-mole} / 385 {scf/lb-mole}Hydrogen Sulfide: 179.183 {mcf/event} * 1000 {cf/mcf} * 0.017514 {mole fraction} * 34.1 {lb/lb-mole} / 385 {scf/lb-mole} i-Butane: 179.183 {mcf/event} * 1000 {cf/mcf} * 0.008074 {mole fraction} * 58.1 {lb/lb-mole} / 385 {scf/lb-mole} i-Pentane: 179.183 {mcf/event} * 1000 {cf/mcf} * 0.005418 {mole fraction} * 72.15 {lb/lb-mole} / 385 {scf/lb-mole} Methane: 179.183 {mcf/event} * 1000 {cf/mcf} * 0.6900753 {mole fraction} * 16 {lb/lb-mole} / 385 {scf/lb-mole} n-Butane: 179.183 {mcf/event} * 1000 {cf/mcf} * 0.025433 {mole fraction} * 58.12 {lb/lb-mole} / 385 {scf/lb-mole} n-Pentane: 179.183 {mcf/event} * 1000 {cf/mcf} * 0.006775 {mole fraction} * 72.15 {lb/lb-mole} / 385 {scf/lb-mole} Nitrogen: 179.183 {mcf/event} * 1000 {cf/mcf} * 0.022469 {mole fraction} * 28 {lb/lb-mole} / 385 {scf/lb-mole} Propane: 179.183 {mcf/event} * 1000 {cf/mcf} * 0.0772619 {mole fraction} * 44.1 {lb/lb-mole} / 385 {scf/lb-mole} VOC: Sum of emissions: 1585.76945 {lb/event for Propane} + 687.9538 {lb/event for n-Butane} + 181.93297 {lb/event for i-Pentane} + 227.50016 {lb/event for n-Pentane} + 218.32373 {lb/event for i-Butane} + 395.32647 {lb/event for Hexane}</t>
  </si>
  <si>
    <t>08/05/2020 05:33 PM</t>
  </si>
  <si>
    <t>340124</t>
  </si>
  <si>
    <t>340123</t>
  </si>
  <si>
    <t>RN102995503</t>
  </si>
  <si>
    <t>NORTH COWDEN UNIT SATELLITE 7</t>
  </si>
  <si>
    <t>S ON HOLT RD CONTINUE ONTO O B HOLT RD 0.2MI CONTINUE ONTO HOLT RD TURN RIGHT ONTO TX-158 W TURN LEFT ONTO FM 866 S ALMA ST TURN LEFT ONTO W UNIVERSITY BLVD TURN RIGHT AT N WESCLIFF RD</t>
  </si>
  <si>
    <t>Total Vol Flared (MCF):46% H2S: 6.4 BTU / Cu Ft: 1,479.17 Volume is: Metered % NMNE: 36.21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</si>
  <si>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05:22 PM</t>
  </si>
  <si>
    <t>340122</t>
  </si>
  <si>
    <t>RN102533965</t>
  </si>
  <si>
    <t>NORTH COWDEN UNIT SATELLITE 3</t>
  </si>
  <si>
    <t>FROM GOLDSMITH E ON HWY158 8.2M TO MARION FLINT RD N ON MARION RD TURN RIGHT ONTO BOYS RAND RD TURN LEFT ONTO MARION FLINT</t>
  </si>
  <si>
    <t>Total Vol Flared (MCF):41% H2S: 10.497 BTU / Cu Ft: 1,279.98 Volume is: Metered % NMNE: 29.34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</si>
  <si>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05:18 PM</t>
  </si>
  <si>
    <t>340119</t>
  </si>
  <si>
    <t>08/04/2020 21:00</t>
  </si>
  <si>
    <t>08/05/2020 17:40</t>
  </si>
  <si>
    <t>Total Vol Flared (MCF):795%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</si>
  <si>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04:52 PM</t>
  </si>
  <si>
    <t>340118</t>
  </si>
  <si>
    <t>08/05/2020 17:50</t>
  </si>
  <si>
    <t>Total Vol Flared (MCF):28% H2S: 11.232 BTU / Cu Ft: 1,704.26 Volume is: Metered % NMNE: 46.14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</si>
  <si>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04:49 PM</t>
  </si>
  <si>
    <t>340116</t>
  </si>
  <si>
    <t>340113</t>
  </si>
  <si>
    <t>08/04/2020 20:30</t>
  </si>
  <si>
    <t>08/06/2020 9:30</t>
  </si>
  <si>
    <t>Total Vol Flared (MCF):121% H2S: 9.5 BTU / Cu Ft: 1,156.67 Volume is: Metered % NMNE: 13.98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</si>
  <si>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04:41 PM</t>
  </si>
  <si>
    <t>340111</t>
  </si>
  <si>
    <t>Total Vol Flared (MCF):421% H2S: 7.6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</si>
  <si>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04:38 PM</t>
  </si>
  <si>
    <t>340110</t>
  </si>
  <si>
    <t>Total Vol Flared (MCF):118% H2S: 6.4353 BTU / Cu Ft: 1,070.49 Volume is: Metered % NMNE: 29.85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</si>
  <si>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04:31 PM</t>
  </si>
  <si>
    <t>340109</t>
  </si>
  <si>
    <t>RN102416344</t>
  </si>
  <si>
    <t>GOLDSMITH LANDRETH DEEP UNIT SATELLITE 4</t>
  </si>
  <si>
    <t>SCHARBAUER RD 2.5 MI W GOLDSMITH T/N STN RD 2.7 MI T/W LSE RD 0.5 MI</t>
  </si>
  <si>
    <t>Unable to send gas to DCP due to Elpaso Natural Gas pipline having an issue with a valve that failed to open and is stuck shut.</t>
  </si>
  <si>
    <t>We are flaring our gas to reduce emissions until the issue is resolved.</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</si>
  <si>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240 Volume is: Metered % H2S: 1.611 BTU / Cu Ft: 1,331.13 % NMNE: 20.66</t>
  </si>
  <si>
    <t>08/05/2020 04:23 PM</t>
  </si>
  <si>
    <t>340107</t>
  </si>
  <si>
    <t>340106</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</si>
  <si>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367 Volume is: Metered % H2S: 1.555 BTU / Cu Ft: 1,252.25 % NMNE: 17.26</t>
  </si>
  <si>
    <t>08/05/2020 04:10 PM</t>
  </si>
  <si>
    <t>340105</t>
  </si>
  <si>
    <t>RN102598810</t>
  </si>
  <si>
    <t>GOLDSMITH LANDRETH DEEP UNIT SATELLITE 10</t>
  </si>
  <si>
    <t>FROM GOLDSMITH AT INTERSECTION OF 158 AND SCHARBAUER RD GO N NW ON SCHARBAUER 2.4 MI TO STATION RD GO N ON STATION RD 1 MI THEN W ON LEASE RD 0.4 MI TURN N ON LEASE CATTLE GUARD GO N 1 MI TO LOCATION</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</si>
  <si>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349 Volume is: Metered % H2S: 1.497 BTU / Cu Ft: 1,276.96 % NMNE: 17.82</t>
  </si>
  <si>
    <t>08/05/2020 04:06 PM</t>
  </si>
  <si>
    <t>340104</t>
  </si>
  <si>
    <t>RN102530706</t>
  </si>
  <si>
    <t>GOLDSMITH LANDRETH DEEP UNIT SATELLITE 5</t>
  </si>
  <si>
    <t>FROM HWY 158 AND 866 IN GOLDSMITH PROCEED 2 MILES WEST ON HWY 158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</si>
  <si>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318 Volume is: Metered % H2S: 1.602 BTU / Cu Ft: 1,275.42 % NMNE: 17.96</t>
  </si>
  <si>
    <t>08/05/2020 04:02 PM</t>
  </si>
  <si>
    <t>340102</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</si>
  <si>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472 Volume is: Metered % H2S: 2.559 BTU / Cu Ft: 1,321.45 % NMNE: 21.65</t>
  </si>
  <si>
    <t>08/05/2020 03:57 PM</t>
  </si>
  <si>
    <t>340100</t>
  </si>
  <si>
    <t>RN102416476</t>
  </si>
  <si>
    <t>GOLDSMITH LANDRETH DEEP UNIT SATELLITE 9</t>
  </si>
  <si>
    <t>FROM GOLDSMITH GO W ON SCHARBAUER RD FOR 2.5M TURN N ON STATION R</t>
  </si>
  <si>
    <t>We are venting until the issue is resolved.</t>
  </si>
  <si>
    <t>Emissions Calculations:NMNE NG = MCF vented x 50 lb/mole x mole/.379 MCF x mol % NMNE NG / 100NMNE NG % = 100% - Methane % - Ethane % - Carbon Dioxide % - Nitrogen % - inert% H2S = MCF vented x 34 lb/mole x mole/.379 MCF x mol % H2S / 100 Total Vol Flared (MCF): 363 Volume is: Metered % H2S: 1.608 BTU / Cu Ft: 1,350.44 % NMNE: 21.66</t>
  </si>
  <si>
    <t>08/05/2020 03:51 PM</t>
  </si>
  <si>
    <t>340098</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</si>
  <si>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673 Volume is: Metered % H2S: 2.027 BTU / Cu Ft: 1,301.28 % NMNE: 19.98</t>
  </si>
  <si>
    <t>08/05/2020 03:47 PM</t>
  </si>
  <si>
    <t>340097</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</si>
  <si>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536 Volume is: Metered % H2S: 1.346 BTU / Cu Ft: 1,278.87 % NMNE: 17.73</t>
  </si>
  <si>
    <t>08/05/2020 03:32 PM</t>
  </si>
  <si>
    <t>340094</t>
  </si>
  <si>
    <t>Emissions Calculations:NOx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588 Volume is: Metered % H2S: 1.589 BTU / Cu Ft: 1,333.87 % NMNE: 20.22</t>
  </si>
  <si>
    <t>08/05/2020 02:34 PM</t>
  </si>
  <si>
    <t>340087</t>
  </si>
  <si>
    <t>08/04/2020 23:00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</si>
  <si>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Plant operators had shut the inlets to the Plant and was shutdown due to not being able to send residue gas due to valve restriction issues caused by third party's, Kinder Morgan, residue gas line. The pressure from the stabilizers and other high pressure process equipment was relieved from the residue compression flare.</t>
  </si>
  <si>
    <t>Once the pressure dissipated, the flaring stopped, ending the emission event.</t>
  </si>
  <si>
    <t>Carbon Dioxide: 271.257 {mcf/event} * 1000 {cf/mcf} * 0.0115442 {mole fraction} * 44 {lb/lb-mole} / 385 {scf/lb-mole}Carbon Monoxide: Decode(Sign(1340.46-1000), -1, 0.5496, 0.2755) {lb/mmBtu} * 271.257 {mcf/event} * 1340.46 {Btu/scf} / 1000 {cf/mcf}Ethane: 271.257 {mcf/event} * 1000 {cf/mcf} * 0.1207481 {mole fraction} * 30 {lb/lb-mole} / 385 {scf/lb-mole} * (1 - 0.98) Hexane: 271.257 {mcf/event} * 1000 {cf/mcf} * 0.0154431 {mole fraction} * 86.2 {lb/lb-mole} / 385 {scf/lb-mole} * (1 - 0.98) Hydrogen Sulfide: 271.257 {mcf/event} * 1000 {cf/mcf} * 0.0134203 {mole fraction} * 34.1 {lb/lb-mole} / 385 {scf/lb-mole} * (1 - 0.98) i-Butane: 271.257 {mcf/event} * 1000 {cf/mcf} * 0.0090724 {mole fraction} * 58.1 {lb/lb-mole} / 385 {scf/lb-mole} * (1 - 0.98) i-Pentane: 271.257 {mcf/event} * 1000 {cf/mcf} * 0.0073059 {mole fraction} * 72.15 {lb/lb-mole} / 385 {scf/lb-mole} * (1 - 0.98) Methane: 271.257 {mcf/event} * 1000 {cf/mcf} * 0.6868994 {mole fraction} * 16 {lb/lb-mole} / 385 {scf/lb-mole} * (1 - 0.98) n-Butane: 271.257 {mcf/event} * 1000 {cf/mcf} * 0.0287538 {mole fraction} * 58.12 {lb/lb-mole} / 385 {scf/lb-mole} * (1 - 0.98) n-Pentane: 271.257 {mcf/event} * 1000 {cf/mcf} * 0.0089905 {mole fraction} * 72.15 {lb/lb-mole} / 385 {scf/lb-mole} * (1 - 0.98) Nitrogen Dioxide: 0.138 {lb/mmBtu} * 271.257 {mcf/event} * 1340.46 {Btu/scf} / 1000 {cf/mcf} * 0.05 Nitrogen Oxide: 0.138 {lb/mmBtu} * 271.257 {mcf/event} * 1340.46 {Btu/scf} / 1000 {cf/mcf} * 0.95 Nitrogen: 271.257 {mcf/event} * 1000 {cf/mcf} * 0.022536 {mole fraction} * 28 {lb/lb-mole} / 385 {scf/lb-mole} Propane: 271.257 {mcf/event} * 1000 {cf/mcf} * 0.0752863 {mole fraction} * 44.1 {lb/lb-mole} / 385 {scf/lb-mole} * (1 - 0.98) Sulfur Dioxide: (322.43103 {lb/event for Hydrogen Sulfide} / 34.1 {lb/lb-mole for Hydrogen Sulfide}) * 64.1 {lb/lb-mole for SO2} * 0.98 {Control Efficiency} VOC: Sum of emissions: 46.7848 {lb/event for Propane} + 23.54892 {lb/event for n-Butane} + 7.4278 {lb/event for i-Pentane} + 9.14051 {lb/event for n-Pentane} + 7.4276 {lb/event for i-Butane} + 18.75823 {lb/event for Hexane}</t>
  </si>
  <si>
    <t>08/05/2020 01:13 PM</t>
  </si>
  <si>
    <t>340086</t>
  </si>
  <si>
    <t>08/04/2020 16:00</t>
  </si>
  <si>
    <t>Acid Gas Flare Pilot</t>
  </si>
  <si>
    <t>The flaring occurred 3 times for a total duration of approximately 8 hour and 15 minutes between the start and end times of the emission event. Flaring occurred on FLR-03 and FLR-01.The emission event was due to the following: 1)The Plant was brought fully online around 4 PM on 8/4/2020, when around 4:10 PM, the third party, Kinder Morgan (KM) residue gas line valve shut causing the Plant to overpressure and flare between 4 PM through 7:15 PM. At the time, KM claimed it was due to high H2S in the residue gas coming from the Plant and sent a technician to troubleshoot the issue. The Plant attempted to flow to other third party, OneOk, but due to compressor maintenance on their part, the Plant was unable to overcome line pressure. After the KM’s technician’s arrival, the Goldsmith Plant supervisor went to KM delivery point, where the technician was replacing Gas Chromatograph which the technician stated caused the residue gas line valve closing. KM technician informed that a 24 volt relay and pressure switch failed. DCP supplied a new relay and pressure switch (which did not resolve the issue). 2)Around 6:25 AM on 8/5/2020, KM gas control informed that the residue gas line was repaired and ready for flow. Around 8:37 AM, gas was called in to the Plant when around 8:45 AM, the Turbine A went down on 4th stage low suction pressure. The Plant Operators had Turbine B on purge sequence, but it was not ready, so the Plant Operators restarted Turbine A immediately. Around 10:48 AM, KM’s residue gas line valve shut again. KM technician was 3 hours away from the valve location. 3)Around 2:30 PM on 8/5/2020, KM Technician arrived at the valve site location to troubleshoot the issue. Around 4:15 PM, the Technician stated that the valve was open and all electrical repairs were completed. Gas was again called in to the Plant, when around 7:48 PM, the KM residue gas line valve shut again. This time the technician had to replace the Remote Terminal Unit (RTU) before it was open again. This resulted in flaring on the residue compression flare as well as acid gas flare due to lower acid gas volumes to keep the sulfur recovery unit (SRU) online.</t>
  </si>
  <si>
    <t>For the three times the Kinder Morgan’s residue gas line valve shut, the Plant Operators immediately communicated with Kinder Morgan and the gas producing customers to minimize the flaring by curtailing gas to the Plant. DCP field operators also worked on shutting out gas producing customers well to minimize/avoid flaring in the field. During this ordeal, DCP worked with Kinder Morgan by supplying parts to the technician to quickly resolve the issue so that the Plant would stop flaring and could start flowing again. Once the issues were resolved, and the plant returned to normal operating conditions, the flaring stopped, ending the emission event.</t>
  </si>
  <si>
    <t>FLR-03: Carbon Dioxide: 2078.419 {mcf/event} * 1000 {cf/mcf} * 0.0133898 {mole fraction} * 44 {lb/lb-mole} / 385 {scf/lb-mole}Carbon Monoxide: Decode(Sign(1285.003-1000), -1, 0.5496, 0.2755) {lb/mmBtu} * 2078.419 {mcf/event} * 1285.003 {Btu/scf} / 1000 {cf/mcf}Ethane: 2078.419 {mcf/event} * 1000 {cf/mcf} * 0.119819 {mole fraction} * 30 {lb/lb-mole} / 385 {scf/lb-mole} * (1 - 0.98)Hexane: 2078.419 {mcf/event} * 1000 {cf/mcf} * 0.0127345 {mole fraction} * 86.2 {lb/lb-mole} / 385 {scf/lb-mole} * (1 - 0.98) Hydrogen Sulfide: 2078.419 {mcf/event} * 1000 {cf/mcf} * 0.0171275 {mole fraction} * 34.1 {lb/lb-mole} / 385 {scf/lb-mole} * (1 - 0.98) i-Butane: 2078.419 {mcf/event} * 1000 {cf/mcf} * 0.0080594 {mole fraction} * 58.1 {lb/lb-mole} / 385 {scf/lb-mole} * (1 - 0.98) i-Pentane: 2078.419 {mcf/event} * 1000 {cf/mcf} * 0.0060846 {mole fraction} * 72.15 {lb/lb-mole} / 385 {scf/lb-mole} * (1 - 0.98) Methane: 2078.419 {mcf/event} * 1000 {cf/mcf} * 0.6964318 {mole fraction} * 16 {lb/lb-mole} / 385 {scf/lb-mole} * (1 - 0.98) n-Butane: 2078.419 {mcf/event} * 1000 {cf/mcf} * 0.0251076 {mole fraction} * 58.12 {lb/lb-mole} / 385 {scf/lb-mole} * (1 - 0.98) n-Pentane: 2078.419 {mcf/event} * 1000 {cf/mcf} * 0.0073426 {mole fraction} * 72.15 {lb/lb-mole} / 385 {scf/lb-mole} * (1 - 0.98) Nitrogen Dioxide: 0.138 {lb/mmBtu} * 2078.419 {mcf/event} * 1285.003 {Btu/scf} / 1000 {cf/mcf} * 0.05 Nitrogen Oxide: 0.138 {lb/mmBtu} * 2078.419 {mcf/event} * 1285.003 {Btu/scf} / 1000 {cf/mcf} * 0.95 Nitrogen: 2078.419 {mcf/event} * 1000 {cf/mcf} * 0.022935 {mole fraction} * 28 {lb/lb-mole} / 385 {scf/lb-mole} Propane: 2078.419 {mcf/event} * 1000 {cf/mcf} * 0.0709684 {mole fraction} * 44.1 {lb/lb-mole} / 385 {scf/lb-mole} * (1 - 0.98) Sulfur Dioxide: (3152.97647 {lb/event for Hydrogen Sulfide} / 34.1 {lb/lb-mole for Hydrogen Sulfide}) * 64.1 {lb/lb-mole for SO2} * 0.98 {Control Efficiency} VOC: Sum of emissions: 337.91384 {lb/event for Propane} + 157.55536 {lb/event for n-Butane} + 47.39917 {lb/event for i-Pentane} + 57.19902 {lb/event for n-Pentane} + 50.55699 {lb/event for i-Butane} + 118.51997 {lb/event for Hexane} FLR-01: Carbon Dioxide: 380 {mcf/event} * 1000 {cf/mcf} * 0.2067218 {mole fraction} * 44 {lb/lb-mole} / 385 {scf/lb-mole} Carbon Monoxide: Decode(Sign(539.243-1000), -1, 0.5496, 0.2755) {lb/mmBtu} * 380 {mcf/event} * 539.243 {Btu/scf} / 1000 {cf/mcf} Ethane: 380 {mcf/event} * 1000 {cf/mcf} * 0.0100051 {mole fraction} * 30 {lb/lb-mole} / 385 {scf/lb-mole} * (1 - 0.98) Hexane: 380 {mcf/event} * 1000 {cf/mcf} * 0.0013473 {mole fraction} * 86.2 {lb/lb-mole} / 385 {scf/lb-mole} * (1 - 0.98) Hydrogen Sulfide: 380 {mcf/event} * 1000 {cf/mcf} * 0.2192934 {mole fraction} * 34.1 {lb/lb-mole} / 385 {scf/lb-mole} * (1 - 0.98) i-Butane: 380 {mcf/event} * 1000 {cf/mcf} * 0.0001477 {mole fraction} * 58.1 {lb/lb-mole} / 385 {scf/lb-mole} * (1 - 0.98) i-Pentane: 380 {mcf/event} * 1000 {cf/mcf} * 0.0000809 {mole fraction} * 72.15 {lb/lb-mole} / 385 {scf/lb-mole} * (1 - 0.98) Methane: 380 {mcf/event} * 1000 {cf/mcf} * 0.5422539 {mole fraction} * 16 {lb/lb-mole} / 385 {scf/lb-mole} * (1 - 0.98) n-Butane: 380 {mcf/event} * 1000 {cf/mcf} * 0.0003712 {mole fraction} * 58.12 {lb/lb-mole} / 385 {scf/lb-mole} * (1 - 0.98) n-Pentane: 380 {mcf/event} * 1000 {cf/mcf} * 0.0001614 {mole fraction} * 72.15 {lb/lb-mole} / 385 {scf/lb-mole} * (1 - 0.98) Nitrogen Dioxide: 0.138 {lb/mmBtu} * 380 {mcf/event} * 539.243 {Btu/scf} / 1000 {cf/mcf} * 0.05 Nitrogen Oxide : 0 . 138 {lb/mmBtu} * 380 {mcf/event} * 539.243 {Btu/scf} / 1000 {cf/mcf} * 0.95 Nitrogen: 380 {mcf/event} * 1000 {cf/mcf} * 0.0186577 {mole fraction} * 28 {lb/lb-mole} / 385 {scf/lb-mole} Propane: 380 {mcf/event} * 1000 {cf/mcf} * 0.0009598 {mole fraction} * 44.1 {lb/lb-mole} / 385 {scf/lb-mole} * (1 - 0.98) Sulfur Dioxide: (7380.78929 {lb/event for Hydrogen Sulfide} / 34.1 {lb/lb-mole for Hydrogen Sulfide}) * 64.1 {lb/lb-mole for SO2} * 0.98 {Control Efficiency} VOC: Sum of emissions: 0.83555 {lb/event for Propane} + 0.42588 {lb/event for n-Butane} + 0.11522 {lb/event for i-Pentane} + 0.22988 {lb/event for n-Pentane} + 0.1694 {lb/event for i-Butane} + 2.29258 {lb/event for Hexane}</t>
  </si>
  <si>
    <t>08/05/2020 12:53 PM</t>
  </si>
  <si>
    <t>SP74049</t>
  </si>
  <si>
    <t>340083</t>
  </si>
  <si>
    <t>RN100218460</t>
  </si>
  <si>
    <t>MARTIN BOOSTER</t>
  </si>
  <si>
    <t>FROM RR 703 SR 115 &amp; BROADWAY LOCATED ON W SIDE OF ANDREWS GO 14.4 MI SW ON RR 703 TURN N &amp; GO 0.5 MI ON RR 181 TURN W 0.5 MI ON SW 4990 TO BOOSE5R STATION ON RIGHT</t>
  </si>
  <si>
    <t>08/04/2020 17:00</t>
  </si>
  <si>
    <t>Maintenance/Emergency Flare</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</si>
  <si>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8 hours during the start and end time of this event. The reason for flaring at Martin booster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</si>
  <si>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For the third time, once the Plant returned to normal operations after EL Paso fixed their valve, the field operator restarted the units which stopped the flaring, ending the emission event.</t>
  </si>
  <si>
    <t>Carbon Dioxide: 1814 {mcf/event} * 1000 {cf/mcf} * 0.005777 {mole fraction} * 44 {lb/lb-mole} / 385 {scf/lb-mole}Carbon Monoxide: Decode(Sign(1296.115-1000), -1, 0.5496, 0.2755) {lb/mmBtu} * 1814 {mcf/event} * 1296.115 {Btu/scf} / 1000 {cf/mcf}Ethane: 1814 {mcf/event} * 1000 {cf/mcf} * 0.117241 {mole fraction} * 30 {lb/lb-mole} / 385 {scf/lb-mole} * (1 - 0.98) Hexane: 1814 {mcf/event} * 1000 {cf/mcf} * 0.00764 {mole fraction} * 86.2 {lb/lb-mole} / 385 {scf/lb-mole} * (1 - 0.98) Hydrogen Sulfide: 1814 {mcf/event} * 1000 {cf/mcf} * 0.005178 {mole fraction} * 34.1 {lb/lb-mole} / 385 {scf/lb-mole} * (1 - 0.98) i-Butane: 1814 {mcf/event} * 1000 {cf/mcf} * 0.007307 {mole fraction} * 58.1 {lb/lb-mole} / 385 {scf/lb-mole} * (1 - 0.98) i-Pentane: 1814 {mcf/event} * 1000 {cf/mcf} * 0.00461 {mole fraction} * 72.15 {lb/lb-mole} / 385 {scf/lb-mole} * (1 - 0.98) Methane: 1814 {mcf/event} * 1000 {cf/mcf} * 0.732682 {mole fraction} * 16 {lb/lb-mole} / 385 {scf/lb-mole} * (1 - 0.98) n-Butane: 1814 {mcf/event} * 1000 {cf/mcf} * 0.021067 {mole fraction} * 58.12 {lb/lb-mole} / 385 {scf/lb-mole} * (1 - 0.98) n-Pentane: 1814 {mcf/event} * 1000 {cf/mcf} * 0.005698 {mole fraction} * 72.15 {lb/lb-mole} / 385 {scf/lb-mole} * (1 - 0.98) Nitrogen Dioxide: 0.138 {lb/mmBtu} * 1814 {mcf/event} * 1296.115 {Btu/scf} / 1000 {cf/mcf} * 0.05 Nitrogen Oxide: 0.138 {lb/mmBtu} * 1814 {mcf/event} * 1296.115 {Btu/scf} / 1000 {cf/mcf} * 0.95 Nitrogen: 1814 {mcf/event} * 1000 {cf/mcf} * 0.026206 {mole fraction} * 28 {lb/lb-mole} / 385 {scf/lb-mole} Propane: 1814 {mcf/event} * 1000 {cf/mcf} * 0.066594 {mole fraction} * 44.1 {lb/lb-mole} / 385 {scf/lb-mole} * (1 - 0.98) Sulfur Dioxide: (831.94186 {lb/event for Hydrogen Sulfide} / 34.1 {lb/lb-mole for Hydrogen Sulfide}) * 64.1 {lb/lb-mole for SO2} * 0.98 {Control Efficiency} VOC: Sum of emissions: 276.74529 {lb/event for Propane} + 115.38115 {lb/event for n-Butane} + 31.34323 {lb/event for i-Pentane} + 38.74051 {lb/event for n-Pentane} + 40.00569 {lb/event for i-Butane} + 62.05934 {lb/event for Hexane}</t>
  </si>
  <si>
    <t>08/05/2020 11:36 AM</t>
  </si>
  <si>
    <t>NSR Permit 4673B</t>
  </si>
  <si>
    <t>340082</t>
  </si>
  <si>
    <t>08/05/2020 8:48</t>
  </si>
  <si>
    <t>08/05/2020 8:55</t>
  </si>
  <si>
    <t>Process Fugitives</t>
  </si>
  <si>
    <t>Dual mechanical seal leak on a process pump containing water and vinyl chloride monomer.</t>
  </si>
  <si>
    <t>Upon discovery the pump was isolated from the process and evacuated of process material.</t>
  </si>
  <si>
    <t>The emissions estimate is based on visual observations, process, and monitoring data. Final quantity of release was below reportable quantity.</t>
  </si>
  <si>
    <t>08/05/2020 11:23 AM</t>
  </si>
  <si>
    <t>340081</t>
  </si>
  <si>
    <t>08/04/2020 7:50</t>
  </si>
  <si>
    <t>08/04/2020 17:30</t>
  </si>
  <si>
    <t>Goldsmith DCP plant will be having a total plant outage in order to switch plant purchase power over to turbine generator power</t>
  </si>
  <si>
    <t>Total Vol Flared (MCF):419% H2S: 3.374 BTU / Cu Ft: 1,388.81 Volume is: Metered % NMNE: 26.65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</si>
  <si>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11:02 AM</t>
  </si>
  <si>
    <t>RQ of 100 lbs in rolling 24 hours</t>
  </si>
  <si>
    <t>RQ of 5000 lbs in rolling 24 hours</t>
  </si>
  <si>
    <t>RQ of 200 lbs in rolling 24 hours</t>
  </si>
  <si>
    <t>RQ of 00 lbs in rolling 24 hours</t>
  </si>
  <si>
    <t>VOC (light hydrocarbons)</t>
  </si>
  <si>
    <t>RQ of 100 lbs unspeciated in rolling 24 hours</t>
  </si>
  <si>
    <t>340080</t>
  </si>
  <si>
    <t>RN102190139</t>
  </si>
  <si>
    <t>JAVELINA GAS PROCESSING FACILITY</t>
  </si>
  <si>
    <t>5314 IH 37; CORPUS CHRISTI, TX 78407</t>
  </si>
  <si>
    <t>08/06/2020 0:00</t>
  </si>
  <si>
    <t>08/29/2020 19:29</t>
  </si>
  <si>
    <t>Planned maintenance occurred on the sulfur recovery system at the Javelina Gas Plant between August 6, 2020 and September 3, 2020. Emissions did not exceed the rolling 24-hour reportable quantity limits during this time.The full quantity of emissions during this period are included in this final notification submittal. This is the sum of the permitted hourly emissions during the entire maintenance period - no RQ limit was exceeded for any given hour.</t>
  </si>
  <si>
    <t>Monitor facility systems and follow maintenance and shutdown procedures.</t>
  </si>
  <si>
    <t>Continuous monitoring system</t>
  </si>
  <si>
    <t>340079</t>
  </si>
  <si>
    <t>08/04/2020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</si>
  <si>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flaring occurred for a total duration of 10 hours during the start and end time of this event. The reason for flaring at Andector was due to Goldsmith Plant backing out gas due to the following issues at the Plant: 1) Around 4:10 PM, the third party, Kinder Morgan residue gas line valve shut causing the Plant to overpressure and and back out gas. At the time, Kinder Morgan claimed it was due to high H2S in the residue gas coming from the Plant and sent a technician to troubleshoot the issue. The Plant attempted to flow to other third party, OneOk, but due to compressor maintenance on their part, but was not able to overcome line pressure. After the Kinder Morgan's technician's arrival, the Plant supervisor went to Kinder Morgan delivery point, where the technician was replacing Gas Chromatograph which the technician stated caused the residue gas line valve closing. Kinder Morgan technician informed that a 24 volt relay and pressure switch failed and DCP supplied both these items (which did not resolve the issue).2) Around 6:25 AM on 8/5/2020, Kinder Morgan gas control informed that the residue gas line was repaired and ready for flow. Around 8:37 AM, gas was called in to the Plant when around 8:45 AM, the Turbine A went down on fourth stage low suction pressure. The Plant Operators had Turbine B on purge sequence, but it was not ready, so the Plant Operators restarted Turbine A immediately. Around 10:48 AM, Kinder Morgan's residue gas line valve shut again causing Plant to backout gas. At 10:55 AM, The Plant Operators called Kinder Morgan when they were informed that their technician was 3 hours away from the valve location. 3) Around 4:15 PM, the Technician stated that the valve was open and all electrical repairs were completed. Gas was again called in to the Plant, when around 7:48 PM, the Kinder Morgan residue gas line valve shut again. This time the technician had to replace the Remote Terminal Unit before the valve was open.</t>
  </si>
  <si>
    <t>Action was taken to achieve compliance at the time of discovery. For the first two times, the Field operators requested the gas producing customers to shut off their gas as well as shut out wells by themselves to drive down the field pressure and minimize flaring. For the third time after the Kinder Morgan Technician replaced RTU on the valve, the field operator restarted the units which stopped the flaring, ending the emission event. During this ordeal, DCP worked with Kinder Morgan by supplying parts to the technician to quickly resolve the issue.</t>
  </si>
  <si>
    <t>Carbon Dioxide: 7499 {mcf/event} * 1000 {cf/mcf} * 0.016694 {mole fraction} * 44 {lb/lb-mole} / 385 {scf/lb-mole}Carbon Monoxide: Decode(Sign(1371.081-1000), -1, 0.5496, 0.2755) {lb/mmBtu} * 7499 {mcf/event} * 1371.081 {Btu/scf} / 1000 {cf/mcf}Ethane: 7499 {mcf/event} * 1000 {cf/mcf} * 0.124305 {mole fraction} * 30 {lb/lb-mole} / 385 {scf/lb-mole} * (1 - 0.98)Hexane: 7499 {mcf/event} * 1000 {cf/mcf} * 0.013766 {mole fraction} * 86.2 {lb/lb-mole} / 385 {scf/lb-mole} * (1 - 0.98)Hydrogen Sulfide: 7499 {mcf/event} * 1000 {cf/mcf} * 0.016814 {mole fraction} * 34.1 {lb/lb-mole} / 385 {scf/lb-mole} * (1 - 0.98) i-Butane: 7499 {mcf/event} * 1000 {cf/mcf} * 0.009002 {mole fraction} * 58.1 {lb/lb-mole} / 385 {scf/lb-mole} * (1 - 0.98) i-Pentane: 7499 {mcf/event} * 1000 {cf/mcf} * 0.007474 {mole fraction} * 72.15 {lb/lb-mole} / 385 {scf/lb-mole} * (1 - 0.98) Methane: 7499 {mcf/event} * 1000 {cf/mcf} * 0.677624 {mole fraction} * 16 {lb/lb-mole} / 385 {scf/lb-mole} * (1 - 0.98) n-Butane: 7499 {mcf/event} * 1000 {cf/mcf} * 0.028158 {mole fraction} * 58.12 {lb/lb-mole} / 385 {scf/lb-mole} * (1 - 0.98) n-Pentane: 7499 {mcf/event} * 1000 {cf/mcf} * 0.009092 {mole fraction} * 72.15 {lb/lb-mole} / 385 {scf/lb-mole} * (1 - 0.98) Nitrogen Dioxide: 0.138 {lb/mmBtu} * 7499 {mcf/event} * 1371.081 {Btu/scf} / 1000 {cf/mcf} * 0.05 Nitrogen Oxide: 0.138 {lb/mmBtu} * 7499 {mcf/event} * 1371.081 {Btu/scf} / 1000 {cf/mcf} * 0.95 Nitrogen: 7499 {mcf/event} * 1000 {cf/mcf} * 0.018005 {mole fraction} * 28 {lb/lb-mole} / 385 {scf/lb-mole} Propane: 7499 {mcf/event} * 1000 {cf/mcf} * 0.079065 {mole fraction} * 44.1 {lb/lb-mole} / 385 {scf/lb-mole} * (1 - 0.98) Sulfur Dioxide: (11167.81076 {lb/event for Hydrogen Sulfide} / 34.1 {lb/lb-mole for Hydrogen Sulfide}) * 64.1 {lb/lb-mole for SO2} * 0.98 {Control Efficiency} VOC: Sum of emissions: 1358.29932 {lb/event for Propane} + 637.52913 {lb/event for n-Butane} + 210.06904 {lb/event for i-Pentane} + 255.54559 {lb/event for n-Pentane} + 203.74538 {lb/event for i-Butane} + 462.26142 {lb/event for Hexane}</t>
  </si>
  <si>
    <t>08/05/2020 10:57 AM</t>
  </si>
  <si>
    <t>30 TAC 106.263</t>
  </si>
  <si>
    <t>340066</t>
  </si>
  <si>
    <t>RN110461415</t>
  </si>
  <si>
    <t>ARCANUM BAYTOWN SITE</t>
  </si>
  <si>
    <t>9520 EAST FWY; BAYTOWN, TX 77521</t>
  </si>
  <si>
    <t>08/04/2020 11:00</t>
  </si>
  <si>
    <t>08/05/2020 7:00</t>
  </si>
  <si>
    <t>Main Flare</t>
  </si>
  <si>
    <t>Production train 1 experienced an unplanned process interruption. When pressurizing and de-pressuring the reactor to verify vessel integrity, an operations flow control instrument exceeded anticipated de-pressurization rates.</t>
  </si>
  <si>
    <t>Operations personnel adjusted flow rates to minimize duration of flaring and restore vessel to normal operations.</t>
  </si>
  <si>
    <t>Engineering calculations were performed based on flow measurement data and TCEQ emission factors for flares.</t>
  </si>
  <si>
    <t>08/05/2020 10:10 AM</t>
  </si>
  <si>
    <t>340055</t>
  </si>
  <si>
    <t>RN102751856</t>
  </si>
  <si>
    <t>NORTH COWDEN UNIT SATELITTE 9</t>
  </si>
  <si>
    <t>E ON TX-158 E W GULF AVE TOWARD S GOLDSMITH ST E TURN LEFT ONTO CHAPEL HILL RD TURN RIGHT ONTO BOYS RANCH RD</t>
  </si>
  <si>
    <t>08/04/2020 9:00</t>
  </si>
  <si>
    <t>Total Vol Flared (MCF):48% H2S: 11.5 BTU / Cu Ft: 1,511.45 Volume is: Metered % NMNE: 42.92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</si>
  <si>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08:52 AM</t>
  </si>
  <si>
    <t>340054</t>
  </si>
  <si>
    <t>08/04/2020 16:20</t>
  </si>
  <si>
    <t>Total Vol Flared (MCF):18% H2S: 6.4 BTU / Cu Ft: 1,479.17 Emissions Calculations: NMNE NG = MCF vented x 50 lb/mole x mole/.379 MCF x mol % NMNE NG / 100 NMNE NG % = 100% - Methane % - Ethane % - Carbon Dioxide % - Nitrogen % - inert% H2S = MCF vented x 34 lb/mole x mole/.379 MCF x mol % H2S / 100 Volume is: Metered % NMNE: 36.21</t>
  </si>
  <si>
    <t>08/05/2020 08:43 AM</t>
  </si>
  <si>
    <t>340052</t>
  </si>
  <si>
    <t>Total Vol Flared (MCF):82% H2S: 9.6 BTU / Cu Ft: 834.39 Volume is: Metered % NMNE: 25.56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</si>
  <si>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08:30 AM</t>
  </si>
  <si>
    <t>340050</t>
  </si>
  <si>
    <t>08/04/2020 16:30</t>
  </si>
  <si>
    <t>Total Vol Flared (MCF):19% H2S: 8 BTU / Cu Ft: 1,339.95 Emissions Calculations: NMNE NG = MCF vented x 50 lb/mole x mole/.379 MCF x mol % NMNE NG / 100 NMNE NG % = 100% - Methane % - Ethane % - Carbon Dioxide % - Nitrogen % - inert% H2S = MCF vented x 34 lb/mole x mole/.379 MCF x mol % H2S / 100 Volume is: Metered % NMNE: 35.03</t>
  </si>
  <si>
    <t>08/05/2020 08:24 AM</t>
  </si>
  <si>
    <t>340049</t>
  </si>
  <si>
    <t>Total Vol Flared (MCF):16% H2S: 7.9 BTU / Cu Ft: 1,150.35 Emissions Calculations: NMNE NG = MCF vented x 50 lb/mole x mole/.379 MCF x mol % NMNE NG / 100 NMNE NG % = 100% - Methane % - Ethane % - Carbon Dioxide % - Nitrogen % - inert% H2S = MCF vented x 34 lb/mole x mole/.379 MCF x mol % H2S / 100 Volume is: Metered % NMNE: 24.96</t>
  </si>
  <si>
    <t>08/05/2020 08:19 AM</t>
  </si>
  <si>
    <t>340045</t>
  </si>
  <si>
    <t>Total Vol Flared (MCF):28 % H2S: 8.726 BTU / Cu Ft: 935.47 Emissions Calculations: NMNE NG = MCF vented x 50 lb/mole x mole/.379 MCF x mol % NMNE NG / 100 NMNE NG % = 100% - Methane % - Ethane % - Carbon Dioxide % - Nitrogen % - inert% H2S = MCF vented x 34 lb/mole x mole/.379 MCF x mol % H2S / 100 Volume is: Metered % NMNE: 23.01</t>
  </si>
  <si>
    <t>08/05/2020 07:44 AM</t>
  </si>
  <si>
    <t>340043</t>
  </si>
  <si>
    <t>Total Vol Flared (MCF):184% H2S: 8.897 BTU / Cu Ft: 1,006.54 Volume is: Metered % NMNE: 26.13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</si>
  <si>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07:34 AM</t>
  </si>
  <si>
    <t>340042</t>
  </si>
  <si>
    <t>RN102421625</t>
  </si>
  <si>
    <t>NORTH COWDEN UNIT SATELLITE 21</t>
  </si>
  <si>
    <t>T/S #21 SMITH RANCH RD 1.4M S INTX 158. T/R ON LSE RD</t>
  </si>
  <si>
    <t>Total Vol Flared (MCF):82% H2S: 10.309 BTU / Cu Ft: 1,361.60 Volume is: Metered % NMNE: 33.16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</si>
  <si>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07:30 AM</t>
  </si>
  <si>
    <t>340041</t>
  </si>
  <si>
    <t>Total Vol Flared (MCF):66% H2S: 10.813 BTU / Cu Ft: 1,462.10 Volume is: Metered % NMNE: 38.21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</si>
  <si>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08/05/2020 07:22 AM</t>
  </si>
  <si>
    <t>340039</t>
  </si>
  <si>
    <t>We are venting our gas until the issue is resolved.</t>
  </si>
  <si>
    <t>Total Vol Flared (MCF):23% H2S: 11.602 BTU / Cu Ft: 1,416.37 Emissions Calculations: NMNE NG = MCF vented x 50 lb/mole x mole/.379 MCF x mol % NMNE NG / 100 NMNE NG % = 100% - Methane % - Ethane % - Carbon Dioxide % - Nitrogen % - inert% H2S = MCF vented x 34 lb/mole x mole/.379 MCF x mol % H2S / 100 Volume is: Metered % NMNE: 39.38</t>
  </si>
  <si>
    <t>08/05/2020 07:10 AM</t>
  </si>
  <si>
    <t>340038</t>
  </si>
  <si>
    <t>Total Vol Flared (MCF):15% H2S: 7.871 BTU / Cu Ft: 1,316.18 Emissions Calculations: NMNE NG = MCF vented x 50 lb/mole x mole/.379 MCF x mol % NMNE NG / 100 NMNE NG % = 100% - Methane % - Ethane % - Carbon Dioxide % - Nitrogen % - inert% H2S = MCF vented x 34 lb/mole x mole/.379 MCF x mol % H2S / 100 Volume is: Metered % NMNE: 28.53</t>
  </si>
  <si>
    <t>08/04/2020 10:56 PM</t>
  </si>
  <si>
    <t>340037</t>
  </si>
  <si>
    <t>Total Vol Flared (MCF):91% H2S: 8.2 BTU / Cu Ft: 1,323.13 Volume is: Metered % NMNE: 31.01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</si>
  <si>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10:48 PM</t>
  </si>
  <si>
    <t>340036</t>
  </si>
  <si>
    <t>RN102412137</t>
  </si>
  <si>
    <t>NORTH COWDEN UNIT SATELLITE 1</t>
  </si>
  <si>
    <t>E ON TX158 EW GULF AVE TORWARD S GOLDSMITH ST TAKE US385 TO ODESSA ANDREWS TURN L ONTO US385N TURN L ONTO SW8000 TURN L ONTO SW SITE ON THE L</t>
  </si>
  <si>
    <t>Total Vol Flared (MCF):14% H2S: 15.5 BTU / Cu Ft: 1,295.42 Emissions Calculations: NMNE NG = MCF vented x 50 lb/mole x mole/.379 MCF x mol % NMNE NG / 100 NMNE NG % = 100% - Methane % - Ethane % - Carbon Dioxide % - Nitrogen % - inert% H2S = MCF vented x 34 lb/mole x mole/.379 MCF x mol % H2S / 100 Volume is: Metered % NMNE: 37.17</t>
  </si>
  <si>
    <t>08/04/2020 10:25 PM</t>
  </si>
  <si>
    <t>Non_MethaneEthane Natural Gas</t>
  </si>
  <si>
    <t>340035</t>
  </si>
  <si>
    <t>RN110808151</t>
  </si>
  <si>
    <t>MIDLAND FARMS UNIT 184H &amp; 185H</t>
  </si>
  <si>
    <t>FROM ANDREWS TEXAS HEAD SOUTH ON 385 TURN EAST ON CR 8000 MIDLAND FARMS ROAD TURN NORTH ON CATTLE GUARD 6 RIGHT ON 1ST LEASE ROAD LEFT ON 1ST LEASE ROAD LOCATION ON THE RIGHT</t>
  </si>
  <si>
    <t>08/04/2020 11:05</t>
  </si>
  <si>
    <t>Total Vol Flared (MCF):1,402% H2S: 0.4 BTU / Cu Ft: 1,195.97 Volume is: Metered % NMNE: 12.65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</si>
  <si>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09:37 PM</t>
  </si>
  <si>
    <t>340034</t>
  </si>
  <si>
    <t>08/04/2020 7:55</t>
  </si>
  <si>
    <t>Total Vol Flared (MCF):145% H2S: 7.6674 BTU / Cu Ft: 1,197.45 Volume is: Metered % NMNE: 17.5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</si>
  <si>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09:26 PM</t>
  </si>
  <si>
    <t>340033</t>
  </si>
  <si>
    <t>08/04/2020 8:00</t>
  </si>
  <si>
    <t>Total Vol Flared (MCF):123% H2S: 15.042 BTU / Cu Ft: 1,239.61 Volume is: Metered % NMNE: 24.7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</si>
  <si>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09:17 PM</t>
  </si>
  <si>
    <t>340032</t>
  </si>
  <si>
    <t>Total Vol Flared (MCF):187% H2S: 15.42 BTU / Cu Ft: 1,341.31 Volume is: Metered % NMNE: 49.01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</si>
  <si>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09:14 PM</t>
  </si>
  <si>
    <t>340031</t>
  </si>
  <si>
    <t>Total Vol Flared (MCF):298% H2S: 12.138BTU / Cu Ft: 1,137.80 Volume is: Metered % NMNE: 25.44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</si>
  <si>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09:07 PM</t>
  </si>
  <si>
    <t>340030</t>
  </si>
  <si>
    <t>08/04/2020 7:00</t>
  </si>
  <si>
    <t>08/05/2020 22:18</t>
  </si>
  <si>
    <t>Late on 08/03/2020, WTG was notified that a major downstream customer identified irregularities in their pipeline and would proceed to discontinue receipt of contracted sales gas early on 08/04/2020. This shutdown resulted in sales gas flaring until the pipeline was repaired. In order to minimize the volume of sales gas flared, inlet gas was diverted to other avenues. Additional residue gas and minor amounts of inlet gas were flared throughout the event due to various recompressors and refrigeration units shutting down. High inlet pressure and the expander shutting down on thrust issues resulted in additional inlet flaring. Flaring was intermittent for 39 hours and 18 minutes over 44 hours and 4 minutes.</t>
  </si>
  <si>
    <t>Operations worked to route more gas to other sales gas customers to minimize flaring. After the recompressors, refrigeration units and expander were restarted and the downstream customer began accepting Sonora Gas Plant's residue sales gas, all flaring ended. During this emission event, the site's flare was maintained in constant operation and flare pilots were monitored with no bypassing of the control device.</t>
  </si>
  <si>
    <t>340029</t>
  </si>
  <si>
    <t>08/04/2020 0:00</t>
  </si>
  <si>
    <t>08/05/2020 0:00</t>
  </si>
  <si>
    <t>On 08/04/2020, WTG provided an initial report indicating that the main cause of flaring was the result of a downstream customer's shutdown to repair their pipeline. After further review, it was determined that most of the flaring occurred because of overpressure on the inlet side of the plant, some of which was the result of a scheduled maintenance project at the Amine System to replace a pipe spool piece. After accounting for the maintenance flaring, which is authorized, the remaining volume flared was determined to be under the TCEQ reporting limits for all criteria pollutants. The volumes in this final report have been adjusted to account for the scheduled maintenance. Specifically, the estimated volumes flared because of the maintenance have been deducted from the volumes used to calculate emissions for this report.</t>
  </si>
  <si>
    <t>Operations balanced the downstream sales gas deliveries to reduce the pressure in the pipelines and end sales gas flaring. Operators also responded to the individual issues on the inlet side of the plant and flaring ended from all process areas except for the Demethanizer Overhead and Amine System. Both these process operations required additional time to return to normal operation after completion of the Amine System maintenance and volumes were decreasing by the end of this emission event period. The site's flare was maintained in constant operation during this event, flare pilots were monitored and no bypassing of the control device occurred.</t>
  </si>
  <si>
    <t>08/04/2020 08:56 PM</t>
  </si>
  <si>
    <t>Not Specifically Authorized</t>
  </si>
  <si>
    <t>340028</t>
  </si>
  <si>
    <t>RN102574803</t>
  </si>
  <si>
    <t>EXXONMOBIL CHEMICAL BAYTOWN CHEMICAL PLANT</t>
  </si>
  <si>
    <t>5000 BAYWAY DR; BAYTOWN, TX 77520</t>
  </si>
  <si>
    <t>08/03/2020 20:57</t>
  </si>
  <si>
    <t>08/04/2020 0:12</t>
  </si>
  <si>
    <t>B-6121 Aeration Bin Overhead Line</t>
  </si>
  <si>
    <t>Valve Fitting Leak on Aeration Bin B-6121 Overhead Line resulted in Emissions to Atmosphere.</t>
  </si>
  <si>
    <t>B-6121 was depressurized and Valve Fitting was replaced. Normal Operations were re-established.</t>
  </si>
  <si>
    <t>Portions of the unit emissions are authorized by NSR Permit #20211 and NSR Permit #8586. Emissions estimates include analyzer data, flow meters, sample data, process and engineering knowledge, and historical data. The event has ended. There is minimal impact to production. We expect to meet our contractual commitments.</t>
  </si>
  <si>
    <t>08/04/2020 08:34 PM</t>
  </si>
  <si>
    <t>340027</t>
  </si>
  <si>
    <t>08/04/2020 18:20</t>
  </si>
  <si>
    <t>Total Vol Flared (MCF):290% H2S: 1.589 BTU / Cu Ft: 1,333.87 Volume is: Metered % NMNE: 20.22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</si>
  <si>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08:03 PM</t>
  </si>
  <si>
    <t>340026</t>
  </si>
  <si>
    <t>Total Vol Flared (MCF):264% H2S: 1.346 BTU / Cu Ft: 1,278.87 Volume is: Metered % NMNE: 17.73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</si>
  <si>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07:55 PM</t>
  </si>
  <si>
    <t>340025</t>
  </si>
  <si>
    <t>Total Vol Flared (MCF):332% H2S: 2.027 BTU / Cu Ft: 1,301.28 Volume is: Metered % NMNE: 19.98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</si>
  <si>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07:45 PM</t>
  </si>
  <si>
    <t>340024</t>
  </si>
  <si>
    <t>Total Vol Flared (MCF):179% H2S: 1.608 BTU / Cu Ft: 1,350.44 Emissions Calculations: NMNE NG = MCF vented x 50 lb/mole x mole/.379 MCF x mol % NMNE NG / 100 NMNE NG % = 100% - Methane % - Ethane % - Carbon Dioxide % - Nitrogen % - inert% H2S = MCF vented x 34 lb/mole x mole/.379 MCF x mol % H2S / 100 Volume is: Metered % NMNE: 21.66</t>
  </si>
  <si>
    <t>08/04/2020 07:32 PM</t>
  </si>
  <si>
    <t>340023</t>
  </si>
  <si>
    <t>Goldsmith DCP plant will be having a total plant outage in order to switch plant purchase power over to turbine generator power.</t>
  </si>
  <si>
    <t>Total Vol Flared (MCF):232% H2S: 2.559 BTU / Cu Ft: 1,321.45 Volume is: Metered % NMNE: 21.65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t>
  </si>
  <si>
    <t>08/04/2020 07:17 PM</t>
  </si>
  <si>
    <t>340020</t>
  </si>
  <si>
    <t>08/06/2020 17:00</t>
  </si>
  <si>
    <t>Maintenance on Boiler #7 Air Heater Cleaners Sootblower may result in excess opacity due to the maintenance activities and maintenance related soot blows. The highest 6 minute period of Opacity 25.45% for this activity was on 8/5/2020 from 06:42 to 06:48.</t>
  </si>
  <si>
    <t>To minimize opacity, operations closely monitored stack opacity during maintenance/start-up activities. Boiler #8 shares a common stack with Boiler #7. During maintenance/startup activities anticipated to generate opacity, Boiler #8 was not in startup mode or soot blowing mode in order to minimize opacity.</t>
  </si>
  <si>
    <t>Continuous Opacity Monitor data was used for the final report.</t>
  </si>
  <si>
    <t>08/04/2020 05:09 PM</t>
  </si>
  <si>
    <t>340019</t>
  </si>
  <si>
    <t>RN106597891</t>
  </si>
  <si>
    <t>GANDU 26 FRANK B BATTERY</t>
  </si>
  <si>
    <t>Depart TX 302 W toward TX 158/FM 181. Turn right onto TX 158/FM 181. Keep straight for 9.6 mil on FM 181 Location will be on the right</t>
  </si>
  <si>
    <t>08/04/2020 7:30</t>
  </si>
  <si>
    <t>ConocoPhillips Company (COPC) had to conduct controlled flaring at Frank B Ellenberger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</si>
  <si>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during this event.</t>
  </si>
  <si>
    <t>The approximate quantities of emissions are calculated using an estimated volume of gas that was unable to go to the sales line and the most current gas analysis available.</t>
  </si>
  <si>
    <t>08/04/2020 04:53 PM</t>
  </si>
  <si>
    <t>340014</t>
  </si>
  <si>
    <t>08/04/2020 8:01</t>
  </si>
  <si>
    <t>ConocoPhillips Company (COPC) did not conduct any flaring at Clyde Cowden 4, and there are no emissions to report. A duration of 1 minute was entered in this fianl report to satisfy the report formatting so it could be submitted. An initial report was erroneously submitted for this site. UML0. Did not reach a reportable quantity.</t>
  </si>
  <si>
    <t>ConocoPhillips never flared at this site for this event. UML0. Did not reach a reportable quantity.</t>
  </si>
  <si>
    <t>There was no flaring so no calculations were made. UML0. Did not reach a reportable quantity.</t>
  </si>
  <si>
    <t>08/04/2020 04:42 PM</t>
  </si>
  <si>
    <t>Emergency Flaring - no specific emission point.</t>
  </si>
  <si>
    <t>340012</t>
  </si>
  <si>
    <t>RN102881521</t>
  </si>
  <si>
    <t>SOUTH FAULT BLOCK UNIT</t>
  </si>
  <si>
    <t>FROM GOLDSMITH HEAD W ON TX 158 4.8MI TO THE INTERSECTION OF TX 158 AND RR 181 TURN R ON RR 181 GO N 8.1MI THEN TURN R ONTO DIRT RD AND GO E 1.4MI THEN TURN R ON DIRT ROAD AND GO S .5MI TO THE BATTERY ON THE LEFT</t>
  </si>
  <si>
    <t>ConocoPhillips Company (COPC) had to conduct controlled flaring at SFBU Battery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this site. No RQs were exceeded, and this was a courtesy notification.</t>
  </si>
  <si>
    <t>ConocoPhillips shut in associated wells to reduce emissions. NO RQs were exceeded for this event.</t>
  </si>
  <si>
    <t>08/04/2020 04:32 PM</t>
  </si>
  <si>
    <t>340011</t>
  </si>
  <si>
    <t>08/03/2020 23:00</t>
  </si>
  <si>
    <t>DURING NIGHT TIME OPERATIONS THE 101 COMPRESSOR AT THE WELCH CO2 GAS PROCESSING FACILITY SHUT DOWN ON A HIGH OXYGEN ALARM, ROUTING ITS INLET TO FLARE.</t>
  </si>
  <si>
    <t>MALLET CONTROL ROOM RECEIVED AN ALARM THAT THE 101 COMPRESSOR HAD SHUT DOWN AT THE WELCH CO2 GAS PROCESSING FACILITY. CALL OUT SERVICES RESPONDED IMMEDIATELY BY CONTACTING THE OPERATOR ON CALL. OPERATIONS RESPONDED TO LOCATION AND UPON TROUBLESHOOTING OPERATIONS FOUND THAT THE 101 COMPRESSOR HAD SHUT DOWN ON A HIGH O2 ALARM. OPERATIONS CONTACTED FIELD OPS TO INFORM THEM OF THE OXYGEN LEVEL. OPERATIONS MONITORED THE O2 AND WHEN THE IT DROPPED TO AN ACCEPTABLE LEVEL OPERATIONS PUT THE UNIT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</si>
  <si>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424 Volume is: Calculated % H2S: 4.217 BTU / Cu Ft: 815.01 % NMNE: 20.06 LAT: 32*54'04" LONG: 102*08'14" UTM Zone East North</t>
  </si>
  <si>
    <t>08/04/2020 04:30 PM</t>
  </si>
  <si>
    <t>Emergency Flaring - No specific emissions authorizations for this facility.</t>
  </si>
  <si>
    <t>340010</t>
  </si>
  <si>
    <t>RN109961052</t>
  </si>
  <si>
    <t>GANDU BATTERY 35</t>
  </si>
  <si>
    <t>302 PLANT RD; GOLDSMITH, TX 79741</t>
  </si>
  <si>
    <t>08/04/2020 15:00</t>
  </si>
  <si>
    <t>ConocoPhillips Company (COPC) had to conduct controlled flaring at Gandu 35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at 3 PM for this site. No RQs were exceeded, and this was a courtesy notification. UML0. Did not reach a reportable quantity.</t>
  </si>
  <si>
    <t>ConocoPhillips shut in associated wells to reduce emissions. UML0. Did not reach a reportable quantity.</t>
  </si>
  <si>
    <t>The approximate quantities of emissions are calculated using an estimated volume of gas that was not able to go to the sales line an the most current available gas analysis. UML0. Did not reach a reportable quantity.</t>
  </si>
  <si>
    <t>08/04/2020 04:28 PM</t>
  </si>
  <si>
    <t>124087</t>
  </si>
  <si>
    <t>340009</t>
  </si>
  <si>
    <t>RN106248347</t>
  </si>
  <si>
    <t>UNIVERSITY ANDREWS BATTERY 14T</t>
  </si>
  <si>
    <t>FROM INTERSECTION OF FM 181 AND SH 115 SOUTH ON FM 181 TO CATTLEGUARD 18 ON RIGHT TO LOCATION</t>
  </si>
  <si>
    <t>08/04/2020 8:28</t>
  </si>
  <si>
    <t>Flare 01</t>
  </si>
  <si>
    <t>ConocoPhillips Company (COPC) has to conduct controlled flaring at Goldsmith University Andrews 14T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ours to shut in all affected wells throughout the Goldsmith area. However, once it was evident that DCP would not meet its schedule, COPC began shutting in wells, and flaring ceased for this site. No RQs were exceeded, and this was a courtesy notification.</t>
  </si>
  <si>
    <t>The approximate quantities of emissions are calculated using an estimated volume gas that was not able to go to the sales line and most current available gas analysis.</t>
  </si>
  <si>
    <t>08/04/2020 04:25 PM</t>
  </si>
  <si>
    <t>340007</t>
  </si>
  <si>
    <t>RN108790296</t>
  </si>
  <si>
    <t>GANDU BATTERY 34</t>
  </si>
  <si>
    <t>302 PLANT RAOD</t>
  </si>
  <si>
    <t>ConocoPhillips Company (COPC) had to conduct controlled flaring at Gandu 34 site because DCP was switching over to turbine generators, causing this site to be shut out of the sales gas line. DCP informed COPC that this switch over would take approximately three hours. Due to the expected brief duration of the event, COPC elected to continue operating as it would take longer than three hours to shut in all affected wells throughout the Goldsmith area. However, once it was evident that DCP would not meet its schedule, COPC began shutting in wells, and flaring ceased at 3 PM for this site.</t>
  </si>
  <si>
    <t>ConocoPhillips shut in the associated wells to reduce emissions.</t>
  </si>
  <si>
    <t>08/04/2020 04:19 PM</t>
  </si>
  <si>
    <t>1,3 Butadiene</t>
  </si>
  <si>
    <t>Portions may be authorized under Permit 102982/PAL6.</t>
  </si>
  <si>
    <t>Isobutene</t>
  </si>
  <si>
    <t>340006</t>
  </si>
  <si>
    <t>RN102212925</t>
  </si>
  <si>
    <t>EXXON MOBIL CHEMICAL BAYTOWN OLEFINS PLANT</t>
  </si>
  <si>
    <t>3525 DECKER DR; BAYTOWN, TX 77520</t>
  </si>
  <si>
    <t>08/03/2020 20:12</t>
  </si>
  <si>
    <t>08/03/2020 23:59</t>
  </si>
  <si>
    <t>Multi-Point Ground Flare</t>
  </si>
  <si>
    <t>FLAREXX2</t>
  </si>
  <si>
    <t>BOP-2X unit experienced an upset event due to feed system control valve swings and resulted in the safe utilization of the flare system.</t>
  </si>
  <si>
    <t>Feed rates were reduced and operational adjustments were made to minimize emissions.</t>
  </si>
  <si>
    <t>Portions of the unit emissions are authorized by Permit #102982/PAL6. Emissions estimates include process and engineering knowledge, analyzer data, flow meters, AP-42 emission factors, and/or TCEQ emission factors. VOCs represent a mixture of C5+. The event has ended. There is minimal impact to production. We expect to meet our contractual commitments.</t>
  </si>
  <si>
    <t>08/04/2020 04:09 PM</t>
  </si>
  <si>
    <t>340002</t>
  </si>
  <si>
    <t>08/05/2020 11:30</t>
  </si>
  <si>
    <t>Third party shut in the sales line to conduct maintenance at their plant.</t>
  </si>
  <si>
    <t>The third party completed their maintenance and the sales line was reopened. All of the facilities and emissions control devices at this site are operating as designed and, where applicable, are authorized. Chevron field personnel will execute practicable measures to minimize emissions.</t>
  </si>
  <si>
    <t>08/04/2020 03:40 PM</t>
  </si>
  <si>
    <t>340000</t>
  </si>
  <si>
    <t>Third party shut in the sales line in order to conduct maintenance at their plant.</t>
  </si>
  <si>
    <t>08/04/2020 03:33 PM</t>
  </si>
  <si>
    <t>339997</t>
  </si>
  <si>
    <t>08/04/2020 14:00</t>
  </si>
  <si>
    <t>The flaring event was due to a 3rd party (WTG) gas purchaser upset(pipeline leak on their system). This event that caused the flaring was unforeseen and unavoidable and should meet the affirmative defense criteria.</t>
  </si>
  <si>
    <t>Reportable quantities, process knowledge, excel spreadsheet, metered volumes, and gas analysis were used in the calculations. DID break RQ</t>
  </si>
  <si>
    <t>08/04/2020 02:12 PM</t>
  </si>
  <si>
    <t>339995</t>
  </si>
  <si>
    <t>08/06/2020 22:00</t>
  </si>
  <si>
    <t>NWBU Flare</t>
  </si>
  <si>
    <t>The flaring event was due to a 3rd party (WTG) gas purchaser upset(pipeline leak) This event that caused the flaring was unforeseen and unavoidable and should meet the affirmative defense criteria.</t>
  </si>
  <si>
    <t>08/04/2020 02:01 PM</t>
  </si>
  <si>
    <t>NSR 56431</t>
  </si>
  <si>
    <t>339992</t>
  </si>
  <si>
    <t>RN100222900</t>
  </si>
  <si>
    <t>MONT BELVIEU COMPLEX</t>
  </si>
  <si>
    <t>10319 HIGHWAY 146; MONT BELVIEU, TX 77580</t>
  </si>
  <si>
    <t>08/03/2020 13:00</t>
  </si>
  <si>
    <t>Air Assisted Flare</t>
  </si>
  <si>
    <t>FLRN-1</t>
  </si>
  <si>
    <t>Trains 1, 2, and 3 experienced an emergency shutdown (ESD) when a faulty wire caused a fuse to blow and trip the ESD button on a shared circuit panel. Targa believes this wire was damaged in January 2020 when a contractor inadvertently ran into and broke the wire’s conduit, at which time Targa secured the conduit, evaluated the wire connection, and believed the connection was acceptable to maintain normal operations until the next scheduled shutdown in September 2020. Excess emissions were experienced at the flare during the ESD and the subsequent startup.</t>
  </si>
  <si>
    <t>I&amp;E disconnected the faulty wire going to the ESD button and installed a jumper wire in its place to restore the lost connection.</t>
  </si>
  <si>
    <t>Flare online GC</t>
  </si>
  <si>
    <t>08/04/2020 12:38 PM</t>
  </si>
  <si>
    <t>339990</t>
  </si>
  <si>
    <t>08/03/2020 12:30</t>
  </si>
  <si>
    <t>08/05/2020 2:00</t>
  </si>
  <si>
    <t>Instrumentation failure caused Regen Air Compressor (RAC) B to shutdown which resulted in flaring.</t>
  </si>
  <si>
    <t>Enterprise utilized good engineering practices and plans during this event. The PDH flare was maintained and operated to ensure vented hydrocarbons were properly combusted. The instrument was repaired.</t>
  </si>
  <si>
    <t>08/04/2020 11:24 AM</t>
  </si>
  <si>
    <t>339978</t>
  </si>
  <si>
    <t>08/03/2020 11:00</t>
  </si>
  <si>
    <t>08/03/2020 15:00</t>
  </si>
  <si>
    <t>Pittsburg Gas Plant experienced a utility power loss from UREC on 08/03/2020. The power failure caused the plant SRU Unit to shut down. The utility provider failure was documented on SRG's inlet power meter.</t>
  </si>
  <si>
    <t>08/04/2020 07:01 AM</t>
  </si>
  <si>
    <t>PBR Registration 152673</t>
  </si>
  <si>
    <t>339977</t>
  </si>
  <si>
    <t>RN100210665</t>
  </si>
  <si>
    <t>MORGANS POINT COMPLEX</t>
  </si>
  <si>
    <t>1200 N BROADWAY ST, LA PORTE, TX</t>
  </si>
  <si>
    <t>08/03/2020 6:00</t>
  </si>
  <si>
    <t>08/03/2020 20:00</t>
  </si>
  <si>
    <t>Flare (Normal)</t>
  </si>
  <si>
    <t>FLARE-1</t>
  </si>
  <si>
    <t>An Ethylene Load drum PSV lifted to flare.</t>
  </si>
  <si>
    <t>Enterprise used good engineering practices and plans during this event. The Morgan's Point flare was maintained and operated to ensure vented hydrocarbons were properly combusted.</t>
  </si>
  <si>
    <t>08/03/2020 08:43 PM</t>
  </si>
  <si>
    <t>6534</t>
  </si>
  <si>
    <t>339976</t>
  </si>
  <si>
    <t>RN106492325</t>
  </si>
  <si>
    <t>LAB CHOCOLATE BAYOU PLANT</t>
  </si>
  <si>
    <t>LOCATED ON FM 2917 APPROXIMATELY 8.0 MILES SOUTH OF THE INTERSECTION OF TX HIGHWAY 35 AND FM 2917</t>
  </si>
  <si>
    <t>08/02/2020 20:11</t>
  </si>
  <si>
    <t>08/04/2020 8:11</t>
  </si>
  <si>
    <t>51T34 Fuel Oil Tank</t>
  </si>
  <si>
    <t>51T34</t>
  </si>
  <si>
    <t>A valve misalignment off the discharge line from the 51T34 Fuel Oil Tank caused fuel oil to be discharged via closed piping to the unit sump.</t>
  </si>
  <si>
    <t>The discharge line was immediately isolated. Vacuum trucks were called in to remove oil from sump. No injuries, fires, or offsite impacts occurred.Please note that on the initial report the event start date/time (7/31/20 20:00) was incorrectly entered as the discovery date/time. The actual discovery date and time was 8/2/20 at 20:11. The error has been corrected on this final report.</t>
  </si>
  <si>
    <t>Process knowledge and engineering calculations were used to determine the emissions.</t>
  </si>
  <si>
    <t>08/03/2020 06:23 PM</t>
  </si>
  <si>
    <t>339975</t>
  </si>
  <si>
    <t>08/02/2020 22:24</t>
  </si>
  <si>
    <t>08/03/2020 4:20</t>
  </si>
  <si>
    <t>A Targa Gas Plant was shut down due to a purchase power demand ESD and a different plant was shut down due to foaming in the treated gas scrubber. Due to these plants being down, the field pressure rose above normal and additional gas was brought into the Benedum Gas Plant to protect the pipeline system from overpressure conditions. This caused an increase in the production of residue gas until the third party residue outlets reached the pipeline nominations and residue and inlet gas was routed to EPN FLR-1 to protect the plant and pipeline system from overpressure conditions.</t>
  </si>
  <si>
    <t>Targa worked quickly to restore the other plants to full operations. Once the plants were restarted, the field pipeline pressure returned to normal ending the emissions event.</t>
  </si>
  <si>
    <t>Targa Pipeline Mid-Continent WestTex utilizes a Microsoft Excel Spreadsheet to calculate Upset/Maintenance Emissions. Up-to-Date representative gas analyses for each gas stream are maintained in the spreadsheet. Formulas Used in Reporting Table: SO2 Emissions (in Pounds)=[Process Stream Volume(SCF)X(%H2S)X Mole Wt. SO2(64)/385.4616] X(.98) Hydrocarbon Emissions(in Pounds)=[Process Stream Volume(SCF)X Mole% Component X Mole Weight of Component/385.4616]X(1-%DRE) NOx Emissions(in pounds)= Total Heating Value of Process Stream Flared MMBtu X 0.138lb/MMBtu NO/NO2 ratio 95/5%</t>
  </si>
  <si>
    <t>08/03/2020 06:17 PM</t>
  </si>
  <si>
    <t>NSR 1768</t>
  </si>
  <si>
    <t>339974</t>
  </si>
  <si>
    <t>RN100542281</t>
  </si>
  <si>
    <t>EQUISTAR CHEMICALS CHANNELVIEW COMPLEX</t>
  </si>
  <si>
    <t>8280 SHELDON RD; CHANNELVIEW, TX 77530</t>
  </si>
  <si>
    <t>08/03/2020 14:00</t>
  </si>
  <si>
    <t>08/04/2020 1:00</t>
  </si>
  <si>
    <t>OP 1 Flare</t>
  </si>
  <si>
    <t>38E01</t>
  </si>
  <si>
    <t>An upset in a process unit resulted in a flaring event. Investigation is underway.</t>
  </si>
  <si>
    <t>Operations made adjustments to the unit to reduce flaring.</t>
  </si>
  <si>
    <t>Engineering calculations and flare monitoring data were used to determine the emissions.</t>
  </si>
  <si>
    <t>08/03/2020 06:14 PM</t>
  </si>
  <si>
    <t>O3971</t>
  </si>
  <si>
    <t>339973</t>
  </si>
  <si>
    <t>RN104960158</t>
  </si>
  <si>
    <t>WEST WADDELL COMPRESSOR STATION</t>
  </si>
  <si>
    <t>FROM I-20 &amp; US 385 LOCATED ON THE S SIDE OF ODESSA GO 23 MI SW ON I 20 TO EXIT 93 TURN S GO 12.2 MI ON RANCH RD 1053 TURN E GO 0.5 MI ON SANDHILLS RANCH RD TURN N GO 0.25 MI ON SANDHILLS HEADQUARTER RD TO THE BOOSTER STATION ON THE R</t>
  </si>
  <si>
    <t>08/03/2020 12:55</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</si>
  <si>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The booster station lost power causing the units and air compressor (which also controls the flare valve) to go down. The power outage was due to uninformed maintenance activities conducted by the third party power provider. This resulted in the flaring event.</t>
  </si>
  <si>
    <t>Action was taken to achieve compliance at the time of discovery. The field operators called the gas producing customers to curtail gas to minimize the flaring event. Once the power was back and the air compressor built enough air to restart the units, the units were put back online to stop the flaring, ending the emission event.</t>
  </si>
  <si>
    <t>Carbon Dioxide: 544.121 {mcf/event} * 1000 {cf/mcf} * 0.01696 {mole fraction} * 44 {lb/lb-mole} / 385 {scf/lb-mole}Carbon Monoxide: Decode(Sign(1219.139-1000), -1, 0.5496, 0.2755) {lb/mmBtu} * 544.121 {mcf/event} * 1219.139 {Btu/scf} / 1000 {cf/mcf}Ethane: 544.121 {mcf/event} * 1000 {cf/mcf} * 0.08606 {mole fraction} * 30 {lb/lb-mole} / 385 {scf/lb-mole} * (1 - 0.98) Hexane: 544.121 {mcf/event} * 1000 {cf/mcf} * 0.00987 {mole fraction} * 86.2 {lb/lb-mole} / 385 {scf/lb-mole} * (1 - 0.98) Hydrogen Sulfide: 544.121 {mcf/event} * 1000 {cf/mcf} * 0.01797 {mole fraction} * 34.1 {lb/lb-mole} / 385 {scf/lb-mole} * (1 - 0.98) i-Butane: 544.121 {mcf/event} * 1000 {cf/mcf} * 0.00638 {mole fraction} * 58.1 {lb/lb-mole} / 385 {scf/lb-mole} * (1 - 0.98) i-Pentane: 544.121 {mcf/event} * 1000 {cf/mcf} * 0.00475 {mole fraction} * 72.15 {lb/lb-mole} / 385 {scf/lb-mole} * (1 - 0.98) Methane: 544.121 {mcf/event} * 1000 {cf/mcf} * 0.78262 {mole fraction} * 16 {lb/lb-mole} / 385 {scf/lb-mole} * (1 - 0.98) n-Butane: 544.121 {mcf/event} * 1000 {cf/mcf} * 0.01552 {mole fraction} * 58.12 {lb/lb-mole} / 385 {scf/lb-mole} * (1 - 0.98) n-Pentane: 544.121 {mcf/event} * 1000 {cf/mcf} * 0.00488 {mole fraction} * 72.15 {lb/lb-mole} / 385 {scf/lb-mole} * (1 - 0.98) Nitrogen Dioxide: 0.138 {lb/mmBtu} * 544.121 {mcf/event} * 1219.139 {Btu/scf} / 1000 {cf/mcf} * 0.05 Nitrogen Oxide: 0.138 {lb/mmBtu} * 544.121 {mcf/event} * 1219.139 {Btu/scf} / 1000 {cf/mcf} * 0.95 Nitrogen: 544.121 {mcf/event} * 1000 {cf/mcf} * 0.01181 {mole fraction} * 28 {lb/lb-mole} / 385 {scf/lb-mole} Propane: 544.121 {mcf/event} * 1000 {cf/mcf} * 0.04318 {mole fraction} * 44.1 {lb/lb-mole} / 385 {scf/lb-mole} * (1 - 0.98) Sulfur Dioxide: (866.03853 {lb/event for Hydrogen Sulfide} / 34.1 {lb/lb-mole for Hydrogen Sulfide}) * 64.1 {lb/lb-mole for SO2} * 0.98 {Control Efficiency} VOC: Sum of emissions: 53.82524 {lb/event for Propane} + 25.49659 {lb/event for n-Butane} + 9.68712 {lb/event for i-Pentane} + 9.95224 {lb/event for n-Pentane} + 10.47759 {lb/event for i-Butane} + 24.04857 {lb/event for Hexane}</t>
  </si>
  <si>
    <t>08/03/2020 05:58 PM</t>
  </si>
  <si>
    <t>339972</t>
  </si>
  <si>
    <t>08/02/2020 17:59</t>
  </si>
  <si>
    <t>08/02/2020 21:19</t>
  </si>
  <si>
    <t>Electrostatic Precipitator Stack (Sub CAP)</t>
  </si>
  <si>
    <t>Process unit shutdown</t>
  </si>
  <si>
    <t>Followed applicable maintenance, startup, and shutdown (MSS) procedures to minimize emissions</t>
  </si>
  <si>
    <t>Used existing analyzers and process data. The rolling 6-minute average opacity intermittently exceeded the applicable 30% limit by 15% or more 3 times. All other emission rates remained within authorized limits.</t>
  </si>
  <si>
    <t>08/03/2020 05:32 PM</t>
  </si>
  <si>
    <t>SOP O-4146</t>
  </si>
  <si>
    <t>339971</t>
  </si>
  <si>
    <t>RN100217314</t>
  </si>
  <si>
    <t>PEMBROOK COMPRESSOR STATION</t>
  </si>
  <si>
    <t>FROM FM 2401 &amp; FM 2594 S ON FM 2594 5 MI TO STATION</t>
  </si>
  <si>
    <t>08/02/2020 21:30</t>
  </si>
  <si>
    <t>08/03/2020 6:10</t>
  </si>
  <si>
    <t>The Pembrook Gas Plant was shut down due to an ESD caused by a demand response fault which shut down all plant compression and eventually all system in the plant. This resulted in inlet and acid gas being routed to EPN FLR to protect the pipeline system from overpressure conditions. Residue gas was routed to the flare while the plant was restarted to protect the plant from overpressure conditions.</t>
  </si>
  <si>
    <t>Targa responded to the EDS as quickly as possible to determine the cause. After finding the demand response fault, all units were removed from the program and the compressors were restarted. After pressuring up the plant, the treating systems were restarted. As soon the field pressure returned to normal, the emissions event ended.</t>
  </si>
  <si>
    <t>Targa Pipeline Mid-Continent WestTex utilizes a Microsoft Excel Spreadsheet to calculate Upset/Maintenance Emissions. Up-to-Date representative gas analyses for each gas stream are maintained in the spreadsheet. Formulas Used in Reporting: SO2 Emissions (in Pounds) =[Process Stream Volume(SCF)X(%H2S)X Mole Wt. SO2(64)/385.4616] X(.98) Hydrocarbon Emissions(in Pounds)=[Process Stream Volume (SCF)X Mole% Component X Mole Weight of Component/385.4616]X(1-%DRE) NOx Emissions(in pounds)= Total Heating Value of Process Stream Flared MMBtu X 0.138lb/MMBtu NO/NO2 ratio 95/5%</t>
  </si>
  <si>
    <t>08/03/2020 05:31 PM</t>
  </si>
  <si>
    <t>1388</t>
  </si>
  <si>
    <t>339968</t>
  </si>
  <si>
    <t>RN100224849</t>
  </si>
  <si>
    <t>HARRINGTON STATION POWER PLANT</t>
  </si>
  <si>
    <t>LAKESIDE &amp; HWY 136 6 MI N OF IH 40 AMARILLO TX</t>
  </si>
  <si>
    <t>POTTER</t>
  </si>
  <si>
    <t>08/03/2020 0:18</t>
  </si>
  <si>
    <t>08/03/2020 0:24</t>
  </si>
  <si>
    <t>Unit 1 Stack</t>
  </si>
  <si>
    <t>1-1</t>
  </si>
  <si>
    <t>Unit 1 was operating at approximately 140 MW load and dead rapping the precipitator. The TR sets are off while the unit is dead rapping them in order to clean the rappers. After rapping the TR sets were not turned on immediately, resulting in one six-minute opacity reading of 46% at 12:23 AM (CDT). Once the TR sets were back into service, the opacity immediately dropped to 3%.</t>
  </si>
  <si>
    <t>As soon as the opacity increased the operator immediately triggered the TR sets back on line in order to lower opacity. Opacity at 12:29 was 3%. Reviews of the cause are ongoing.</t>
  </si>
  <si>
    <t>The opacity monitor was in service during the entirety of the event.</t>
  </si>
  <si>
    <t>08/03/2020 04:15 PM</t>
  </si>
  <si>
    <t>47256</t>
  </si>
  <si>
    <t>Mixed Xylene</t>
  </si>
  <si>
    <t>Pentane Plus</t>
  </si>
  <si>
    <t>339954</t>
  </si>
  <si>
    <t>RN102535077</t>
  </si>
  <si>
    <t>BLANCHARD REFINING GALVESTON BAY REFINERY</t>
  </si>
  <si>
    <t>2401 5TH AVE S; TEXAS CITY, TX 77590</t>
  </si>
  <si>
    <t>GALVESTON</t>
  </si>
  <si>
    <t>08/03/2020 1:15</t>
  </si>
  <si>
    <t>08/03/2020 1:30</t>
  </si>
  <si>
    <t>Wastewateer Treatment Facility Fugititve</t>
  </si>
  <si>
    <t>F-293</t>
  </si>
  <si>
    <t>Wastewater lift station caught fire, lifting hatches and releasing material to atmosphere. Cause is still under investigation. After further evaluation, the emissions from this incident did not exceed an RQ as originally suspected.</t>
  </si>
  <si>
    <t>Isolated system from process and put out fire.</t>
  </si>
  <si>
    <t>08/03/2020 03:22 PM</t>
  </si>
  <si>
    <t>339952</t>
  </si>
  <si>
    <t>RN110401734</t>
  </si>
  <si>
    <t>EDWARDS SATELLITE 2</t>
  </si>
  <si>
    <t>FROM THE INTERSECTION OF FM 1601 AND I-20 IN PENWELL, TX TRAVEL SOUTH ON FM 1601 8 MILES. TURN EAST ONTO C BAR RD AND TRAVEL 1.6 MILES. TURN RIGHT THEN TURN RIGHT AGAIN ON LEASE ROAD. TRAVEL 0.7 MILES THEN TURN WEST ON LEASE ROAD AND FOLLOW TO FACILITY.</t>
  </si>
  <si>
    <t>08/03/2020 12:45</t>
  </si>
  <si>
    <t>08/06/2020 8:40</t>
  </si>
  <si>
    <t>This was an unforeseen and unscheduled emergency flaring event which resulted from DCP shutting in sales from said facility due to the DCP Plant maintenance/repairs. Flaring started on 8/3/2020 at 12:45 hours and ceased on 8/6/2020 at 8:40 hours for a duration of 67.92 hours. The initial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</si>
  <si>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an emergency control device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 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</si>
  <si>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03:17 PM</t>
  </si>
  <si>
    <t>339948</t>
  </si>
  <si>
    <t>08/03/2020 12:49</t>
  </si>
  <si>
    <t>08/06/2020 7:20</t>
  </si>
  <si>
    <t>This was an unforeseen and unscheduled emergency flaring event which resulted from DCP shutting in sales from said facility due to the DCP Plant maintenance/repairs. Flaring started on 8/3/2020 at 12:49 hours and ceased ON 8/6/2020 at 7:20 hours for a duration of 66.52 hours. This report was prepared once it was determined that the SO2 reportable quantity threshold would be exceeded.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</si>
  <si>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Flaring is an accepted oil and gas industry practice for safely handling gas releases. The flaring ceased as soon as the DCP Plant provided notification and Citation was informed that sales could resume. No pollution control equipment was bypassed. The emissions were minimized by flaring the gas which is an accepted oil and gas industrypractice and in accordance with SWR 32.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The emissions were not part of a frequent or recurring pattern and are not indicative of inadequate design, operation, or maintenance by Citation. No complaints were received, and no modeling or monitoring was performed.</t>
  </si>
  <si>
    <t>08/03/2020 03:07 PM</t>
  </si>
  <si>
    <t>339947</t>
  </si>
  <si>
    <t>08/06/2020 7:41</t>
  </si>
  <si>
    <t>This was an unforeseen and unscheduled emergency flaring event which resulted from DCP shutting in sales from said facility due to DCP Plant maintenance/repairs. Flaring started on 8/3/2020 at 12:45 hours and ceased on 8/6/2020 at 7:41 hours for a duration of 66.93 hours. Although this facility has federally enforceable SO2 emission thresholds, this event was reported out of an abundance of caution. The SO2 reportable quantity threshold was exceeded with a value of 675 pounds per 24 hour period. As noted above, the air permit for this facility has federally enforceable limits for SO2 emissions from the flare for just such circumstances as occurred during this event. These limits/thresholds are: • 42.26 pounds of SO2 per hour • 1,000 hours of flaring annually. This flaring event resulted in a maximum of 28.13 pounds of SO2 per hour and had a duration of 66.93 hours. Therefore, this flaring event may be considered as “not reportable”. However, out of an abundance of caution, this event was reported to the TCEQ as an excess emissions event when in fact it may not have been reportable since the SO2 emissions may be less than the federally enforceable thresholds. The emissions did not stem from any activity that could have been avoided. The cause of this flaring event was due to the DCP Plant maintenance/repairs. Therefore, this flaring event was unforeseen, unavoidable, and beyond Citation’s control. If not able to flare during these unforeseen and emergency situations, Citation would be required to shut in this field which is not a feasible or practicable solution. The wells in this area produce substantial amounts of water. Thus, if the wells were to be shut-in, it would take a long time for the wells to return to their optimal production. Additionally, since these wells are produced with pumping units and contain sour production, shutting in the wells would result in the buildup of H2S in these wells which could be a potential safety concern at the multiple wellsites. Thus, Citation and industry practice has been to continue producing the wells during these emergency situations so as not to adversely affect production and to safely flare the sour gas at a central location where we have greater control over the emissions and can maximize safety.</t>
  </si>
  <si>
    <t>All air pollution control equipment or processes were operated and maintained in a manner consistent with good practice for minimizing emissions and reducing the number of emissions events. The flare served as the permitted control device in the air permit during periods of downtime associated with the natural gas pipeline/sales provider and as a control during other emergency situations and malfunctions. The flare stack operated as designed for this flaring event and converted the H2S to SO2 in a safe manner (i.e., 98% efficiency). Flaring is an accepted oil and gas industry practice for safely handling gas releases. The flaring ceased as soon as the DCP provided notification and Citation was informed that sales could resume. No pollution control equipment was bypassed. The emissions were minimized by flaring the gas which is an accepted oil and gas industry practice and in accordance with the Jordan University Satellite 1 Battery air permit. The duration of the event was minimized by resuming normal operations and sales once notification was received from DCP. All emission monitoring systems in place at the facility operated as designed during this emissions event. Operators documented the event and actions and advised the person responsible (Director EHS/Regulatory) for emissions event reporting. In fact, out of an abundance of caution, it appears that an over reporting of excess emissions may have occurred at this facility. The emissions were not part of a frequent or recurring pattern and are not indicative of inadequate design, operation, or maintenance by Citation. As discussed above, these emissions were actually less than the federally enforceable limit of 42.26 pounds per hour of SO2 and 1,000 hours of flaring and would therefore have been considered authorized emissions. No complaints were received, and no modeling or monitoring was performed. This facility is remote and there are no residences within 1 mile of the facility.</t>
  </si>
  <si>
    <t>08/03/2020 02:57 PM</t>
  </si>
  <si>
    <t>339943</t>
  </si>
  <si>
    <t>08/03/2020 2:00</t>
  </si>
  <si>
    <t>08/03/2020 6:45</t>
  </si>
  <si>
    <t>Inlet gas was flared at the facility when the TEG unit went down during a severe storm. With the TEG (glycol) heater down, water could not be removed from the natural gas stream, in turn, inlet gas could not be processed. Inlet gas was routed to flare to protect equipment and personnel until the heater and all associated equipment could be restarted and normal operation resumed.</t>
  </si>
  <si>
    <t>Operations responded immediately to the shutdown of the TEG unit, restarting the unit and all associated equipment. When equipment was restarted and temperatures and pressures were brought back into normal operating range, normal operation resumed.</t>
  </si>
  <si>
    <t>UPSET/MAINTENANCE EMISSION METHOD OF CALCULATION Targa Delaware LLC utilizes a Microsoft Excel Spreadsheet to calculate Upset/Maintenance Emissions. Up-to-Date representative gas analyses for each gas stream are maintained in the spreadsheet The following example calculations use the representative inlet gas analyses presented below. Component Mole % Molecular Weight Carbon Dioxide 0.038 44.01 Nitrogen 2.330 28.01 Methane 72.991 16.04 Ethane 10.999 30.07 Propane 8.752 44.10 Iso-Butane 0.779 58.12 n-Butane 2.583 58.12 Iso-Pentane 0.494 72.15 n-Pentane 0.566 72.15 Cyclohexane 0.087 86.18 Hexanes 0.255 86.18 Heptanes 0.107 100.20 Octanes 0.007 114.20 Nonanes 0.000 128.26 Decanes 0.000 142.28 Benzene 0.011 78.11 Toluene 0.004 92.14 Xylenes 0.000 106.17 Ethylbenzene 0.000 106.17 H2S 0.000 34.08 Water 0.000 18.02 Oxygen 0.000 32.00 Step 1: For each gas component, calculate Net Molecular Weight (MW): Net MW (lb/lb-mole) =Mole % of Component/100 x MW of Component Example using propane: Net MW = 8.7522/100 x 44.10 lb/lb-mole = 3.86 lb/lb-mole Step 2: Calculate the Mass of Each Gas Component Emitted Mass of Component = (Net MW of Component/Molar Volume) x Volume Emitted Molar Volume = 379.5 scf/lb-mole Volume Emitted = Recorded Data From Flow Meter Or Calculated in the Case of Pipeline Releases as Follows: Cross-Sectional Area x Length x (Pipeline Pressure + Atmospheric Pressure)/Atmospheric Pressure Example using propane and recorded data: Volume emitted = 572,000 scf Mass of Propane Emitted = (3.86 lb/lb-mole)/(379.5 scf/lb-mole) x 572,000 scf = 5,818 lb Example using propane and calculated area: Pipe Diameter,d = 12 inches Pipe Length, l = 165,470 feet Pipe Pressure, ppipe = 50 psig Atmospheric Pressure, patmos = 14.70 psia Volume = (Pi)(d2/4)(l)(( ppipe + patmos)/ patmos) = (3.141592)((12/12)^2/4))(165,470)((50 + 14.7)/14.7) = 572,000 scf Mass of Propane Emitted = (3.86 lb/lb-mole)/(379.5 scf/lb-mole) x 572,000 scf = 5,818 lb For venting episodes, this calculation is repeated for each gas component and the mass emission rate is transferred automatically to the U/M Form. Proceed to Step 3 for flaring episodes. Step 3: For flaring episodes, 98 percent destruction efficiency is used for Calculation of VOC emissions. Products of combustion are calculated in Steps 4 and 5. Example using propane: Mass of Propane Emitted = (1 - 0.98)(5,818 lb) = 116.36 lb This calculation is repeated for each gas component and the emission rate is transferred automatically to the U/M Form. Step 4: Calculate NOx and CO Emissions from Combustion. Products of combustion, namely NOx and CO are calculated using AP-42 emission factors for flares. Specifically, the factors are taken from AP-42 Table 13.5-1, 4/15. Example calculations: NOx Factor = 0.068 lb/mmbtu CO Factor = 0.31 lb/mmbtu Lower Heat Value of Gas = 1305 btu/scf (obtained from gas analysis) Mass Emission, lb = AP-42 Factor x LHV x Flared Volume NOx Emission = 0.068 lb/mmbtu x 1305 mmbtu/mmscf x 0.572 mmscf= 50.76 lb CO Emission = 0.31 lb/mmbtu x 1305 mmbtu/mmscf x 0.572 mmscf= 231.41 lb Step 5: Calculate SO2 Emissions from Combustion. SO2 emissions are calculated based on the H2S concentration in the gas stream to be flared. Assumes 100 percent conversion of H2S to SO2. Western’s facilities are all in sweet gas service, therefore, H2S emissions are negligible for any assumed destruction efficiency. Example calculations: H2S Concentration = 0.5 ppm Gas Volume Flared = 572,000 scf Mass Emission =((Flared Volume)(H2S Fraction)/(H2S Ideal Gas Density))(MW SO2/MW H2S) =(572,000 scf)(.5ppm/1,000,000)/(11.14 lb/scf)((64.07lb SO2 /lb-mole)/(34.08 lb H2S /lb-mole)) = 0.05 lb SO2 = 276.19 lb</t>
  </si>
  <si>
    <t>08/03/2020 02:38 PM</t>
  </si>
  <si>
    <t>339920</t>
  </si>
  <si>
    <t>08/02/2020 14:00</t>
  </si>
  <si>
    <t>08/02/2020 20:15</t>
  </si>
  <si>
    <t>DCP PLANT SHUTIN. THERE WAS MINIMUM NOTIFICATION IN THIS INSTANCE (14 hrs)THAT COULD HAVE ALLOWED FOR CHANGE IN OPERATIONAL PROCEDURE. BECAUSE OF LACK OF SYSTEMATIC NOTICES, THERE IS NO WAY TO PREDICT 3RD PARTY DOWNTIME EVENTS. HOWEVER, WE ARE EVALUATING PERMITTING OPTIONS BASED ON HISTORICAL FLARING TRENDS. THIRD PARTY DID NOT SUPPLY DETAILED EXPLANATION. THEY ONLY INDICATED PLANT WAS DOWN FOR UNSCHEDULED MAINTENANCE.</t>
  </si>
  <si>
    <t>08/03/2020 10:23 AM</t>
  </si>
  <si>
    <t>339907</t>
  </si>
  <si>
    <t>08/02/2020 0:00</t>
  </si>
  <si>
    <t>08/07/2020 10:00</t>
  </si>
  <si>
    <t>Flaring of inlet gas occurred due to high inlet pressure caused by the shutdown of an upstream offload compressor station. Flaring of residue gas occurred due to limited sales gas pipeline receiving rates. The restricted rates caused the plant's operating pressures to increase and the excess gas pressure to be relieved to the flare. Flaring was intermittent for 130 hours during a 143 hour and 20 minute period. The incorrect customer was selected during the creation of the initial STEERS report. As part of this final STEERS report, the customer is being corrected to WTG North Permian Midstream LLC CN605687474.</t>
  </si>
  <si>
    <t>Once pipeline rates were increased, flaring ended. Operations stayed in communication with the upstream station waiting for their required gas take away to be restarted, at which time, inlet flaring ended. The site's flare is being maintained in constant operation during this event, flare pilots are being monitored and no bypassing of the control device has occurred.</t>
  </si>
  <si>
    <t>Flaring emissions based upon metered gas volume, gas analysis and event duration. Calculations based upon TCEQ guidance document known as RG-109.</t>
  </si>
  <si>
    <t>08/02/2020 10:56 PM</t>
  </si>
  <si>
    <t>339906</t>
  </si>
  <si>
    <t>08/02/2020 8:03</t>
  </si>
  <si>
    <t>08/02/2020 19:03</t>
  </si>
  <si>
    <t>FLARED DUE TO MISCELLANEOUS FLARING. WROTE WORK ORDER NOTIFICATION TO BE LOOKED AT.</t>
  </si>
  <si>
    <t>WROTE NOTIFICATION TO HAVE FLARE METER LOOKED AT.</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</si>
  <si>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 339906 on 08/02/2020 @ 08:03 1. Provide the frequency of the facility’s emissions events (reportable/recordable) during the 12 month period prior to and including this incident. 12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maintenance worked to resolve the issue in a timely manner.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emergency flare meter was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</si>
  <si>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08/02/2020 10:44 PM</t>
  </si>
  <si>
    <t>339905</t>
  </si>
  <si>
    <t>RN100216191</t>
  </si>
  <si>
    <t>OAK GROVE STEAM ELECTRIC STATION</t>
  </si>
  <si>
    <t>12 MI N OF FRANKLIN ON FM 979</t>
  </si>
  <si>
    <t>ROBERTSON</t>
  </si>
  <si>
    <t>08/02/2020 3:00</t>
  </si>
  <si>
    <t>E-OGU1</t>
  </si>
  <si>
    <t>Excess emissions were caused by a malfunction of the 1B6 baghouse bypass valve which stuck open.</t>
  </si>
  <si>
    <t>Unit load was reduced. The valve was closed and taken out of service until it can be repaired.</t>
  </si>
  <si>
    <t>The PM CEMS reported an exceedance of the PM filterable emission limit(0.015 lbs/mmbtu). The PM monitor recorded 0.018 lbs/mmbtu on a 3-hour average from 00:00 to 02:59. Permit number 76474, special condition 35 requires that a PM exceedance be reported as an opacity exceedance. Although no method 9 could be performed, it is assumed that the opacity may have been greater than 25% on a 6-minute average.</t>
  </si>
  <si>
    <t>08/02/2020 09:16 PM</t>
  </si>
  <si>
    <t>339904</t>
  </si>
  <si>
    <t>08/02/2020 18:00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</si>
  <si>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Units 1 and 3 went down on high suction pressure due to suction control valve failed open due to a malfunctioning transmitter. Once the field operator got the site and put the control valve in manual mode, the pre lube pump on unit 3 had issues. This resulted in the flaring event.</t>
  </si>
  <si>
    <t>Action was taken to achieve compliance at the time of discovery. The field operator reached the site and put the control valve in manual mode and called the on-call I&amp;E personnel to assist with the control valve transmitter. The unit 3 prelube pump was cleaned out and lubricated and unit 3 was put back online. Once the I&amp;E personnel reached the site the transmitter was replaced. The flaring stopped when the field pressure drove down below the flare setpoint, ending the emission event.</t>
  </si>
  <si>
    <t>Carbon Dioxide: 781.768 {mcf/event} * 1000 {cf/mcf} * 0.01696 {mole fraction} * 44 {lb/lb-mole} / 385 {scf/lb-mole}Carbon Monoxide: Decode(Sign(1219.139-1000), -1, 0.5496, 0.2755) {lb/mmBtu} * 781.768 {mcf/event} * 1219.139 {Btu/scf} / 1000 {cf/mcf}Ethane: 781.768 {mcf/event} * 1000 {cf/mcf} * 0.08606 {mole fraction} * 30 {lb/lb-mole} / 385 {scf/lb-mole} * (1 - 0.98)Hexane: 781.768 {mcf/event} * 1000 {cf/mcf} * 0.00987 {mole fraction} * 86.2 {lb/lb-mole} / 385 {scf/lb-mole} * (1 - 0.98) Hydrogen Sulfide: 781.768 {mcf/event} * 1000 {cf/mcf} * 0.01797 {mole fraction} * 34.1 {lb/lb-mole} / 385 {scf/lb-mole} * (1 - 0.98) i-Butane: 781.768 {mcf/event} * 1000 {cf/mcf} * 0.00638 {mole fraction} * 58.1 {lb/lb-mole} / 385 {scf/lb-mole} * (1 - 0.98) i-Pentane: 781.768 {mcf/event} * 1000 {cf/mcf} * 0.00475 {mole fraction} * 72.15 {lb/lb-mole} / 385 {scf/lb-mole} * (1 - 0.98) Methane: 781.768 {mcf/event} * 1000 {cf/mcf} * 0.78262 {mole fraction} * 16 {lb/lb-mole} / 385 {scf/lb-mole} * (1 - 0.98) n-Butane: 781.768 {mcf/event} * 1000 {cf/mcf} * 0.01552 {mole fraction} * 58.12 {lb/lb-mole} / 385 {scf/lb-mole} * (1 - 0.98) n-Pentane: 781.768 {mcf/event} * 1000 {cf/mcf} * 0.00488 {mole fraction} * 72.15 {lb/lb-mole} / 385 {scf/lb-mole} * (1 - 0.98) Nitrogen Dioxide: 0.138 {lb/mmBtu} * 781.768 {mcf/event} * 1219.139 {Btu/scf} / 1000 {cf/mcf} * 0.05 Nitrogen Oxide: 0.138 {lb/mmBtu} * 781.768 {mcf/event} * 1219.139 {Btu/scf} / 1000 {cf/mcf} * 0.95 Nitrogen: 781.768 {mcf/event} * 1000 {cf/mcf} * 0.01181 {mole fraction} * 28 {lb/lb-mole} / 385 {scf/lb-mole} Propane: 781.768 {mcf/event} * 1000 {cf/mcf} * 0.04318 {mole fraction} * 44.1 {lb/lb-mole} / 385 {scf/lb-mole} * (1 - 0.98) Sulfur Dioxide: (1244.28429 {lb/event for Hydrogen Sulfide} / 34.1 {lb/lb-mole for Hydrogen Sulfide}) * 64.1 {lb/lb-mole for SO2} * 0.98 {Control Efficiency} VOC: Sum of emissions: 77.33363 {lb/event for Propane} + 36.63232 {lb/event for n-Butane} + 13.91801 {lb/event for i-Pentane} + 14.29892 {lb/event for n-Pentane} + 15.05372 {lb/event for i-Butane} + 34.55187 {lb/event for Hexane}</t>
  </si>
  <si>
    <t>08/02/2020 08:35 PM</t>
  </si>
  <si>
    <t>NRSP 142359</t>
  </si>
  <si>
    <t>339903</t>
  </si>
  <si>
    <t>RN107128977</t>
  </si>
  <si>
    <t>MARTIN COUNTY GAS PLANT</t>
  </si>
  <si>
    <t>FROM I-20 EXIT TX-137 TURN NORTH AT FM 3113 TURN LEFT AT FM 829 TURN RIGHT GO 2.0 MILES TURN LEFT ON FM1212 GO 3.1 MILE TURN RIGHT CR 2701 SITE IS 1.0 MILE ON THE RIGHT</t>
  </si>
  <si>
    <t>09/01/2020 21:38</t>
  </si>
  <si>
    <t>Plant Fugitives</t>
  </si>
  <si>
    <t>Due to MCGP residue gas going off spec on high inert percentages (nitrogen), the downstream customer could not accept MCGP’s residue gas and reportable quantities of off spec residue gas was flared. Excess, on spec residue gas was also flared during this event when the downstream customer was unable to accept all of the contracted residue sales gas due to the pipeline being at maximum working pressure and later when maintenance was being conducted on the pipeline. These downstream issues also caused the plant to pressure up on the inlet side; thus, inlet gas was flared to relieve the pressure. Several plant shutdowns occurred during this event time period causing inlet and residue flaring when hydrate formations caused high differential pressure on the reflux screen and the emergency shut down was triggered. Inlet flaring also occurred when higher volumes of field gas was routed to the plant after a nearby offload compressor station shut down and the sister facility shut down to perform maintenance. The excess gas that was unable to be processed was flared. Throughout this event, multiple recompressors and refrigeration unit shut downs occurred, including 2 recompressors (#5 and #11) that were left down as they required major repairs, which added to this event's total flaring volumes. Beginning at 7:15pm on 8/13, the pilot flame was briefly extinguished, causing uncombusted residue gas to be released for approximately 1 hour and 6 minutes. The flare pilots remained lit, but the flame itself was extinguished. Flaring was intermittent for 741 hours and 38 minutes over 887 hours and 50 minutes.</t>
  </si>
  <si>
    <t>Reportable volumes of residue flaring ended once the inert percentages decreased to within product specification and the downstream customer could accept all of MCGP’s residue gas. Methanol was pumped through the reflux system to thaw the hydrates and the plant was restarted. The excess field gas entering the plant ended after the offload compressor station and sister facility returned to operation. All recompressors and refrigeration units were promptly restarted except recompressor units #5 and #11 which required the engines be replaced before returning to operation. The site's flare pilots were monitored continuously and during the brief outage, the flare was immediately relit.</t>
  </si>
  <si>
    <t>08/02/2020 08:03 PM</t>
  </si>
  <si>
    <t>339902</t>
  </si>
  <si>
    <t>08/02/2020 4:00</t>
  </si>
  <si>
    <t>08/03/2020 10:00</t>
  </si>
  <si>
    <t>DURING NIGHT TIME OPERATIONS THE GMK TOM MAY FLARE FACILITY SHUT DOWN ON A LOSS OF POWER, ROUTING ITS INLET TO FLARE.</t>
  </si>
  <si>
    <t>MALLET CONTROL ROOM RECEIVED AN ALARM THAT THE GMK TOM MAY FLARE FACILITY SHUT DOWN. CALL OUT SERVICES RESPONDED IMMEDIATELY BY CONTACTING THE OPERATOR ON CALL. OPERATIONS RESPONDED TO LOCATION AND UPON TROUBLESHOOTING OPERATIONS FOUND THAT THE GMK TOM MAY FLARE FACILITY SHUT DOWN ON A POWER OUTAGE. FIELD OPS CONFIRMED THEY HAD LOST POWER TOO. ELECTRICAL PROVIDER WAS CONTACTED AND INFORMED THEY WERE ON THEIR WAY OUT TO INVESTIGATE. ONCE POWER WAS RESTORED TO THE PLANT THE FACILITY WAS PUT BACK ONLINE, ELIMIANTING THE EMISSION.</t>
  </si>
  <si>
    <t>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Total Vol Flared (MCF): 850 Volume is: Metered % H2S: 1.65 BTU / Cu Ft: 205.87 % NMNE: 5.18 LAT: 32*45'53" LONG: 102*28'53"UTM Zone East North</t>
  </si>
  <si>
    <t>08/02/2020 05:09 PM</t>
  </si>
  <si>
    <t>339901</t>
  </si>
  <si>
    <t>08/01/2020 10:00</t>
  </si>
  <si>
    <t>08/01/2020 15:15</t>
  </si>
  <si>
    <t>On 08/01/20 at approximately 10:00 hours, the Seminole Gas Processing Plant experienced a flaring event due “A” Refrig compressor shutting down on F.O. NV 53090X High High Pressure. The flaring for this event ceased on 08/01/2020 and approximately 15:15 hours.</t>
  </si>
  <si>
    <t>Change out bad PLC card and blown fuses and reset and start the compressor and cut inlet gas.</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</si>
  <si>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Seminole Gas Processing Plant TCEQ RN106330665 Emissions Event Incident #339901 on 08/01/2020 @ 10:00 1. Provide the frequency of the facility’s emissions events (reportable/recordable) during the 12 month period prior to and including this incident. 15 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high level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Operations and automation techs worked quickly to repair the probe and bring the compressor back online. Due to the short flare duration, operations could not close in wells to minimize flare volumes..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 d (NAAQS), of a prevention of significant deterioration (PSD) increment, or to a condition of air pollution? No</t>
  </si>
  <si>
    <t>08/02/2020 03:25 PM</t>
  </si>
  <si>
    <t>339900</t>
  </si>
  <si>
    <t>08/01/2020 13:39</t>
  </si>
  <si>
    <t>08/01/2020 17:00</t>
  </si>
  <si>
    <t>The emissions were caused by the sudden, unavoidable breakdown of equipment or process that was beyond the owner/operator's control, and did not stem from activity that could have been foreseen and avoided, and could not have been avoided by good design, operation, and maintenance practices. Lost all the units because a fuel valve to the units tripped due to an unknown cause. When the field operator reached the site and restarted unit 1, it had prelube pump issues and air blockage on the starter button caused due to build up of elements overtime. Unit 6 had a failed open discharge valve while unit 4 had lubrication issues on the compressor side of the unit. This resulted in the flaring event.</t>
  </si>
  <si>
    <t>Action was taken to achieve compliance at the time of discovery. The on-call field operator reached the site and addressed the issues. He turned on the fuel valve without any issues. Unit 1 issues were fixed after cleaning out the starter button and was put back online along with unit 3 to stop the flaring event, ending the emission event.</t>
  </si>
  <si>
    <t>Carbon Dioxide: 936.796 {mcf/event} * 1000 {cf/mcf} * 0.01696 {mole fraction} * 44 {lb/lb-mole} / 385 {scf/lb-mole}Carbon Monoxide: Decode(Sign(1219.139-1000), -1, 0.5496, 0.2755) {lb/mmBtu} * 936.796 {mcf/event} * 1219.139 {Btu/scf} / 1000 {cf/mcf}Ethane: 936.796 {mcf/event} * 1000 {cf/mcf} * 0.08606 {mole fraction} * 30 {lb/lb-mole} / 385 {scf/lb-mole} * (1 - 0.98)Hexane: 936.796 {mcf/event} * 1000 {cf/mcf} * 0.00987 {mole fraction} * 86.2 {lb/lb-mole} / 385 {scf/lb-mole} * (1 - 0.98)Hydrogen Sulfide: 936.796 {mcf/event} * 1000 {cf/mcf} * 0.01797 {mole fraction} * 34.1 {lb/lb-mole} / 385 {scf/lb-mole} * (1 - 0.98)i-Butane: 936.796 {mcf/event} * 1000 {cf/mcf} * 0.00638 {mole fraction} * 58.1 {lb/lb-mole} / 385 {scf/lb-mole} * (1 - 0.98) i-Pentane: 936.796 {mcf/event} * 1000 {cf/mcf} * 0.00475 {mole fraction} * 72.15 {lb/lb-mole} / 385 {scf/lb-mole} * (1 - 0.98) Methane: 936.796 {mcf/event} * 1000 {cf/mcf} * 0.78262 {mole fraction} * 16 {lb/lb-mole} / 385 {scf/lb-mole} * (1 - 0.98) n-Butane: 936.796 {mcf/event} * 1000 {cf/mcf} * 0.01552 {mole fraction} * 58.12 {lb/lb-mole} / 385 {scf/lb-mole} * (1 - 0.98) n-Pentane: 936.796 {mcf/event} * 1000 {cf/mcf} * 0.00488 {mole fraction} * 72.15 {lb/lb-mole} / 385 {scf/lb-mole} * (1 - 0.98) Nitrogen Dioxide: 0.138 {lb/mmBtu} * 936.796 {mcf/event} * 1219.139 {Btu/scf} / 1000 {cf/mcf} * 0.05 Nitrogen Oxide: 0.138 {lb/mmBtu} * 936.796 {mcf/event} * 1219.139 {Btu/scf} / 1000 {cf/mcf} * 0.95 Nitrogen: 936.796 {mcf/event} * 1000 {cf/mcf} * 0.01181 {mole fraction} * 28 {lb/lb-mole} / 385 {scf/lb-mole} Propane: 936.796 {mcf/event} * 1000 {cf/mcf} * 0.04318 {mole fraction} * 44.1 {lb/lb-mole} / 385 {scf/lb-mole} * (1 - 0.98) Sulfur Dioxide: (1491.03128 {lb/event for Hydrogen Sulfide} / 34.1 {lb/lb-mole for Hydrogen Sulfide}) * 64.1 {lb/lb-mole for SO2} * 0.98 {Control Efficiency} VOC: Sum of emissions: 92.66922 {lb/event for Propane} + 43.89667 {lb/event for n-Butane} + 16.67801 {lb/event for i-Pentane} + 17.13446 {lb/event for n-Pentane} + 18.03894 {lb/event for i-Butane} + 41.40366 {lb/event for Hexane}</t>
  </si>
  <si>
    <t>08/02/2020 12:54 PM</t>
  </si>
  <si>
    <t>339899</t>
  </si>
  <si>
    <t>08/01/2020 16:21</t>
  </si>
  <si>
    <t>08/01/2020 17:12</t>
  </si>
  <si>
    <t>The turbine B went down on XE internal relay vibration. This resulted in flaring incoming gas on the residue compression flare.</t>
  </si>
  <si>
    <t>The cables and accelerometer were order to be replaced in an attempt to prevent the vibration issue. This material arrived on 7/29/2020. The turbine B was replaced recently with a like-in-kind turbine on 6/23/2020 and did not appear to have any issue at the time of installation. The Plant operators responded immediately by shutting the inlet to minimize the flaring. Since the event happened later in the day on the weekend, there were no personnel available to replace the part and fix this issue immediately. Additionally, it would have required advanced coordination with the gas producing customers to shut off their wells. It was already planned that the Plant be taken down on August 4, 2020 to perform work on the turbine B. On August 4, 2020, the Plant was shutdown without any flaring and the cables and accelerometer on the turbine B were replaced in order to resolve the issue with the vibration. The best option at the time of this event was that the Plant Operators restarted the turbine B to stop the flaring, ending the emission event.</t>
  </si>
  <si>
    <t>Carbon Dioxide: 348 {mcf/event} * 1000 {cf/mcf} * 0.01604 {mole fraction} * 44 {lb/lb-mole} / 385 {scf/lb-mole}Carbon Monoxide: Decode(Sign(1299.659-1000), -1, 0.5496, 0.2755) {lb/mmBtu} * 348 {mcf/event} * 1299.659 {Btu/scf} / 1000 {cf/mcf}Ethane: 348 {mcf/event} * 1000 {cf/mcf} * 0.1181149 {mole fraction} * 30 {lb/lb-mole} / 385 {scf/lb-mole} * (1 - 0.98) Hexane: 348 {mcf/event} * 1000 {cf/mcf} * 0.013689 {mole fraction} * 86.2 {lb/lb-mole} / 385 {scf/lb-mole} * (1 - 0.98) Hydrogen Sulfide: 348 {mcf/event} * 1000 {cf/mcf} * 0.017077 {mole fraction} * 34.1 {lb/lb-mole} / 385 {scf/lb-mole} * (1 - 0.98) i-Butane: 348 {mcf/event} * 1000 {cf/mcf} * 0.007161 {mole fraction} * 58.1 {lb/lb-mole} / 385 {scf/lb-mole} * (1 - 0.98) i-Pentane: 348 {mcf/event} * 1000 {cf/mcf} * 0.004089 {mole fraction} * 72.15 {lb/lb-mole} / 385 {scf/lb-mole} * (1 - 0.98) Methane: 348 {mcf/event} * 1000 {cf/mcf} * 0.7066923 {mole fraction} * 16 {lb/lb-mole} / 385 {scf/lb-mole} * (1 - 0.98) n-Butane: 348 {mcf/event} * 1000 {cf/mcf} * 0.021047 {mole fraction} * 58.12 {lb/lb-mole} / 385 {scf/lb-mole} * (1 - 0.98) n-Pentane: 348 {mcf/event} * 1000 {cf/mcf} * 0.004603 {mole fraction} * 72.15 {lb/lb-mole} / 385 {scf/lb-mole} * (1 - 0.98) Nitrogen Dioxide: 0.138 {lb/mmBtu} * 348 {mcf/event} * 1299.659 {Btu/scf} / 1000 {cf/mcf} * 0.05 Nitrogen Oxide: 0.138 {lb/mmBtu} * 348 {mcf/event} * 1299.659 {Btu/scf} / 1000 {cf/mcf} * 0.95 Nitrogen: 348 {mcf/event} * 1000 {cf/mcf} * 0.023427 {mole fraction} * 28 {lb/lb-mole} / 385 {scf/lb-mole} Propane: 348 {mcf/event} * 1000 {cf/mcf} * 0.0680599 {mole fraction} * 44.1 {lb/lb-mole} / 385 {scf/lb-mole} * (1 - 0.98) Sulfur Dioxide: (526.36193 {lb/event for Hydrogen Sulfide} / 34.1 {lb/lb-mole for Hydrogen Sulfide}) * 64.1 {lb/lb-mole for SO2} * 0.98 {Control Efficiency} VOC: Sum of emissions: 54.25983 {lb/event for Propane} + 22.11385 {lb/event for n-Butane} + 5.33337 {lb/event for i-Pentane} + 6.00379 {lb/event for n-Pentane} + 7.52139 {lb/event for i-Butane} + 21.3318 {lb/event for Hexane}</t>
  </si>
  <si>
    <t>08/02/2020 10:41 AM</t>
  </si>
  <si>
    <t>339898</t>
  </si>
  <si>
    <t>08/03/2020 12:00</t>
  </si>
  <si>
    <t>Shutdown activities of referenced boiler including but not limited to the shutdown of the draft fan. Shut down for maintenance activities resulted in excess opacity. The highest 6 minute period of Opacity 3.0% for this activity was on 8/3/20 from 12:43 to 12:49.</t>
  </si>
  <si>
    <t>To minimize opacity, operations closely monitored stack opacity during shudown activities. The boiler shares a common stack with another boiler. During shutdown activities anticipated to generate opacity, the other boiler was not in startup mode or soot blowing mode in order to minimize opacity.</t>
  </si>
  <si>
    <t>Continuous Opacity Monitoring was used to determine the quantities</t>
  </si>
  <si>
    <t>08/02/2020 03:56 AM</t>
  </si>
  <si>
    <t>339897</t>
  </si>
  <si>
    <t>08/03/2020 8:00</t>
  </si>
  <si>
    <t>Start-up of Boiler 7 resulted in visible emissions from north stack during force draft fan start-up, during the period of high air flow for start-up of the force draft fan, initial firing of fuels and the initial soot blowing event post start-up. The highest 6 minute period of Opacity 6.7% for these activities was on 8/2/2020 from 14:49 tp 14:55.</t>
  </si>
  <si>
    <t>To minimize opacity, operations closely monitored stack opacity and reacted to minimize opacity. Boiler 7 shares a common stack with Boiler 8.During the startup of Boiler 7 in order to minimize opacity, Boiler 8 was not in startup mode and Boiler No. 8's soot blowing system was not activated.</t>
  </si>
  <si>
    <t>Continuous Opacity Monitoring was used to determine the quantities.</t>
  </si>
  <si>
    <t>08/02/2020 03:31 AM</t>
  </si>
  <si>
    <t>339896</t>
  </si>
  <si>
    <t>08/01/2020 8:45</t>
  </si>
  <si>
    <t>08/01/2020 18:24</t>
  </si>
  <si>
    <t>FLARED DUE TO "B" COMPRESSOR AT WEST SEMINOLE GOING DOWN ON MOTOR STARTER FAILURE</t>
  </si>
  <si>
    <t>LOADED UP "A" COMPRESSOR TO HELP PICK UP THE LOAD</t>
  </si>
  <si>
    <t>Natural Gas Released = Total pounds of Methane+ x (0.02) = lbs of Natural Gas released excluding O2, N2, CO2 &amp; H2SNOx Released = (MSCF) x (1000) x (BTU/SCF) x (0.0000000641) = lbs. of NOx CO Released = (MSCF) x (1000) x (BTU/SCF) x (0.0000005496) = lbs. of CO SO2 Released = (MSCF) x (1000) x (Mole% H2S/100) x (0.168972) = lbs. of SO2 VOC Released = (Sum of Propane &amp; Heavier Compounds Released) x (0.02) = total lbs. of VOC H2S Released = (MSCF) x (1000) x (Mole% H2S/100) x (1 lb./11.14 SCF) (0.02) = lbs. of H2S West Seminole San Andres Unit CO2 Facility TCEQ RN106330665 Emissions Event Incident #339896 on 08/01/2020 @ 08:45 1. Provide the frequency of the facility’s emissions events (reportable/recordable) during the 12 month period prior to and including this incident. 04Upset were reported to the TCEQ via STEERS for the past 12 months for this facility. 2. Provide the percentage of the facility’s total annual operating hours during which emissions events (reportable/recordable) occurred (the basis is facility specific, not per incident). 0.27% 3. Did the unauthorized emissions stem from any activity or event that could have been foreseen and avoided, and could not have been avoided by better design, operation, and maintenance practices? No, there was no way that plant or field operations could prevent this shutdown. 4. Were the air pollution control equipment or processes (if any) maintained and operated in a manner consistent with good practice for minimizing emissions and reducing the number of emissions events? Not applicable, there is no pollution control equipment or processes on the plant emergency flare. 5. How soon was action taken to achieve compliance once the operator knew or should have known that applicable emission limitations were being exceeded? Immediately 6. How were the amount and duration of the unauthorized emissions and any bypass of pollution control equipment minimized? Plant operations drained the levels and re-started the plant, resuming normal operations. No pollution control equipment was bypassed. 7. What was the operational status of all emission monitoring systems at the facility during this emissions event? If any emission monitoring systems were not kept in operation during the emissions event, explain why they weren’t kept in operation. The plant emergency flare meters were operational during this event. 8. How were the owner’s or operator’s actions in response to the unauthorized emissions contemporaneously documented? Affirmative as evidenced by the initial and final reports submitted via STEERS. The plant also maintains a database which documents both recordable and reportable emissions event data. Operational logs for this time period indicate in general terms those actions being taken to resolve the problems. The plant also maintains a database which documents both recordable and reportable emissions event data. Initial and final emission event reports for this incident were submitted via STEERS. 9. Were the unauthorized emissions part of a frequent or recurring pattern indicative of inadequate design, operation, or maintenance? No. 10. Did the unauthorized emissions result in any off-site impact as indicated by complaints from neighbors, fence line monitoring, or air modeling, or did the emissions cause or contribute to an exceedance of the national ambient air quality standard (NAAQS), of a prevention of significant deterioration (PSD) increment, or to a condition of air pollution? No</t>
  </si>
  <si>
    <t>08/01/2020 10:57 PM</t>
  </si>
  <si>
    <t>339895</t>
  </si>
  <si>
    <t>08/01/2020 19:00</t>
  </si>
  <si>
    <t>08/02/2020 16:30</t>
  </si>
  <si>
    <t>A third party shut in the sales line due to a break in the water line going to the compressor station.</t>
  </si>
  <si>
    <t>The third party conducted repairs to their line. The sales line was then reopened. All of the facilities and emissions control devices at this site are operating as designed and, where applicable, are authorized. Chevron field personnel will execute practicable measures to minimize emissions.</t>
  </si>
  <si>
    <t>08/01/2020 08:11 PM</t>
  </si>
  <si>
    <t>339894</t>
  </si>
  <si>
    <t>08/01/2020 08:07 PM</t>
  </si>
  <si>
    <t>none</t>
  </si>
  <si>
    <t>339892</t>
  </si>
  <si>
    <t>RN105674865</t>
  </si>
  <si>
    <t>EAGLE ROCK FIELD SERVICES PIPELINE MOORE COUNTY</t>
  </si>
  <si>
    <t>MOORE COUNTY PIPELINE SEGMENT(S)</t>
  </si>
  <si>
    <t>08/01/2020 11:30</t>
  </si>
  <si>
    <t>08/01/2020 14:30</t>
  </si>
  <si>
    <t>Moore County Pipelines</t>
  </si>
  <si>
    <t>Internal corrosion on the discharge line from the Wells compressor station cause a rupture in the pipeline. This cause the release to atmosphere.</t>
  </si>
  <si>
    <t>Operations closed in the pipeline segment as soon as possible as well as shut the site down. The section of pipeline was isolated in order to make the repairs.</t>
  </si>
  <si>
    <t>Carbon Dioxide 380.8977852 Hydrogen Sulfide 203.6986276 Methane 11714.24569 Ethane 2944.705614 Propane 4464.668672 i-Butane 1188.759848 n-Butane 3416.208167 i-Pentane 1263.550118 n-Pentane 1568.009635 Hexanes 3163.769382</t>
  </si>
  <si>
    <t>08/01/2020 03:00 PM</t>
  </si>
  <si>
    <t>339879</t>
  </si>
  <si>
    <t>08/03/2020 9:57</t>
  </si>
  <si>
    <t>Motiva Chemicals LLC (RN100217389; TCEQ Account JE0135Q) Port Arthur Chemicals (PAC) facility began the process of performing maintenance repairs on a compressor operated as part of the Light Olefins Unit (LOU) at 09:57 hours on August 3, 2020. Due to an unexpected shutdown of the LOU on August 4, 2020 at approximately 19:30 hours, this maintenance event was ended. Emissions associated with the shutdown will be reported under State of Texas Environmental Electronic Reporting System (STEERS) report 340127.</t>
  </si>
  <si>
    <t>Maintenance activities were performed per appropriate procedures and the duration of the event was minimized to the extent possible. To minimize emissions, parts of the LOU were operated at minimum rates and/or shut down. Excess emissions generated were routed to the LOU Flare for destruction.</t>
  </si>
  <si>
    <t>Emissions are based on engineering estimates and judgment, stream speciation, estimated duration, and engineering calculations. Emissions of benzene and oxides of nitrogen are estimated to have exceeded state and federal reportable quantities (RQs) over a 24-hour period. Emissions of ethylene and carbon monoxide are estimated to have exceeded state RQs over a 24-hour period. It was also observed that during this incident, the LOU flare smoked intermittently.Note that at the time of the Initial STEERS Report, formal emissions estimates were not available. PAC stated in the report that, “All amounts released listed in this report are preliminary estimates of the potential emissions based on current available information. These estimates may or may not be indicative of the actual amounts or compounds released. It is likely that better emissions estimates will be provided in the Final State of Texas Environmental Electronic Reporting System (STEERS) Report.” Based on information presently known to PAC the maintenance activity began on August 3, 2020 at approximately 09:57 hours and ended on August 4, 2020 at approximately 19:30 hours. For the purpose of this report the duration is 33 hours and 33 minutes. The initial notification was not filed more than 10 days prior to the planned maintenance activity; however, PAC filled the notice as soon as practicable, in accordance with 30 TAC §101.211(a). In accordance with applicable regulations and guidelines, the National Response Center (NRC), Texas State Emergency Response Commission (SERC), and the Local Emergency Planning Commission (LEPC) were notified. NRC# 1283605 08/03/20 19:50; McKenna SERC# 20202457 08/04/20 08:10; Simond</t>
  </si>
  <si>
    <t>07/31/2020 02:56 PM</t>
  </si>
  <si>
    <t>NSR 105710</t>
  </si>
  <si>
    <t>Non-VOC</t>
  </si>
  <si>
    <t>NSR 105710 (as VOC)</t>
  </si>
  <si>
    <t>GHGPSDTX123M1</t>
  </si>
  <si>
    <t>339733</t>
  </si>
  <si>
    <t>RN104104716</t>
  </si>
  <si>
    <t>CORPUS CHRISTI LIQUEFACTION</t>
  </si>
  <si>
    <t>622 HWY 35; GREGORY, TX 78359</t>
  </si>
  <si>
    <t>SAN PATRICIO</t>
  </si>
  <si>
    <t>08/02/2020 9:00</t>
  </si>
  <si>
    <t>09/01/2020 0:00</t>
  </si>
  <si>
    <t>Wet/Dry Gas Flare 2</t>
  </si>
  <si>
    <t>WTDYFLR2</t>
  </si>
  <si>
    <t>As part of the initial commissioning of Liquefaction Train 3, whereby EPC Bechtel has care custody control, Cheniere continued startup/commissioning operations of the fuel gas, feed gas, refrigeration, and flare systems.</t>
  </si>
  <si>
    <t>Cheniere utilized good engineering practices during startup activities. The Wet/Dry Gas Flare was maintained and operated during startup activities to ensure vented hydrocarbons were properly combusted.</t>
  </si>
  <si>
    <t>The emissions in this final report are based on engineering calculations, composition analysis and TCEQ approved flare methodologies.</t>
  </si>
  <si>
    <t>07/29/2020 08:46 PM</t>
  </si>
  <si>
    <t>339677</t>
  </si>
  <si>
    <t>08/01/2020 3:00</t>
  </si>
  <si>
    <t>08/04/2020 3:00</t>
  </si>
  <si>
    <t>No excess opacity or emissions were observed, maintenance was performing routine down day tasks to the 3-tab line including a bake out</t>
  </si>
  <si>
    <t>07/29/2020 07:09 AM</t>
  </si>
  <si>
    <t>Air New Source Registration 113906</t>
  </si>
  <si>
    <t>339623</t>
  </si>
  <si>
    <t>RN102554243</t>
  </si>
  <si>
    <t>RUSSELL COMPRESSOR STATION</t>
  </si>
  <si>
    <t>FROM INTERSECTION OF HWY 83 AND MAIN STREET RR 2055 HEAD SOUTH FOR 10.2 MILES TAKE SHARP LEFT ON FM 1757 AND TRAVEL 2.6 MILES TAKE A RIGHT ON LEASE ROAD AND TRAVEL 0.25 MILES LOCATION IS ON THE RIGHT</t>
  </si>
  <si>
    <t>08/18/2020 6:00</t>
  </si>
  <si>
    <t>08/18/2020 6:01</t>
  </si>
  <si>
    <t>INCIDENT ENTERED IN ERROR.</t>
  </si>
  <si>
    <t>FLARING USED TO MINIMIZE EMISSIONS UNTIL PLANT COULD BE BROUGHT BACK TO NORMAL OPERATIONS.</t>
  </si>
  <si>
    <t>Gas analysis and flowrate were used to estimate emissions based on the following formulas: Emissions Calculations: NOx = MCF flared x NOx factor from RG-109 x BTU/scf x 1000 scf/MCF x MMBTU/1000000 BTU CO = MCF flared x CO factor from RG-109 x BTU/scf x 1000 scf/MCF x MMBTU/1000000 BTU Gas was flared to reduce the hydrocarbon and/or H2S emissions to the atmosphere. NMNE NG = MCF flared x 50 lb/mole x mole/.379 MCF x mol % NMNE NG x 0.02 NMNE NG % = 100% - Methane % - Ethane % - Carbon Dioxide % - Nitrogen % H2S = MCF flared x 34 lb/mole x mole/.379 MCF x mol % H2S/100 x 0.02 SO2 = MCF flared x 64 lb/mole x mole/.379 MCF x mol % H2S/100 x 0.98 Attachment A - Rule Compliance Demonstration Request This information request was extracted from TCEQ Rule 101 .222(a-b) regarding demonstration criteria. These responses should be addressed under the appropriate sections of the final report for the incident eg; Cause of Emissions Event, Actions Taken to Minimize Emissions, and Any Additional Information Necessary to Evaluate the Event. (1) How many reportable and recordable emissions events (including this incident) have occurred at the facility/facilities contributing emissions during this incident for the 12 month period prior to this incident? ~18(2) What were the facility/facilities total actual operating hours during the past 12 months? 8760 (3) Identify the cause or causes of the emissions event and include all contributing factors that led to the emissions event. Discuss how the emissions event could not have been avoided by good design, maintenance, and operation practices, if applicable. Discuss any sudden breakdown of equipment or process that was beyond the owner/operator’s control, if applicable. INCIDENT ENTERED IN ERROR. FLARING USED TO MINIMIZE EMISSIONS UNTIL PLANT COULD BE BROUGHT BACK TO NORMAL OPERATIONS. (4) How were the air pollution control equipment or processes (if any) maintained and operated in a manner consistent with good practice for minimizing emissions and reducing the number of emissions events? Flaring was used to minimize emissions. Flares were properly operated. (5) How soon was action taken to achieve compliance once the operator knew or should have known that applicable emission limitations were being exceeded? Once the control panel shut the compressor down gas was immediately routed to the flare (6) How were the amount and duration of the unauthorized emissions and any bypass of pollution control equipment minimized? Emissions were minimized by use of a flare. The flare is the control device, functioned properly, and there was no pollution control equipment bypass. (7) What was the operational status of all emission monitoring systems at the facility/facilities during this emissions event? If any emission monitoring systems were not kept in operation during the emissions event, explain why they weren’t kept in operation. No monitoring systems are required for this site. Field gas production from this site was diverted to the flare and the flare remained ignited until the pressures dropped below the rated pressures for the equipment at this site. (8) How were the owner or operator’s actions in response to the unauthorized emissions contemporaneously documented? The TCEQ STEERS reporting system was used to provide initial notice of the event. The emission estimates were calculated by use of the gas flow rate and gas analysis. (9) Have other sim ilar incidents occurred at t his/thes e facility / facil itie s in the pas t t hat might be indicative of inadequate design, operation, or maintenance? No (10) Identify any information you have (e.g., complaints from neighbors, fence line monitoring, air modeling) which indicates an off-site impact. Identify any information you have which indicates the unauthorized emissions caused or contributed to an exceedance of the national ambient air quality standard (NAAQS), a prevention of significant deterioration (P SD) increment, or to a condition of air pollution. The site is located in a rural area. No complaints have been received to XTO’s knowledge and no monitoring is required. (11) Please provide any additional information to support your claim of an affirmative defense. Not applicable.</t>
  </si>
  <si>
    <t>07/28/2020 09:51 AM</t>
  </si>
  <si>
    <t>NSR 834</t>
  </si>
  <si>
    <t>339457</t>
  </si>
  <si>
    <t>RN100225945</t>
  </si>
  <si>
    <t>DOW TEXAS OPERATIONS FREEPORT</t>
  </si>
  <si>
    <t>101 2301 N BRAZOSPORT BLVD; FREEPORT, TX 77541</t>
  </si>
  <si>
    <t>08/03/2020 9:00</t>
  </si>
  <si>
    <t>08/24/2020 9:00</t>
  </si>
  <si>
    <t>Regenerative Thermal Oxidizer</t>
  </si>
  <si>
    <t>B41CO1</t>
  </si>
  <si>
    <t>Bake-outs will be performed in efforts to improve process. Bake-out operation on RTO is anticipated to exceed opacity limit.</t>
  </si>
  <si>
    <t>Adjusting operating parameters during bake-out process to reduce opacity as referenced in Optimizing RTO Bake-out Audit Privilege No. 1582116.</t>
  </si>
  <si>
    <t>Method 9 observation will be used to determine opacity.</t>
  </si>
  <si>
    <t>07/23/2020 03:52 PM</t>
  </si>
</sst>
</file>

<file path=xl/styles.xml><?xml version="1.0" encoding="utf-8"?>
<styleSheet xmlns="http://schemas.openxmlformats.org/spreadsheetml/2006/main">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918" TargetMode="External"/><Relationship Id="rId4" Type="http://schemas.openxmlformats.org/officeDocument/2006/relationships/hyperlink" Target="https://www2.tceq.texas.gov/oce/eer/index.cfm?fuseaction=main.getDetails&amp;target=341918" TargetMode="External"/><Relationship Id="rId5" Type="http://schemas.openxmlformats.org/officeDocument/2006/relationships/hyperlink" Target="https://www2.tceq.texas.gov/oce/eer/index.cfm?fuseaction=main.getDetails&amp;target=341918" TargetMode="External"/><Relationship Id="rId6" Type="http://schemas.openxmlformats.org/officeDocument/2006/relationships/hyperlink" Target="https://www2.tceq.texas.gov/oce/eer/index.cfm?fuseaction=main.getDetails&amp;target=341918" TargetMode="External"/><Relationship Id="rId7" Type="http://schemas.openxmlformats.org/officeDocument/2006/relationships/hyperlink" Target="https://www2.tceq.texas.gov/oce/eer/index.cfm?fuseaction=main.getDetails&amp;target=341918" TargetMode="External"/><Relationship Id="rId8" Type="http://schemas.openxmlformats.org/officeDocument/2006/relationships/hyperlink" Target="https://www2.tceq.texas.gov/oce/eer/index.cfm?fuseaction=main.getDetails&amp;target=341918" TargetMode="External"/><Relationship Id="rId9" Type="http://schemas.openxmlformats.org/officeDocument/2006/relationships/hyperlink" Target="https://www2.tceq.texas.gov/oce/eer/index.cfm?fuseaction=main.getDetails&amp;target=341918" TargetMode="External"/><Relationship Id="rId10" Type="http://schemas.openxmlformats.org/officeDocument/2006/relationships/hyperlink" Target="https://www2.tceq.texas.gov/oce/eer/index.cfm?fuseaction=main.getDetails&amp;target=341918" TargetMode="External"/><Relationship Id="rId11" Type="http://schemas.openxmlformats.org/officeDocument/2006/relationships/hyperlink" Target="https://www2.tceq.texas.gov/oce/eer/index.cfm?fuseaction=main.getDetails&amp;target=341918" TargetMode="External"/><Relationship Id="rId12" Type="http://schemas.openxmlformats.org/officeDocument/2006/relationships/hyperlink" Target="https://www2.tceq.texas.gov/oce/eer/index.cfm?fuseaction=main.getDetails&amp;target=341918" TargetMode="External"/><Relationship Id="rId13" Type="http://schemas.openxmlformats.org/officeDocument/2006/relationships/hyperlink" Target="https://www2.tceq.texas.gov/oce/eer/index.cfm?fuseaction=main.getDetails&amp;target=341918" TargetMode="External"/><Relationship Id="rId14" Type="http://schemas.openxmlformats.org/officeDocument/2006/relationships/hyperlink" Target="https://www2.tceq.texas.gov/oce/eer/index.cfm?fuseaction=main.getDetails&amp;target=341918" TargetMode="External"/><Relationship Id="rId15" Type="http://schemas.openxmlformats.org/officeDocument/2006/relationships/hyperlink" Target="https://www2.tceq.texas.gov/oce/eer/index.cfm?fuseaction=main.getDetails&amp;target=341918" TargetMode="External"/><Relationship Id="rId16" Type="http://schemas.openxmlformats.org/officeDocument/2006/relationships/hyperlink" Target="https://www2.tceq.texas.gov/oce/eer/index.cfm?fuseaction=main.getDetails&amp;target=341918" TargetMode="External"/><Relationship Id="rId17" Type="http://schemas.openxmlformats.org/officeDocument/2006/relationships/hyperlink" Target="https://www2.tceq.texas.gov/oce/eer/index.cfm?fuseaction=main.getDetails&amp;target=341918" TargetMode="External"/><Relationship Id="rId18" Type="http://schemas.openxmlformats.org/officeDocument/2006/relationships/hyperlink" Target="https://www2.tceq.texas.gov/oce/eer/index.cfm?fuseaction=main.getDetails&amp;target=341918" TargetMode="External"/><Relationship Id="rId19" Type="http://schemas.openxmlformats.org/officeDocument/2006/relationships/hyperlink" Target="https://www2.tceq.texas.gov/oce/eer/index.cfm?fuseaction=main.getDetails&amp;target=341918" TargetMode="External"/><Relationship Id="rId20" Type="http://schemas.openxmlformats.org/officeDocument/2006/relationships/hyperlink" Target="https://www2.tceq.texas.gov/oce/eer/index.cfm?fuseaction=main.getDetails&amp;target=341918" TargetMode="External"/><Relationship Id="rId21" Type="http://schemas.openxmlformats.org/officeDocument/2006/relationships/hyperlink" Target="https://www2.tceq.texas.gov/oce/eer/index.cfm?fuseaction=main.getDetails&amp;target=341627" TargetMode="External"/><Relationship Id="rId22" Type="http://schemas.openxmlformats.org/officeDocument/2006/relationships/hyperlink" Target="https://www2.tceq.texas.gov/oce/eer/index.cfm?fuseaction=main.getDetails&amp;target=341624" TargetMode="External"/><Relationship Id="rId23" Type="http://schemas.openxmlformats.org/officeDocument/2006/relationships/hyperlink" Target="https://www2.tceq.texas.gov/oce/eer/index.cfm?fuseaction=main.getDetails&amp;target=341603" TargetMode="External"/><Relationship Id="rId24" Type="http://schemas.openxmlformats.org/officeDocument/2006/relationships/hyperlink" Target="https://www2.tceq.texas.gov/oce/eer/index.cfm?fuseaction=main.getDetails&amp;target=341603" TargetMode="External"/><Relationship Id="rId25" Type="http://schemas.openxmlformats.org/officeDocument/2006/relationships/hyperlink" Target="https://www2.tceq.texas.gov/oce/eer/index.cfm?fuseaction=main.getDetails&amp;target=341603" TargetMode="External"/><Relationship Id="rId26" Type="http://schemas.openxmlformats.org/officeDocument/2006/relationships/hyperlink" Target="https://www2.tceq.texas.gov/oce/eer/index.cfm?fuseaction=main.getDetails&amp;target=341603" TargetMode="External"/><Relationship Id="rId27" Type="http://schemas.openxmlformats.org/officeDocument/2006/relationships/hyperlink" Target="https://www2.tceq.texas.gov/oce/eer/index.cfm?fuseaction=main.getDetails&amp;target=341603" TargetMode="External"/><Relationship Id="rId28" Type="http://schemas.openxmlformats.org/officeDocument/2006/relationships/hyperlink" Target="https://www2.tceq.texas.gov/oce/eer/index.cfm?fuseaction=main.getDetails&amp;target=341602" TargetMode="External"/><Relationship Id="rId29" Type="http://schemas.openxmlformats.org/officeDocument/2006/relationships/hyperlink" Target="https://www2.tceq.texas.gov/oce/eer/index.cfm?fuseaction=main.getDetails&amp;target=341602" TargetMode="External"/><Relationship Id="rId30" Type="http://schemas.openxmlformats.org/officeDocument/2006/relationships/hyperlink" Target="https://www2.tceq.texas.gov/oce/eer/index.cfm?fuseaction=main.getDetails&amp;target=341602" TargetMode="External"/><Relationship Id="rId31" Type="http://schemas.openxmlformats.org/officeDocument/2006/relationships/hyperlink" Target="https://www2.tceq.texas.gov/oce/eer/index.cfm?fuseaction=main.getDetails&amp;target=341602" TargetMode="External"/><Relationship Id="rId32" Type="http://schemas.openxmlformats.org/officeDocument/2006/relationships/hyperlink" Target="https://www2.tceq.texas.gov/oce/eer/index.cfm?fuseaction=main.getDetails&amp;target=341602" TargetMode="External"/><Relationship Id="rId33" Type="http://schemas.openxmlformats.org/officeDocument/2006/relationships/hyperlink" Target="https://www2.tceq.texas.gov/oce/eer/index.cfm?fuseaction=main.getDetails&amp;target=341601" TargetMode="External"/><Relationship Id="rId34" Type="http://schemas.openxmlformats.org/officeDocument/2006/relationships/hyperlink" Target="https://www2.tceq.texas.gov/oce/eer/index.cfm?fuseaction=main.getDetails&amp;target=341601" TargetMode="External"/><Relationship Id="rId35" Type="http://schemas.openxmlformats.org/officeDocument/2006/relationships/hyperlink" Target="https://www2.tceq.texas.gov/oce/eer/index.cfm?fuseaction=main.getDetails&amp;target=341601" TargetMode="External"/><Relationship Id="rId36" Type="http://schemas.openxmlformats.org/officeDocument/2006/relationships/hyperlink" Target="https://www2.tceq.texas.gov/oce/eer/index.cfm?fuseaction=main.getDetails&amp;target=341601" TargetMode="External"/><Relationship Id="rId37" Type="http://schemas.openxmlformats.org/officeDocument/2006/relationships/hyperlink" Target="https://www2.tceq.texas.gov/oce/eer/index.cfm?fuseaction=main.getDetails&amp;target=341601" TargetMode="External"/><Relationship Id="rId38" Type="http://schemas.openxmlformats.org/officeDocument/2006/relationships/hyperlink" Target="https://www2.tceq.texas.gov/oce/eer/index.cfm?fuseaction=main.getDetails&amp;target=341600" TargetMode="External"/><Relationship Id="rId39" Type="http://schemas.openxmlformats.org/officeDocument/2006/relationships/hyperlink" Target="https://www2.tceq.texas.gov/oce/eer/index.cfm?fuseaction=main.getDetails&amp;target=341600" TargetMode="External"/><Relationship Id="rId40" Type="http://schemas.openxmlformats.org/officeDocument/2006/relationships/hyperlink" Target="https://www2.tceq.texas.gov/oce/eer/index.cfm?fuseaction=main.getDetails&amp;target=341600" TargetMode="External"/><Relationship Id="rId41" Type="http://schemas.openxmlformats.org/officeDocument/2006/relationships/hyperlink" Target="https://www2.tceq.texas.gov/oce/eer/index.cfm?fuseaction=main.getDetails&amp;target=341600" TargetMode="External"/><Relationship Id="rId42" Type="http://schemas.openxmlformats.org/officeDocument/2006/relationships/hyperlink" Target="https://www2.tceq.texas.gov/oce/eer/index.cfm?fuseaction=main.getDetails&amp;target=341600" TargetMode="External"/><Relationship Id="rId43" Type="http://schemas.openxmlformats.org/officeDocument/2006/relationships/hyperlink" Target="https://www2.tceq.texas.gov/oce/eer/index.cfm?fuseaction=main.getDetails&amp;target=341599" TargetMode="External"/><Relationship Id="rId44" Type="http://schemas.openxmlformats.org/officeDocument/2006/relationships/hyperlink" Target="https://www2.tceq.texas.gov/oce/eer/index.cfm?fuseaction=main.getDetails&amp;target=341599" TargetMode="External"/><Relationship Id="rId45" Type="http://schemas.openxmlformats.org/officeDocument/2006/relationships/hyperlink" Target="https://www2.tceq.texas.gov/oce/eer/index.cfm?fuseaction=main.getDetails&amp;target=341584" TargetMode="External"/><Relationship Id="rId46" Type="http://schemas.openxmlformats.org/officeDocument/2006/relationships/hyperlink" Target="https://www2.tceq.texas.gov/oce/eer/index.cfm?fuseaction=main.getDetails&amp;target=341584" TargetMode="External"/><Relationship Id="rId47" Type="http://schemas.openxmlformats.org/officeDocument/2006/relationships/hyperlink" Target="https://www2.tceq.texas.gov/oce/eer/index.cfm?fuseaction=main.getDetails&amp;target=341584" TargetMode="External"/><Relationship Id="rId48" Type="http://schemas.openxmlformats.org/officeDocument/2006/relationships/hyperlink" Target="https://www2.tceq.texas.gov/oce/eer/index.cfm?fuseaction=main.getDetails&amp;target=341584" TargetMode="External"/><Relationship Id="rId49" Type="http://schemas.openxmlformats.org/officeDocument/2006/relationships/hyperlink" Target="https://www2.tceq.texas.gov/oce/eer/index.cfm?fuseaction=main.getDetails&amp;target=341584" TargetMode="External"/><Relationship Id="rId50" Type="http://schemas.openxmlformats.org/officeDocument/2006/relationships/hyperlink" Target="https://www2.tceq.texas.gov/oce/eer/index.cfm?fuseaction=main.getDetails&amp;target=341584" TargetMode="External"/><Relationship Id="rId51" Type="http://schemas.openxmlformats.org/officeDocument/2006/relationships/hyperlink" Target="https://www2.tceq.texas.gov/oce/eer/index.cfm?fuseaction=main.getDetails&amp;target=341584" TargetMode="External"/><Relationship Id="rId52" Type="http://schemas.openxmlformats.org/officeDocument/2006/relationships/hyperlink" Target="https://www2.tceq.texas.gov/oce/eer/index.cfm?fuseaction=main.getDetails&amp;target=341580" TargetMode="External"/><Relationship Id="rId53" Type="http://schemas.openxmlformats.org/officeDocument/2006/relationships/hyperlink" Target="https://www2.tceq.texas.gov/oce/eer/index.cfm?fuseaction=main.getDetails&amp;target=341580" TargetMode="External"/><Relationship Id="rId54" Type="http://schemas.openxmlformats.org/officeDocument/2006/relationships/hyperlink" Target="https://www2.tceq.texas.gov/oce/eer/index.cfm?fuseaction=main.getDetails&amp;target=341580" TargetMode="External"/><Relationship Id="rId55" Type="http://schemas.openxmlformats.org/officeDocument/2006/relationships/hyperlink" Target="https://www2.tceq.texas.gov/oce/eer/index.cfm?fuseaction=main.getDetails&amp;target=341580" TargetMode="External"/><Relationship Id="rId56" Type="http://schemas.openxmlformats.org/officeDocument/2006/relationships/hyperlink" Target="https://www2.tceq.texas.gov/oce/eer/index.cfm?fuseaction=main.getDetails&amp;target=341580" TargetMode="External"/><Relationship Id="rId57" Type="http://schemas.openxmlformats.org/officeDocument/2006/relationships/hyperlink" Target="https://www2.tceq.texas.gov/oce/eer/index.cfm?fuseaction=main.getDetails&amp;target=341580" TargetMode="External"/><Relationship Id="rId58" Type="http://schemas.openxmlformats.org/officeDocument/2006/relationships/hyperlink" Target="https://www2.tceq.texas.gov/oce/eer/index.cfm?fuseaction=main.getDetails&amp;target=341566" TargetMode="External"/><Relationship Id="rId59" Type="http://schemas.openxmlformats.org/officeDocument/2006/relationships/hyperlink" Target="https://www2.tceq.texas.gov/oce/eer/index.cfm?fuseaction=main.getDetails&amp;target=341566" TargetMode="External"/><Relationship Id="rId60" Type="http://schemas.openxmlformats.org/officeDocument/2006/relationships/hyperlink" Target="https://www2.tceq.texas.gov/oce/eer/index.cfm?fuseaction=main.getDetails&amp;target=341566" TargetMode="External"/><Relationship Id="rId61" Type="http://schemas.openxmlformats.org/officeDocument/2006/relationships/hyperlink" Target="https://www2.tceq.texas.gov/oce/eer/index.cfm?fuseaction=main.getDetails&amp;target=341566" TargetMode="External"/><Relationship Id="rId62" Type="http://schemas.openxmlformats.org/officeDocument/2006/relationships/hyperlink" Target="https://www2.tceq.texas.gov/oce/eer/index.cfm?fuseaction=main.getDetails&amp;target=341566" TargetMode="External"/><Relationship Id="rId63" Type="http://schemas.openxmlformats.org/officeDocument/2006/relationships/hyperlink" Target="https://www2.tceq.texas.gov/oce/eer/index.cfm?fuseaction=main.getDetails&amp;target=341565" TargetMode="External"/><Relationship Id="rId64" Type="http://schemas.openxmlformats.org/officeDocument/2006/relationships/hyperlink" Target="https://www2.tceq.texas.gov/oce/eer/index.cfm?fuseaction=main.getDetails&amp;target=341565" TargetMode="External"/><Relationship Id="rId65" Type="http://schemas.openxmlformats.org/officeDocument/2006/relationships/hyperlink" Target="https://www2.tceq.texas.gov/oce/eer/index.cfm?fuseaction=main.getDetails&amp;target=341565" TargetMode="External"/><Relationship Id="rId66" Type="http://schemas.openxmlformats.org/officeDocument/2006/relationships/hyperlink" Target="https://www2.tceq.texas.gov/oce/eer/index.cfm?fuseaction=main.getDetails&amp;target=341565" TargetMode="External"/><Relationship Id="rId67" Type="http://schemas.openxmlformats.org/officeDocument/2006/relationships/hyperlink" Target="https://www2.tceq.texas.gov/oce/eer/index.cfm?fuseaction=main.getDetails&amp;target=341565" TargetMode="External"/><Relationship Id="rId68" Type="http://schemas.openxmlformats.org/officeDocument/2006/relationships/hyperlink" Target="https://www2.tceq.texas.gov/oce/eer/index.cfm?fuseaction=main.getDetails&amp;target=341564" TargetMode="External"/><Relationship Id="rId69" Type="http://schemas.openxmlformats.org/officeDocument/2006/relationships/hyperlink" Target="https://www2.tceq.texas.gov/oce/eer/index.cfm?fuseaction=main.getDetails&amp;target=341564" TargetMode="External"/><Relationship Id="rId70" Type="http://schemas.openxmlformats.org/officeDocument/2006/relationships/hyperlink" Target="https://www2.tceq.texas.gov/oce/eer/index.cfm?fuseaction=main.getDetails&amp;target=341564" TargetMode="External"/><Relationship Id="rId71" Type="http://schemas.openxmlformats.org/officeDocument/2006/relationships/hyperlink" Target="https://www2.tceq.texas.gov/oce/eer/index.cfm?fuseaction=main.getDetails&amp;target=341564" TargetMode="External"/><Relationship Id="rId72" Type="http://schemas.openxmlformats.org/officeDocument/2006/relationships/hyperlink" Target="https://www2.tceq.texas.gov/oce/eer/index.cfm?fuseaction=main.getDetails&amp;target=341564" TargetMode="External"/><Relationship Id="rId73" Type="http://schemas.openxmlformats.org/officeDocument/2006/relationships/hyperlink" Target="https://www2.tceq.texas.gov/oce/eer/index.cfm?fuseaction=main.getDetails&amp;target=341563" TargetMode="External"/><Relationship Id="rId74" Type="http://schemas.openxmlformats.org/officeDocument/2006/relationships/hyperlink" Target="https://www2.tceq.texas.gov/oce/eer/index.cfm?fuseaction=main.getDetails&amp;target=341560" TargetMode="External"/><Relationship Id="rId75" Type="http://schemas.openxmlformats.org/officeDocument/2006/relationships/hyperlink" Target="https://www2.tceq.texas.gov/oce/eer/index.cfm?fuseaction=main.getDetails&amp;target=341558" TargetMode="External"/><Relationship Id="rId76" Type="http://schemas.openxmlformats.org/officeDocument/2006/relationships/hyperlink" Target="https://www2.tceq.texas.gov/oce/eer/index.cfm?fuseaction=main.getDetails&amp;target=341558" TargetMode="External"/><Relationship Id="rId77" Type="http://schemas.openxmlformats.org/officeDocument/2006/relationships/hyperlink" Target="https://www2.tceq.texas.gov/oce/eer/index.cfm?fuseaction=main.getDetails&amp;target=341558" TargetMode="External"/><Relationship Id="rId78" Type="http://schemas.openxmlformats.org/officeDocument/2006/relationships/hyperlink" Target="https://www2.tceq.texas.gov/oce/eer/index.cfm?fuseaction=main.getDetails&amp;target=341558" TargetMode="External"/><Relationship Id="rId79" Type="http://schemas.openxmlformats.org/officeDocument/2006/relationships/hyperlink" Target="https://www2.tceq.texas.gov/oce/eer/index.cfm?fuseaction=main.getDetails&amp;target=341558" TargetMode="External"/><Relationship Id="rId80" Type="http://schemas.openxmlformats.org/officeDocument/2006/relationships/hyperlink" Target="https://www2.tceq.texas.gov/oce/eer/index.cfm?fuseaction=main.getDetails&amp;target=341558" TargetMode="External"/><Relationship Id="rId81" Type="http://schemas.openxmlformats.org/officeDocument/2006/relationships/hyperlink" Target="https://www2.tceq.texas.gov/oce/eer/index.cfm?fuseaction=main.getDetails&amp;target=341558" TargetMode="External"/><Relationship Id="rId82" Type="http://schemas.openxmlformats.org/officeDocument/2006/relationships/hyperlink" Target="https://www2.tceq.texas.gov/oce/eer/index.cfm?fuseaction=main.getDetails&amp;target=341558" TargetMode="External"/><Relationship Id="rId83" Type="http://schemas.openxmlformats.org/officeDocument/2006/relationships/hyperlink" Target="https://www2.tceq.texas.gov/oce/eer/index.cfm?fuseaction=main.getDetails&amp;target=341558" TargetMode="External"/><Relationship Id="rId84" Type="http://schemas.openxmlformats.org/officeDocument/2006/relationships/hyperlink" Target="https://www2.tceq.texas.gov/oce/eer/index.cfm?fuseaction=main.getDetails&amp;target=341558" TargetMode="External"/><Relationship Id="rId85" Type="http://schemas.openxmlformats.org/officeDocument/2006/relationships/hyperlink" Target="https://www2.tceq.texas.gov/oce/eer/index.cfm?fuseaction=main.getDetails&amp;target=341556" TargetMode="External"/><Relationship Id="rId86" Type="http://schemas.openxmlformats.org/officeDocument/2006/relationships/hyperlink" Target="https://www2.tceq.texas.gov/oce/eer/index.cfm?fuseaction=main.getDetails&amp;target=341554" TargetMode="External"/><Relationship Id="rId87" Type="http://schemas.openxmlformats.org/officeDocument/2006/relationships/hyperlink" Target="https://www2.tceq.texas.gov/oce/eer/index.cfm?fuseaction=main.getDetails&amp;target=341554" TargetMode="External"/><Relationship Id="rId88" Type="http://schemas.openxmlformats.org/officeDocument/2006/relationships/hyperlink" Target="https://www2.tceq.texas.gov/oce/eer/index.cfm?fuseaction=main.getDetails&amp;target=341554" TargetMode="External"/><Relationship Id="rId89" Type="http://schemas.openxmlformats.org/officeDocument/2006/relationships/hyperlink" Target="https://www2.tceq.texas.gov/oce/eer/index.cfm?fuseaction=main.getDetails&amp;target=341554" TargetMode="External"/><Relationship Id="rId90" Type="http://schemas.openxmlformats.org/officeDocument/2006/relationships/hyperlink" Target="https://www2.tceq.texas.gov/oce/eer/index.cfm?fuseaction=main.getDetails&amp;target=341554" TargetMode="External"/><Relationship Id="rId91" Type="http://schemas.openxmlformats.org/officeDocument/2006/relationships/hyperlink" Target="https://www2.tceq.texas.gov/oce/eer/index.cfm?fuseaction=main.getDetails&amp;target=341554" TargetMode="External"/><Relationship Id="rId92" Type="http://schemas.openxmlformats.org/officeDocument/2006/relationships/hyperlink" Target="https://www2.tceq.texas.gov/oce/eer/index.cfm?fuseaction=main.getDetails&amp;target=341554" TargetMode="External"/><Relationship Id="rId93" Type="http://schemas.openxmlformats.org/officeDocument/2006/relationships/hyperlink" Target="https://www2.tceq.texas.gov/oce/eer/index.cfm?fuseaction=main.getDetails&amp;target=341554" TargetMode="External"/><Relationship Id="rId94" Type="http://schemas.openxmlformats.org/officeDocument/2006/relationships/hyperlink" Target="https://www2.tceq.texas.gov/oce/eer/index.cfm?fuseaction=main.getDetails&amp;target=341554" TargetMode="External"/><Relationship Id="rId95" Type="http://schemas.openxmlformats.org/officeDocument/2006/relationships/hyperlink" Target="https://www2.tceq.texas.gov/oce/eer/index.cfm?fuseaction=main.getDetails&amp;target=341554" TargetMode="External"/><Relationship Id="rId96" Type="http://schemas.openxmlformats.org/officeDocument/2006/relationships/hyperlink" Target="https://www2.tceq.texas.gov/oce/eer/index.cfm?fuseaction=main.getDetails&amp;target=341531" TargetMode="External"/><Relationship Id="rId97" Type="http://schemas.openxmlformats.org/officeDocument/2006/relationships/hyperlink" Target="https://www2.tceq.texas.gov/oce/eer/index.cfm?fuseaction=main.getDetails&amp;target=341531" TargetMode="External"/><Relationship Id="rId98" Type="http://schemas.openxmlformats.org/officeDocument/2006/relationships/hyperlink" Target="https://www2.tceq.texas.gov/oce/eer/index.cfm?fuseaction=main.getDetails&amp;target=341531" TargetMode="External"/><Relationship Id="rId99" Type="http://schemas.openxmlformats.org/officeDocument/2006/relationships/hyperlink" Target="https://www2.tceq.texas.gov/oce/eer/index.cfm?fuseaction=main.getDetails&amp;target=341531" TargetMode="External"/><Relationship Id="rId100" Type="http://schemas.openxmlformats.org/officeDocument/2006/relationships/hyperlink" Target="https://www2.tceq.texas.gov/oce/eer/index.cfm?fuseaction=main.getDetails&amp;target=341531" TargetMode="External"/><Relationship Id="rId101" Type="http://schemas.openxmlformats.org/officeDocument/2006/relationships/hyperlink" Target="https://www2.tceq.texas.gov/oce/eer/index.cfm?fuseaction=main.getDetails&amp;target=341531" TargetMode="External"/><Relationship Id="rId102" Type="http://schemas.openxmlformats.org/officeDocument/2006/relationships/hyperlink" Target="https://www2.tceq.texas.gov/oce/eer/index.cfm?fuseaction=main.getDetails&amp;target=341531" TargetMode="External"/><Relationship Id="rId103" Type="http://schemas.openxmlformats.org/officeDocument/2006/relationships/hyperlink" Target="https://www2.tceq.texas.gov/oce/eer/index.cfm?fuseaction=main.getDetails&amp;target=341531" TargetMode="External"/><Relationship Id="rId104" Type="http://schemas.openxmlformats.org/officeDocument/2006/relationships/hyperlink" Target="https://www2.tceq.texas.gov/oce/eer/index.cfm?fuseaction=main.getDetails&amp;target=341531" TargetMode="External"/><Relationship Id="rId105" Type="http://schemas.openxmlformats.org/officeDocument/2006/relationships/hyperlink" Target="https://www2.tceq.texas.gov/oce/eer/index.cfm?fuseaction=main.getDetails&amp;target=341531" TargetMode="External"/><Relationship Id="rId106" Type="http://schemas.openxmlformats.org/officeDocument/2006/relationships/hyperlink" Target="https://www2.tceq.texas.gov/oce/eer/index.cfm?fuseaction=main.getDetails&amp;target=341531" TargetMode="External"/><Relationship Id="rId107" Type="http://schemas.openxmlformats.org/officeDocument/2006/relationships/hyperlink" Target="https://www2.tceq.texas.gov/oce/eer/index.cfm?fuseaction=main.getDetails&amp;target=341531" TargetMode="External"/><Relationship Id="rId108" Type="http://schemas.openxmlformats.org/officeDocument/2006/relationships/hyperlink" Target="https://www2.tceq.texas.gov/oce/eer/index.cfm?fuseaction=main.getDetails&amp;target=341531" TargetMode="External"/><Relationship Id="rId109" Type="http://schemas.openxmlformats.org/officeDocument/2006/relationships/hyperlink" Target="https://www2.tceq.texas.gov/oce/eer/index.cfm?fuseaction=main.getDetails&amp;target=341456" TargetMode="External"/><Relationship Id="rId110" Type="http://schemas.openxmlformats.org/officeDocument/2006/relationships/hyperlink" Target="https://www2.tceq.texas.gov/oce/eer/index.cfm?fuseaction=main.getDetails&amp;target=341456" TargetMode="External"/><Relationship Id="rId111" Type="http://schemas.openxmlformats.org/officeDocument/2006/relationships/hyperlink" Target="https://www2.tceq.texas.gov/oce/eer/index.cfm?fuseaction=main.getDetails&amp;target=341456" TargetMode="External"/><Relationship Id="rId112" Type="http://schemas.openxmlformats.org/officeDocument/2006/relationships/hyperlink" Target="https://www2.tceq.texas.gov/oce/eer/index.cfm?fuseaction=main.getDetails&amp;target=341456" TargetMode="External"/><Relationship Id="rId113" Type="http://schemas.openxmlformats.org/officeDocument/2006/relationships/hyperlink" Target="https://www2.tceq.texas.gov/oce/eer/index.cfm?fuseaction=main.getDetails&amp;target=341456" TargetMode="External"/><Relationship Id="rId114" Type="http://schemas.openxmlformats.org/officeDocument/2006/relationships/hyperlink" Target="https://www2.tceq.texas.gov/oce/eer/index.cfm?fuseaction=main.getDetails&amp;target=341455" TargetMode="External"/><Relationship Id="rId115" Type="http://schemas.openxmlformats.org/officeDocument/2006/relationships/hyperlink" Target="https://www2.tceq.texas.gov/oce/eer/index.cfm?fuseaction=main.getDetails&amp;target=341453" TargetMode="External"/><Relationship Id="rId116" Type="http://schemas.openxmlformats.org/officeDocument/2006/relationships/hyperlink" Target="https://www2.tceq.texas.gov/oce/eer/index.cfm?fuseaction=main.getDetails&amp;target=341453" TargetMode="External"/><Relationship Id="rId117" Type="http://schemas.openxmlformats.org/officeDocument/2006/relationships/hyperlink" Target="https://www2.tceq.texas.gov/oce/eer/index.cfm?fuseaction=main.getDetails&amp;target=341453" TargetMode="External"/><Relationship Id="rId118" Type="http://schemas.openxmlformats.org/officeDocument/2006/relationships/hyperlink" Target="https://www2.tceq.texas.gov/oce/eer/index.cfm?fuseaction=main.getDetails&amp;target=341453" TargetMode="External"/><Relationship Id="rId119" Type="http://schemas.openxmlformats.org/officeDocument/2006/relationships/hyperlink" Target="https://www2.tceq.texas.gov/oce/eer/index.cfm?fuseaction=main.getDetails&amp;target=341452" TargetMode="External"/><Relationship Id="rId120" Type="http://schemas.openxmlformats.org/officeDocument/2006/relationships/hyperlink" Target="https://www2.tceq.texas.gov/oce/eer/index.cfm?fuseaction=main.getDetails&amp;target=341452" TargetMode="External"/><Relationship Id="rId121" Type="http://schemas.openxmlformats.org/officeDocument/2006/relationships/hyperlink" Target="https://www2.tceq.texas.gov/oce/eer/index.cfm?fuseaction=main.getDetails&amp;target=341452" TargetMode="External"/><Relationship Id="rId122" Type="http://schemas.openxmlformats.org/officeDocument/2006/relationships/hyperlink" Target="https://www2.tceq.texas.gov/oce/eer/index.cfm?fuseaction=main.getDetails&amp;target=341452" TargetMode="External"/><Relationship Id="rId123" Type="http://schemas.openxmlformats.org/officeDocument/2006/relationships/hyperlink" Target="https://www2.tceq.texas.gov/oce/eer/index.cfm?fuseaction=main.getDetails&amp;target=341452" TargetMode="External"/><Relationship Id="rId124" Type="http://schemas.openxmlformats.org/officeDocument/2006/relationships/hyperlink" Target="https://www2.tceq.texas.gov/oce/eer/index.cfm?fuseaction=main.getDetails&amp;target=341451" TargetMode="External"/><Relationship Id="rId125" Type="http://schemas.openxmlformats.org/officeDocument/2006/relationships/hyperlink" Target="https://www2.tceq.texas.gov/oce/eer/index.cfm?fuseaction=main.getDetails&amp;target=341451" TargetMode="External"/><Relationship Id="rId126" Type="http://schemas.openxmlformats.org/officeDocument/2006/relationships/hyperlink" Target="https://www2.tceq.texas.gov/oce/eer/index.cfm?fuseaction=main.getDetails&amp;target=341451" TargetMode="External"/><Relationship Id="rId127" Type="http://schemas.openxmlformats.org/officeDocument/2006/relationships/hyperlink" Target="https://www2.tceq.texas.gov/oce/eer/index.cfm?fuseaction=main.getDetails&amp;target=341451" TargetMode="External"/><Relationship Id="rId128" Type="http://schemas.openxmlformats.org/officeDocument/2006/relationships/hyperlink" Target="https://www2.tceq.texas.gov/oce/eer/index.cfm?fuseaction=main.getDetails&amp;target=341451" TargetMode="External"/><Relationship Id="rId129" Type="http://schemas.openxmlformats.org/officeDocument/2006/relationships/hyperlink" Target="https://www2.tceq.texas.gov/oce/eer/index.cfm?fuseaction=main.getDetails&amp;target=341451" TargetMode="External"/><Relationship Id="rId130" Type="http://schemas.openxmlformats.org/officeDocument/2006/relationships/hyperlink" Target="https://www2.tceq.texas.gov/oce/eer/index.cfm?fuseaction=main.getDetails&amp;target=341451" TargetMode="External"/><Relationship Id="rId131" Type="http://schemas.openxmlformats.org/officeDocument/2006/relationships/hyperlink" Target="https://www2.tceq.texas.gov/oce/eer/index.cfm?fuseaction=main.getDetails&amp;target=341451" TargetMode="External"/><Relationship Id="rId132" Type="http://schemas.openxmlformats.org/officeDocument/2006/relationships/hyperlink" Target="https://www2.tceq.texas.gov/oce/eer/index.cfm?fuseaction=main.getDetails&amp;target=341451" TargetMode="External"/><Relationship Id="rId133" Type="http://schemas.openxmlformats.org/officeDocument/2006/relationships/hyperlink" Target="https://www2.tceq.texas.gov/oce/eer/index.cfm?fuseaction=main.getDetails&amp;target=341451" TargetMode="External"/><Relationship Id="rId134" Type="http://schemas.openxmlformats.org/officeDocument/2006/relationships/hyperlink" Target="https://www2.tceq.texas.gov/oce/eer/index.cfm?fuseaction=main.getDetails&amp;target=341451" TargetMode="External"/><Relationship Id="rId135" Type="http://schemas.openxmlformats.org/officeDocument/2006/relationships/hyperlink" Target="https://www2.tceq.texas.gov/oce/eer/index.cfm?fuseaction=main.getDetails&amp;target=341451" TargetMode="External"/><Relationship Id="rId136" Type="http://schemas.openxmlformats.org/officeDocument/2006/relationships/hyperlink" Target="https://www2.tceq.texas.gov/oce/eer/index.cfm?fuseaction=main.getDetails&amp;target=341451" TargetMode="External"/><Relationship Id="rId137" Type="http://schemas.openxmlformats.org/officeDocument/2006/relationships/hyperlink" Target="https://www2.tceq.texas.gov/oce/eer/index.cfm?fuseaction=main.getDetails&amp;target=341450" TargetMode="External"/><Relationship Id="rId138" Type="http://schemas.openxmlformats.org/officeDocument/2006/relationships/hyperlink" Target="https://www2.tceq.texas.gov/oce/eer/index.cfm?fuseaction=main.getDetails&amp;target=341450" TargetMode="External"/><Relationship Id="rId139" Type="http://schemas.openxmlformats.org/officeDocument/2006/relationships/hyperlink" Target="https://www2.tceq.texas.gov/oce/eer/index.cfm?fuseaction=main.getDetails&amp;target=341450" TargetMode="External"/><Relationship Id="rId140" Type="http://schemas.openxmlformats.org/officeDocument/2006/relationships/hyperlink" Target="https://www2.tceq.texas.gov/oce/eer/index.cfm?fuseaction=main.getDetails&amp;target=341450" TargetMode="External"/><Relationship Id="rId141" Type="http://schemas.openxmlformats.org/officeDocument/2006/relationships/hyperlink" Target="https://www2.tceq.texas.gov/oce/eer/index.cfm?fuseaction=main.getDetails&amp;target=341450" TargetMode="External"/><Relationship Id="rId142" Type="http://schemas.openxmlformats.org/officeDocument/2006/relationships/hyperlink" Target="https://www2.tceq.texas.gov/oce/eer/index.cfm?fuseaction=main.getDetails&amp;target=341448" TargetMode="External"/><Relationship Id="rId143" Type="http://schemas.openxmlformats.org/officeDocument/2006/relationships/hyperlink" Target="https://www2.tceq.texas.gov/oce/eer/index.cfm?fuseaction=main.getDetails&amp;target=341448" TargetMode="External"/><Relationship Id="rId144" Type="http://schemas.openxmlformats.org/officeDocument/2006/relationships/hyperlink" Target="https://www2.tceq.texas.gov/oce/eer/index.cfm?fuseaction=main.getDetails&amp;target=341448" TargetMode="External"/><Relationship Id="rId145" Type="http://schemas.openxmlformats.org/officeDocument/2006/relationships/hyperlink" Target="https://www2.tceq.texas.gov/oce/eer/index.cfm?fuseaction=main.getDetails&amp;target=341448" TargetMode="External"/><Relationship Id="rId146" Type="http://schemas.openxmlformats.org/officeDocument/2006/relationships/hyperlink" Target="https://www2.tceq.texas.gov/oce/eer/index.cfm?fuseaction=main.getDetails&amp;target=341448" TargetMode="External"/><Relationship Id="rId147" Type="http://schemas.openxmlformats.org/officeDocument/2006/relationships/hyperlink" Target="https://www2.tceq.texas.gov/oce/eer/index.cfm?fuseaction=main.getDetails&amp;target=341447" TargetMode="External"/><Relationship Id="rId148" Type="http://schemas.openxmlformats.org/officeDocument/2006/relationships/hyperlink" Target="https://www2.tceq.texas.gov/oce/eer/index.cfm?fuseaction=main.getDetails&amp;target=341447" TargetMode="External"/><Relationship Id="rId149" Type="http://schemas.openxmlformats.org/officeDocument/2006/relationships/hyperlink" Target="https://www2.tceq.texas.gov/oce/eer/index.cfm?fuseaction=main.getDetails&amp;target=341447" TargetMode="External"/><Relationship Id="rId150" Type="http://schemas.openxmlformats.org/officeDocument/2006/relationships/hyperlink" Target="https://www2.tceq.texas.gov/oce/eer/index.cfm?fuseaction=main.getDetails&amp;target=341447" TargetMode="External"/><Relationship Id="rId151" Type="http://schemas.openxmlformats.org/officeDocument/2006/relationships/hyperlink" Target="https://www2.tceq.texas.gov/oce/eer/index.cfm?fuseaction=main.getDetails&amp;target=341447" TargetMode="External"/><Relationship Id="rId152" Type="http://schemas.openxmlformats.org/officeDocument/2006/relationships/hyperlink" Target="https://www2.tceq.texas.gov/oce/eer/index.cfm?fuseaction=main.getDetails&amp;target=341446" TargetMode="External"/><Relationship Id="rId153" Type="http://schemas.openxmlformats.org/officeDocument/2006/relationships/hyperlink" Target="https://www2.tceq.texas.gov/oce/eer/index.cfm?fuseaction=main.getDetails&amp;target=341446" TargetMode="External"/><Relationship Id="rId154" Type="http://schemas.openxmlformats.org/officeDocument/2006/relationships/hyperlink" Target="https://www2.tceq.texas.gov/oce/eer/index.cfm?fuseaction=main.getDetails&amp;target=341446" TargetMode="External"/><Relationship Id="rId155" Type="http://schemas.openxmlformats.org/officeDocument/2006/relationships/hyperlink" Target="https://www2.tceq.texas.gov/oce/eer/index.cfm?fuseaction=main.getDetails&amp;target=341446" TargetMode="External"/><Relationship Id="rId156" Type="http://schemas.openxmlformats.org/officeDocument/2006/relationships/hyperlink" Target="https://www2.tceq.texas.gov/oce/eer/index.cfm?fuseaction=main.getDetails&amp;target=341446" TargetMode="External"/><Relationship Id="rId157" Type="http://schemas.openxmlformats.org/officeDocument/2006/relationships/hyperlink" Target="https://www2.tceq.texas.gov/oce/eer/index.cfm?fuseaction=main.getDetails&amp;target=341445" TargetMode="External"/><Relationship Id="rId158" Type="http://schemas.openxmlformats.org/officeDocument/2006/relationships/hyperlink" Target="https://www2.tceq.texas.gov/oce/eer/index.cfm?fuseaction=main.getDetails&amp;target=341445" TargetMode="External"/><Relationship Id="rId159" Type="http://schemas.openxmlformats.org/officeDocument/2006/relationships/hyperlink" Target="https://www2.tceq.texas.gov/oce/eer/index.cfm?fuseaction=main.getDetails&amp;target=341445" TargetMode="External"/><Relationship Id="rId160" Type="http://schemas.openxmlformats.org/officeDocument/2006/relationships/hyperlink" Target="https://www2.tceq.texas.gov/oce/eer/index.cfm?fuseaction=main.getDetails&amp;target=341445" TargetMode="External"/><Relationship Id="rId161" Type="http://schemas.openxmlformats.org/officeDocument/2006/relationships/hyperlink" Target="https://www2.tceq.texas.gov/oce/eer/index.cfm?fuseaction=main.getDetails&amp;target=341445" TargetMode="External"/><Relationship Id="rId162" Type="http://schemas.openxmlformats.org/officeDocument/2006/relationships/hyperlink" Target="https://www2.tceq.texas.gov/oce/eer/index.cfm?fuseaction=main.getDetails&amp;target=341445" TargetMode="External"/><Relationship Id="rId163" Type="http://schemas.openxmlformats.org/officeDocument/2006/relationships/hyperlink" Target="https://www2.tceq.texas.gov/oce/eer/index.cfm?fuseaction=main.getDetails&amp;target=341445" TargetMode="External"/><Relationship Id="rId164" Type="http://schemas.openxmlformats.org/officeDocument/2006/relationships/hyperlink" Target="https://www2.tceq.texas.gov/oce/eer/index.cfm?fuseaction=main.getDetails&amp;target=341445" TargetMode="External"/><Relationship Id="rId165" Type="http://schemas.openxmlformats.org/officeDocument/2006/relationships/hyperlink" Target="https://www2.tceq.texas.gov/oce/eer/index.cfm?fuseaction=main.getDetails&amp;target=341445" TargetMode="External"/><Relationship Id="rId166" Type="http://schemas.openxmlformats.org/officeDocument/2006/relationships/hyperlink" Target="https://www2.tceq.texas.gov/oce/eer/index.cfm?fuseaction=main.getDetails&amp;target=341445" TargetMode="External"/><Relationship Id="rId167" Type="http://schemas.openxmlformats.org/officeDocument/2006/relationships/hyperlink" Target="https://www2.tceq.texas.gov/oce/eer/index.cfm?fuseaction=main.getDetails&amp;target=341445" TargetMode="External"/><Relationship Id="rId168" Type="http://schemas.openxmlformats.org/officeDocument/2006/relationships/hyperlink" Target="https://www2.tceq.texas.gov/oce/eer/index.cfm?fuseaction=main.getDetails&amp;target=341445" TargetMode="External"/><Relationship Id="rId169" Type="http://schemas.openxmlformats.org/officeDocument/2006/relationships/hyperlink" Target="https://www2.tceq.texas.gov/oce/eer/index.cfm?fuseaction=main.getDetails&amp;target=341445" TargetMode="External"/><Relationship Id="rId170" Type="http://schemas.openxmlformats.org/officeDocument/2006/relationships/hyperlink" Target="https://www2.tceq.texas.gov/oce/eer/index.cfm?fuseaction=main.getDetails&amp;target=341445" TargetMode="External"/><Relationship Id="rId171" Type="http://schemas.openxmlformats.org/officeDocument/2006/relationships/hyperlink" Target="https://www2.tceq.texas.gov/oce/eer/index.cfm?fuseaction=main.getDetails&amp;target=341445" TargetMode="External"/><Relationship Id="rId172" Type="http://schemas.openxmlformats.org/officeDocument/2006/relationships/hyperlink" Target="https://www2.tceq.texas.gov/oce/eer/index.cfm?fuseaction=main.getDetails&amp;target=341445" TargetMode="External"/><Relationship Id="rId173" Type="http://schemas.openxmlformats.org/officeDocument/2006/relationships/hyperlink" Target="https://www2.tceq.texas.gov/oce/eer/index.cfm?fuseaction=main.getDetails&amp;target=341445" TargetMode="External"/><Relationship Id="rId174" Type="http://schemas.openxmlformats.org/officeDocument/2006/relationships/hyperlink" Target="https://www2.tceq.texas.gov/oce/eer/index.cfm?fuseaction=main.getDetails&amp;target=341445" TargetMode="External"/><Relationship Id="rId175" Type="http://schemas.openxmlformats.org/officeDocument/2006/relationships/hyperlink" Target="https://www2.tceq.texas.gov/oce/eer/index.cfm?fuseaction=main.getDetails&amp;target=341445" TargetMode="External"/><Relationship Id="rId176" Type="http://schemas.openxmlformats.org/officeDocument/2006/relationships/hyperlink" Target="https://www2.tceq.texas.gov/oce/eer/index.cfm?fuseaction=main.getDetails&amp;target=341445" TargetMode="External"/><Relationship Id="rId177" Type="http://schemas.openxmlformats.org/officeDocument/2006/relationships/hyperlink" Target="https://www2.tceq.texas.gov/oce/eer/index.cfm?fuseaction=main.getDetails&amp;target=341445" TargetMode="External"/><Relationship Id="rId178" Type="http://schemas.openxmlformats.org/officeDocument/2006/relationships/hyperlink" Target="https://www2.tceq.texas.gov/oce/eer/index.cfm?fuseaction=main.getDetails&amp;target=341445" TargetMode="External"/><Relationship Id="rId179" Type="http://schemas.openxmlformats.org/officeDocument/2006/relationships/hyperlink" Target="https://www2.tceq.texas.gov/oce/eer/index.cfm?fuseaction=main.getDetails&amp;target=341445" TargetMode="External"/><Relationship Id="rId180" Type="http://schemas.openxmlformats.org/officeDocument/2006/relationships/hyperlink" Target="https://www2.tceq.texas.gov/oce/eer/index.cfm?fuseaction=main.getDetails&amp;target=341445" TargetMode="External"/><Relationship Id="rId181" Type="http://schemas.openxmlformats.org/officeDocument/2006/relationships/hyperlink" Target="https://www2.tceq.texas.gov/oce/eer/index.cfm?fuseaction=main.getDetails&amp;target=341445" TargetMode="External"/><Relationship Id="rId182" Type="http://schemas.openxmlformats.org/officeDocument/2006/relationships/hyperlink" Target="https://www2.tceq.texas.gov/oce/eer/index.cfm?fuseaction=main.getDetails&amp;target=341445" TargetMode="External"/><Relationship Id="rId183" Type="http://schemas.openxmlformats.org/officeDocument/2006/relationships/hyperlink" Target="https://www2.tceq.texas.gov/oce/eer/index.cfm?fuseaction=main.getDetails&amp;target=341445" TargetMode="External"/><Relationship Id="rId184" Type="http://schemas.openxmlformats.org/officeDocument/2006/relationships/hyperlink" Target="https://www2.tceq.texas.gov/oce/eer/index.cfm?fuseaction=main.getDetails&amp;target=341445" TargetMode="External"/><Relationship Id="rId185" Type="http://schemas.openxmlformats.org/officeDocument/2006/relationships/hyperlink" Target="https://www2.tceq.texas.gov/oce/eer/index.cfm?fuseaction=main.getDetails&amp;target=341445" TargetMode="External"/><Relationship Id="rId186" Type="http://schemas.openxmlformats.org/officeDocument/2006/relationships/hyperlink" Target="https://www2.tceq.texas.gov/oce/eer/index.cfm?fuseaction=main.getDetails&amp;target=341445" TargetMode="External"/><Relationship Id="rId187" Type="http://schemas.openxmlformats.org/officeDocument/2006/relationships/hyperlink" Target="https://www2.tceq.texas.gov/oce/eer/index.cfm?fuseaction=main.getDetails&amp;target=341445" TargetMode="External"/><Relationship Id="rId188" Type="http://schemas.openxmlformats.org/officeDocument/2006/relationships/hyperlink" Target="https://www2.tceq.texas.gov/oce/eer/index.cfm?fuseaction=main.getDetails&amp;target=341445" TargetMode="External"/><Relationship Id="rId189" Type="http://schemas.openxmlformats.org/officeDocument/2006/relationships/hyperlink" Target="https://www2.tceq.texas.gov/oce/eer/index.cfm?fuseaction=main.getDetails&amp;target=341445" TargetMode="External"/><Relationship Id="rId190" Type="http://schemas.openxmlformats.org/officeDocument/2006/relationships/hyperlink" Target="https://www2.tceq.texas.gov/oce/eer/index.cfm?fuseaction=main.getDetails&amp;target=341445" TargetMode="External"/><Relationship Id="rId191" Type="http://schemas.openxmlformats.org/officeDocument/2006/relationships/hyperlink" Target="https://www2.tceq.texas.gov/oce/eer/index.cfm?fuseaction=main.getDetails&amp;target=341445" TargetMode="External"/><Relationship Id="rId192" Type="http://schemas.openxmlformats.org/officeDocument/2006/relationships/hyperlink" Target="https://www2.tceq.texas.gov/oce/eer/index.cfm?fuseaction=main.getDetails&amp;target=341445" TargetMode="External"/><Relationship Id="rId193" Type="http://schemas.openxmlformats.org/officeDocument/2006/relationships/hyperlink" Target="https://www2.tceq.texas.gov/oce/eer/index.cfm?fuseaction=main.getDetails&amp;target=341445" TargetMode="External"/><Relationship Id="rId194" Type="http://schemas.openxmlformats.org/officeDocument/2006/relationships/hyperlink" Target="https://www2.tceq.texas.gov/oce/eer/index.cfm?fuseaction=main.getDetails&amp;target=341445" TargetMode="External"/><Relationship Id="rId195" Type="http://schemas.openxmlformats.org/officeDocument/2006/relationships/hyperlink" Target="https://www2.tceq.texas.gov/oce/eer/index.cfm?fuseaction=main.getDetails&amp;target=341445" TargetMode="External"/><Relationship Id="rId196" Type="http://schemas.openxmlformats.org/officeDocument/2006/relationships/hyperlink" Target="https://www2.tceq.texas.gov/oce/eer/index.cfm?fuseaction=main.getDetails&amp;target=341445" TargetMode="External"/><Relationship Id="rId197" Type="http://schemas.openxmlformats.org/officeDocument/2006/relationships/hyperlink" Target="https://www2.tceq.texas.gov/oce/eer/index.cfm?fuseaction=main.getDetails&amp;target=341445" TargetMode="External"/><Relationship Id="rId198" Type="http://schemas.openxmlformats.org/officeDocument/2006/relationships/hyperlink" Target="https://www2.tceq.texas.gov/oce/eer/index.cfm?fuseaction=main.getDetails&amp;target=341445" TargetMode="External"/><Relationship Id="rId199" Type="http://schemas.openxmlformats.org/officeDocument/2006/relationships/hyperlink" Target="https://www2.tceq.texas.gov/oce/eer/index.cfm?fuseaction=main.getDetails&amp;target=341445" TargetMode="External"/><Relationship Id="rId200" Type="http://schemas.openxmlformats.org/officeDocument/2006/relationships/hyperlink" Target="https://www2.tceq.texas.gov/oce/eer/index.cfm?fuseaction=main.getDetails&amp;target=341445" TargetMode="External"/><Relationship Id="rId201" Type="http://schemas.openxmlformats.org/officeDocument/2006/relationships/hyperlink" Target="https://www2.tceq.texas.gov/oce/eer/index.cfm?fuseaction=main.getDetails&amp;target=341445" TargetMode="External"/><Relationship Id="rId202" Type="http://schemas.openxmlformats.org/officeDocument/2006/relationships/hyperlink" Target="https://www2.tceq.texas.gov/oce/eer/index.cfm?fuseaction=main.getDetails&amp;target=341445" TargetMode="External"/><Relationship Id="rId203" Type="http://schemas.openxmlformats.org/officeDocument/2006/relationships/hyperlink" Target="https://www2.tceq.texas.gov/oce/eer/index.cfm?fuseaction=main.getDetails&amp;target=341445" TargetMode="External"/><Relationship Id="rId204" Type="http://schemas.openxmlformats.org/officeDocument/2006/relationships/hyperlink" Target="https://www2.tceq.texas.gov/oce/eer/index.cfm?fuseaction=main.getDetails&amp;target=341445" TargetMode="External"/><Relationship Id="rId205" Type="http://schemas.openxmlformats.org/officeDocument/2006/relationships/hyperlink" Target="https://www2.tceq.texas.gov/oce/eer/index.cfm?fuseaction=main.getDetails&amp;target=341445" TargetMode="External"/><Relationship Id="rId206" Type="http://schemas.openxmlformats.org/officeDocument/2006/relationships/hyperlink" Target="https://www2.tceq.texas.gov/oce/eer/index.cfm?fuseaction=main.getDetails&amp;target=341445" TargetMode="External"/><Relationship Id="rId207" Type="http://schemas.openxmlformats.org/officeDocument/2006/relationships/hyperlink" Target="https://www2.tceq.texas.gov/oce/eer/index.cfm?fuseaction=main.getDetails&amp;target=341445" TargetMode="External"/><Relationship Id="rId208" Type="http://schemas.openxmlformats.org/officeDocument/2006/relationships/hyperlink" Target="https://www2.tceq.texas.gov/oce/eer/index.cfm?fuseaction=main.getDetails&amp;target=341445" TargetMode="External"/><Relationship Id="rId209" Type="http://schemas.openxmlformats.org/officeDocument/2006/relationships/hyperlink" Target="https://www2.tceq.texas.gov/oce/eer/index.cfm?fuseaction=main.getDetails&amp;target=341445" TargetMode="External"/><Relationship Id="rId210" Type="http://schemas.openxmlformats.org/officeDocument/2006/relationships/hyperlink" Target="https://www2.tceq.texas.gov/oce/eer/index.cfm?fuseaction=main.getDetails&amp;target=341445" TargetMode="External"/><Relationship Id="rId211" Type="http://schemas.openxmlformats.org/officeDocument/2006/relationships/hyperlink" Target="https://www2.tceq.texas.gov/oce/eer/index.cfm?fuseaction=main.getDetails&amp;target=341445" TargetMode="External"/><Relationship Id="rId212" Type="http://schemas.openxmlformats.org/officeDocument/2006/relationships/hyperlink" Target="https://www2.tceq.texas.gov/oce/eer/index.cfm?fuseaction=main.getDetails&amp;target=341445" TargetMode="External"/><Relationship Id="rId213" Type="http://schemas.openxmlformats.org/officeDocument/2006/relationships/hyperlink" Target="https://www2.tceq.texas.gov/oce/eer/index.cfm?fuseaction=main.getDetails&amp;target=341445" TargetMode="External"/><Relationship Id="rId214" Type="http://schemas.openxmlformats.org/officeDocument/2006/relationships/hyperlink" Target="https://www2.tceq.texas.gov/oce/eer/index.cfm?fuseaction=main.getDetails&amp;target=341445" TargetMode="External"/><Relationship Id="rId215" Type="http://schemas.openxmlformats.org/officeDocument/2006/relationships/hyperlink" Target="https://www2.tceq.texas.gov/oce/eer/index.cfm?fuseaction=main.getDetails&amp;target=341445" TargetMode="External"/><Relationship Id="rId216" Type="http://schemas.openxmlformats.org/officeDocument/2006/relationships/hyperlink" Target="https://www2.tceq.texas.gov/oce/eer/index.cfm?fuseaction=main.getDetails&amp;target=341445" TargetMode="External"/><Relationship Id="rId217" Type="http://schemas.openxmlformats.org/officeDocument/2006/relationships/hyperlink" Target="https://www2.tceq.texas.gov/oce/eer/index.cfm?fuseaction=main.getDetails&amp;target=341445" TargetMode="External"/><Relationship Id="rId218" Type="http://schemas.openxmlformats.org/officeDocument/2006/relationships/hyperlink" Target="https://www2.tceq.texas.gov/oce/eer/index.cfm?fuseaction=main.getDetails&amp;target=341445" TargetMode="External"/><Relationship Id="rId219" Type="http://schemas.openxmlformats.org/officeDocument/2006/relationships/hyperlink" Target="https://www2.tceq.texas.gov/oce/eer/index.cfm?fuseaction=main.getDetails&amp;target=341445" TargetMode="External"/><Relationship Id="rId220" Type="http://schemas.openxmlformats.org/officeDocument/2006/relationships/hyperlink" Target="https://www2.tceq.texas.gov/oce/eer/index.cfm?fuseaction=main.getDetails&amp;target=341445" TargetMode="External"/><Relationship Id="rId221" Type="http://schemas.openxmlformats.org/officeDocument/2006/relationships/hyperlink" Target="https://www2.tceq.texas.gov/oce/eer/index.cfm?fuseaction=main.getDetails&amp;target=341445" TargetMode="External"/><Relationship Id="rId222" Type="http://schemas.openxmlformats.org/officeDocument/2006/relationships/hyperlink" Target="https://www2.tceq.texas.gov/oce/eer/index.cfm?fuseaction=main.getDetails&amp;target=341445" TargetMode="External"/><Relationship Id="rId223" Type="http://schemas.openxmlformats.org/officeDocument/2006/relationships/hyperlink" Target="https://www2.tceq.texas.gov/oce/eer/index.cfm?fuseaction=main.getDetails&amp;target=341445" TargetMode="External"/><Relationship Id="rId224" Type="http://schemas.openxmlformats.org/officeDocument/2006/relationships/hyperlink" Target="https://www2.tceq.texas.gov/oce/eer/index.cfm?fuseaction=main.getDetails&amp;target=341445" TargetMode="External"/><Relationship Id="rId225" Type="http://schemas.openxmlformats.org/officeDocument/2006/relationships/hyperlink" Target="https://www2.tceq.texas.gov/oce/eer/index.cfm?fuseaction=main.getDetails&amp;target=341445" TargetMode="External"/><Relationship Id="rId226" Type="http://schemas.openxmlformats.org/officeDocument/2006/relationships/hyperlink" Target="https://www2.tceq.texas.gov/oce/eer/index.cfm?fuseaction=main.getDetails&amp;target=341445" TargetMode="External"/><Relationship Id="rId227" Type="http://schemas.openxmlformats.org/officeDocument/2006/relationships/hyperlink" Target="https://www2.tceq.texas.gov/oce/eer/index.cfm?fuseaction=main.getDetails&amp;target=341444" TargetMode="External"/><Relationship Id="rId228" Type="http://schemas.openxmlformats.org/officeDocument/2006/relationships/hyperlink" Target="https://www2.tceq.texas.gov/oce/eer/index.cfm?fuseaction=main.getDetails&amp;target=341444" TargetMode="External"/><Relationship Id="rId229" Type="http://schemas.openxmlformats.org/officeDocument/2006/relationships/hyperlink" Target="https://www2.tceq.texas.gov/oce/eer/index.cfm?fuseaction=main.getDetails&amp;target=341444" TargetMode="External"/><Relationship Id="rId230" Type="http://schemas.openxmlformats.org/officeDocument/2006/relationships/hyperlink" Target="https://www2.tceq.texas.gov/oce/eer/index.cfm?fuseaction=main.getDetails&amp;target=341444" TargetMode="External"/><Relationship Id="rId231" Type="http://schemas.openxmlformats.org/officeDocument/2006/relationships/hyperlink" Target="https://www2.tceq.texas.gov/oce/eer/index.cfm?fuseaction=main.getDetails&amp;target=341444" TargetMode="External"/><Relationship Id="rId232" Type="http://schemas.openxmlformats.org/officeDocument/2006/relationships/hyperlink" Target="https://www2.tceq.texas.gov/oce/eer/index.cfm?fuseaction=main.getDetails&amp;target=341443" TargetMode="External"/><Relationship Id="rId233" Type="http://schemas.openxmlformats.org/officeDocument/2006/relationships/hyperlink" Target="https://www2.tceq.texas.gov/oce/eer/index.cfm?fuseaction=main.getDetails&amp;target=341443" TargetMode="External"/><Relationship Id="rId234" Type="http://schemas.openxmlformats.org/officeDocument/2006/relationships/hyperlink" Target="https://www2.tceq.texas.gov/oce/eer/index.cfm?fuseaction=main.getDetails&amp;target=341443" TargetMode="External"/><Relationship Id="rId235" Type="http://schemas.openxmlformats.org/officeDocument/2006/relationships/hyperlink" Target="https://www2.tceq.texas.gov/oce/eer/index.cfm?fuseaction=main.getDetails&amp;target=341443" TargetMode="External"/><Relationship Id="rId236" Type="http://schemas.openxmlformats.org/officeDocument/2006/relationships/hyperlink" Target="https://www2.tceq.texas.gov/oce/eer/index.cfm?fuseaction=main.getDetails&amp;target=341443" TargetMode="External"/><Relationship Id="rId237" Type="http://schemas.openxmlformats.org/officeDocument/2006/relationships/hyperlink" Target="https://www2.tceq.texas.gov/oce/eer/index.cfm?fuseaction=main.getDetails&amp;target=341442" TargetMode="External"/><Relationship Id="rId238" Type="http://schemas.openxmlformats.org/officeDocument/2006/relationships/hyperlink" Target="https://www2.tceq.texas.gov/oce/eer/index.cfm?fuseaction=main.getDetails&amp;target=341442" TargetMode="External"/><Relationship Id="rId239" Type="http://schemas.openxmlformats.org/officeDocument/2006/relationships/hyperlink" Target="https://www2.tceq.texas.gov/oce/eer/index.cfm?fuseaction=main.getDetails&amp;target=341442" TargetMode="External"/><Relationship Id="rId240" Type="http://schemas.openxmlformats.org/officeDocument/2006/relationships/hyperlink" Target="https://www2.tceq.texas.gov/oce/eer/index.cfm?fuseaction=main.getDetails&amp;target=341442" TargetMode="External"/><Relationship Id="rId241" Type="http://schemas.openxmlformats.org/officeDocument/2006/relationships/hyperlink" Target="https://www2.tceq.texas.gov/oce/eer/index.cfm?fuseaction=main.getDetails&amp;target=341442" TargetMode="External"/><Relationship Id="rId242" Type="http://schemas.openxmlformats.org/officeDocument/2006/relationships/hyperlink" Target="https://www2.tceq.texas.gov/oce/eer/index.cfm?fuseaction=main.getDetails&amp;target=341441" TargetMode="External"/><Relationship Id="rId243" Type="http://schemas.openxmlformats.org/officeDocument/2006/relationships/hyperlink" Target="https://www2.tceq.texas.gov/oce/eer/index.cfm?fuseaction=main.getDetails&amp;target=341441" TargetMode="External"/><Relationship Id="rId244" Type="http://schemas.openxmlformats.org/officeDocument/2006/relationships/hyperlink" Target="https://www2.tceq.texas.gov/oce/eer/index.cfm?fuseaction=main.getDetails&amp;target=341441" TargetMode="External"/><Relationship Id="rId245" Type="http://schemas.openxmlformats.org/officeDocument/2006/relationships/hyperlink" Target="https://www2.tceq.texas.gov/oce/eer/index.cfm?fuseaction=main.getDetails&amp;target=341441" TargetMode="External"/><Relationship Id="rId246" Type="http://schemas.openxmlformats.org/officeDocument/2006/relationships/hyperlink" Target="https://www2.tceq.texas.gov/oce/eer/index.cfm?fuseaction=main.getDetails&amp;target=341441" TargetMode="External"/><Relationship Id="rId247" Type="http://schemas.openxmlformats.org/officeDocument/2006/relationships/hyperlink" Target="https://www2.tceq.texas.gov/oce/eer/index.cfm?fuseaction=main.getDetails&amp;target=341439" TargetMode="External"/><Relationship Id="rId248" Type="http://schemas.openxmlformats.org/officeDocument/2006/relationships/hyperlink" Target="https://www2.tceq.texas.gov/oce/eer/index.cfm?fuseaction=main.getDetails&amp;target=341439" TargetMode="External"/><Relationship Id="rId249" Type="http://schemas.openxmlformats.org/officeDocument/2006/relationships/hyperlink" Target="https://www2.tceq.texas.gov/oce/eer/index.cfm?fuseaction=main.getDetails&amp;target=341437" TargetMode="External"/><Relationship Id="rId250" Type="http://schemas.openxmlformats.org/officeDocument/2006/relationships/hyperlink" Target="https://www2.tceq.texas.gov/oce/eer/index.cfm?fuseaction=main.getDetails&amp;target=341437" TargetMode="External"/><Relationship Id="rId251" Type="http://schemas.openxmlformats.org/officeDocument/2006/relationships/hyperlink" Target="https://www2.tceq.texas.gov/oce/eer/index.cfm?fuseaction=main.getDetails&amp;target=341437" TargetMode="External"/><Relationship Id="rId252" Type="http://schemas.openxmlformats.org/officeDocument/2006/relationships/hyperlink" Target="https://www2.tceq.texas.gov/oce/eer/index.cfm?fuseaction=main.getDetails&amp;target=341437" TargetMode="External"/><Relationship Id="rId253" Type="http://schemas.openxmlformats.org/officeDocument/2006/relationships/hyperlink" Target="https://www2.tceq.texas.gov/oce/eer/index.cfm?fuseaction=main.getDetails&amp;target=341437" TargetMode="External"/><Relationship Id="rId254" Type="http://schemas.openxmlformats.org/officeDocument/2006/relationships/hyperlink" Target="https://www2.tceq.texas.gov/oce/eer/index.cfm?fuseaction=main.getDetails&amp;target=341436" TargetMode="External"/><Relationship Id="rId255" Type="http://schemas.openxmlformats.org/officeDocument/2006/relationships/hyperlink" Target="https://www2.tceq.texas.gov/oce/eer/index.cfm?fuseaction=main.getDetails&amp;target=341435" TargetMode="External"/><Relationship Id="rId256" Type="http://schemas.openxmlformats.org/officeDocument/2006/relationships/hyperlink" Target="https://www2.tceq.texas.gov/oce/eer/index.cfm?fuseaction=main.getDetails&amp;target=341435" TargetMode="External"/><Relationship Id="rId257" Type="http://schemas.openxmlformats.org/officeDocument/2006/relationships/hyperlink" Target="https://www2.tceq.texas.gov/oce/eer/index.cfm?fuseaction=main.getDetails&amp;target=341435" TargetMode="External"/><Relationship Id="rId258" Type="http://schemas.openxmlformats.org/officeDocument/2006/relationships/hyperlink" Target="https://www2.tceq.texas.gov/oce/eer/index.cfm?fuseaction=main.getDetails&amp;target=341435" TargetMode="External"/><Relationship Id="rId259" Type="http://schemas.openxmlformats.org/officeDocument/2006/relationships/hyperlink" Target="https://www2.tceq.texas.gov/oce/eer/index.cfm?fuseaction=main.getDetails&amp;target=341435" TargetMode="External"/><Relationship Id="rId260" Type="http://schemas.openxmlformats.org/officeDocument/2006/relationships/hyperlink" Target="https://www2.tceq.texas.gov/oce/eer/index.cfm?fuseaction=main.getDetails&amp;target=341435" TargetMode="External"/><Relationship Id="rId261" Type="http://schemas.openxmlformats.org/officeDocument/2006/relationships/hyperlink" Target="https://www2.tceq.texas.gov/oce/eer/index.cfm?fuseaction=main.getDetails&amp;target=341435" TargetMode="External"/><Relationship Id="rId262" Type="http://schemas.openxmlformats.org/officeDocument/2006/relationships/hyperlink" Target="https://www2.tceq.texas.gov/oce/eer/index.cfm?fuseaction=main.getDetails&amp;target=341435" TargetMode="External"/><Relationship Id="rId263" Type="http://schemas.openxmlformats.org/officeDocument/2006/relationships/hyperlink" Target="https://www2.tceq.texas.gov/oce/eer/index.cfm?fuseaction=main.getDetails&amp;target=341429" TargetMode="External"/><Relationship Id="rId264" Type="http://schemas.openxmlformats.org/officeDocument/2006/relationships/hyperlink" Target="https://www2.tceq.texas.gov/oce/eer/index.cfm?fuseaction=main.getDetails&amp;target=341429" TargetMode="External"/><Relationship Id="rId265" Type="http://schemas.openxmlformats.org/officeDocument/2006/relationships/hyperlink" Target="https://www2.tceq.texas.gov/oce/eer/index.cfm?fuseaction=main.getDetails&amp;target=341426" TargetMode="External"/><Relationship Id="rId266" Type="http://schemas.openxmlformats.org/officeDocument/2006/relationships/hyperlink" Target="https://www2.tceq.texas.gov/oce/eer/index.cfm?fuseaction=main.getDetails&amp;target=341426" TargetMode="External"/><Relationship Id="rId267" Type="http://schemas.openxmlformats.org/officeDocument/2006/relationships/hyperlink" Target="https://www2.tceq.texas.gov/oce/eer/index.cfm?fuseaction=main.getDetails&amp;target=341425" TargetMode="External"/><Relationship Id="rId268" Type="http://schemas.openxmlformats.org/officeDocument/2006/relationships/hyperlink" Target="https://www2.tceq.texas.gov/oce/eer/index.cfm?fuseaction=main.getDetails&amp;target=341425" TargetMode="External"/><Relationship Id="rId269" Type="http://schemas.openxmlformats.org/officeDocument/2006/relationships/hyperlink" Target="https://www2.tceq.texas.gov/oce/eer/index.cfm?fuseaction=main.getDetails&amp;target=341425" TargetMode="External"/><Relationship Id="rId270" Type="http://schemas.openxmlformats.org/officeDocument/2006/relationships/hyperlink" Target="https://www2.tceq.texas.gov/oce/eer/index.cfm?fuseaction=main.getDetails&amp;target=341425" TargetMode="External"/><Relationship Id="rId271" Type="http://schemas.openxmlformats.org/officeDocument/2006/relationships/hyperlink" Target="https://www2.tceq.texas.gov/oce/eer/index.cfm?fuseaction=main.getDetails&amp;target=341425" TargetMode="External"/><Relationship Id="rId272" Type="http://schemas.openxmlformats.org/officeDocument/2006/relationships/hyperlink" Target="https://www2.tceq.texas.gov/oce/eer/index.cfm?fuseaction=main.getDetails&amp;target=341425" TargetMode="External"/><Relationship Id="rId273" Type="http://schemas.openxmlformats.org/officeDocument/2006/relationships/hyperlink" Target="https://www2.tceq.texas.gov/oce/eer/index.cfm?fuseaction=main.getDetails&amp;target=341425" TargetMode="External"/><Relationship Id="rId274" Type="http://schemas.openxmlformats.org/officeDocument/2006/relationships/hyperlink" Target="https://www2.tceq.texas.gov/oce/eer/index.cfm?fuseaction=main.getDetails&amp;target=341425" TargetMode="External"/><Relationship Id="rId275" Type="http://schemas.openxmlformats.org/officeDocument/2006/relationships/hyperlink" Target="https://www2.tceq.texas.gov/oce/eer/index.cfm?fuseaction=main.getDetails&amp;target=341425" TargetMode="External"/><Relationship Id="rId276" Type="http://schemas.openxmlformats.org/officeDocument/2006/relationships/hyperlink" Target="https://www2.tceq.texas.gov/oce/eer/index.cfm?fuseaction=main.getDetails&amp;target=341425" TargetMode="External"/><Relationship Id="rId277" Type="http://schemas.openxmlformats.org/officeDocument/2006/relationships/hyperlink" Target="https://www2.tceq.texas.gov/oce/eer/index.cfm?fuseaction=main.getDetails&amp;target=341425" TargetMode="External"/><Relationship Id="rId278" Type="http://schemas.openxmlformats.org/officeDocument/2006/relationships/hyperlink" Target="https://www2.tceq.texas.gov/oce/eer/index.cfm?fuseaction=main.getDetails&amp;target=341423" TargetMode="External"/><Relationship Id="rId279" Type="http://schemas.openxmlformats.org/officeDocument/2006/relationships/hyperlink" Target="https://www2.tceq.texas.gov/oce/eer/index.cfm?fuseaction=main.getDetails&amp;target=341415" TargetMode="External"/><Relationship Id="rId280" Type="http://schemas.openxmlformats.org/officeDocument/2006/relationships/hyperlink" Target="https://www2.tceq.texas.gov/oce/eer/index.cfm?fuseaction=main.getDetails&amp;target=341415" TargetMode="External"/><Relationship Id="rId281" Type="http://schemas.openxmlformats.org/officeDocument/2006/relationships/hyperlink" Target="https://www2.tceq.texas.gov/oce/eer/index.cfm?fuseaction=main.getDetails&amp;target=341415" TargetMode="External"/><Relationship Id="rId282" Type="http://schemas.openxmlformats.org/officeDocument/2006/relationships/hyperlink" Target="https://www2.tceq.texas.gov/oce/eer/index.cfm?fuseaction=main.getDetails&amp;target=341415" TargetMode="External"/><Relationship Id="rId283" Type="http://schemas.openxmlformats.org/officeDocument/2006/relationships/hyperlink" Target="https://www2.tceq.texas.gov/oce/eer/index.cfm?fuseaction=main.getDetails&amp;target=341410" TargetMode="External"/><Relationship Id="rId284" Type="http://schemas.openxmlformats.org/officeDocument/2006/relationships/hyperlink" Target="https://www2.tceq.texas.gov/oce/eer/index.cfm?fuseaction=main.getDetails&amp;target=341410" TargetMode="External"/><Relationship Id="rId285" Type="http://schemas.openxmlformats.org/officeDocument/2006/relationships/hyperlink" Target="https://www2.tceq.texas.gov/oce/eer/index.cfm?fuseaction=main.getDetails&amp;target=341410" TargetMode="External"/><Relationship Id="rId286" Type="http://schemas.openxmlformats.org/officeDocument/2006/relationships/hyperlink" Target="https://www2.tceq.texas.gov/oce/eer/index.cfm?fuseaction=main.getDetails&amp;target=341410" TargetMode="External"/><Relationship Id="rId287" Type="http://schemas.openxmlformats.org/officeDocument/2006/relationships/hyperlink" Target="https://www2.tceq.texas.gov/oce/eer/index.cfm?fuseaction=main.getDetails&amp;target=341410" TargetMode="External"/><Relationship Id="rId288" Type="http://schemas.openxmlformats.org/officeDocument/2006/relationships/hyperlink" Target="https://www2.tceq.texas.gov/oce/eer/index.cfm?fuseaction=main.getDetails&amp;target=341410" TargetMode="External"/><Relationship Id="rId289" Type="http://schemas.openxmlformats.org/officeDocument/2006/relationships/hyperlink" Target="https://www2.tceq.texas.gov/oce/eer/index.cfm?fuseaction=main.getDetails&amp;target=341410" TargetMode="External"/><Relationship Id="rId290" Type="http://schemas.openxmlformats.org/officeDocument/2006/relationships/hyperlink" Target="https://www2.tceq.texas.gov/oce/eer/index.cfm?fuseaction=main.getDetails&amp;target=341410" TargetMode="External"/><Relationship Id="rId291" Type="http://schemas.openxmlformats.org/officeDocument/2006/relationships/hyperlink" Target="https://www2.tceq.texas.gov/oce/eer/index.cfm?fuseaction=main.getDetails&amp;target=341410" TargetMode="External"/><Relationship Id="rId292" Type="http://schemas.openxmlformats.org/officeDocument/2006/relationships/hyperlink" Target="https://www2.tceq.texas.gov/oce/eer/index.cfm?fuseaction=main.getDetails&amp;target=341410" TargetMode="External"/><Relationship Id="rId293" Type="http://schemas.openxmlformats.org/officeDocument/2006/relationships/hyperlink" Target="https://www2.tceq.texas.gov/oce/eer/index.cfm?fuseaction=main.getDetails&amp;target=341410" TargetMode="External"/><Relationship Id="rId294" Type="http://schemas.openxmlformats.org/officeDocument/2006/relationships/hyperlink" Target="https://www2.tceq.texas.gov/oce/eer/index.cfm?fuseaction=main.getDetails&amp;target=341410" TargetMode="External"/><Relationship Id="rId295" Type="http://schemas.openxmlformats.org/officeDocument/2006/relationships/hyperlink" Target="https://www2.tceq.texas.gov/oce/eer/index.cfm?fuseaction=main.getDetails&amp;target=341410" TargetMode="External"/><Relationship Id="rId296" Type="http://schemas.openxmlformats.org/officeDocument/2006/relationships/hyperlink" Target="https://www2.tceq.texas.gov/oce/eer/index.cfm?fuseaction=main.getDetails&amp;target=341410" TargetMode="External"/><Relationship Id="rId297" Type="http://schemas.openxmlformats.org/officeDocument/2006/relationships/hyperlink" Target="https://www2.tceq.texas.gov/oce/eer/index.cfm?fuseaction=main.getDetails&amp;target=341410" TargetMode="External"/><Relationship Id="rId298" Type="http://schemas.openxmlformats.org/officeDocument/2006/relationships/hyperlink" Target="https://www2.tceq.texas.gov/oce/eer/index.cfm?fuseaction=main.getDetails&amp;target=341410" TargetMode="External"/><Relationship Id="rId299" Type="http://schemas.openxmlformats.org/officeDocument/2006/relationships/hyperlink" Target="https://www2.tceq.texas.gov/oce/eer/index.cfm?fuseaction=main.getDetails&amp;target=341410" TargetMode="External"/><Relationship Id="rId300" Type="http://schemas.openxmlformats.org/officeDocument/2006/relationships/hyperlink" Target="https://www2.tceq.texas.gov/oce/eer/index.cfm?fuseaction=main.getDetails&amp;target=341410" TargetMode="External"/><Relationship Id="rId301" Type="http://schemas.openxmlformats.org/officeDocument/2006/relationships/hyperlink" Target="https://www2.tceq.texas.gov/oce/eer/index.cfm?fuseaction=main.getDetails&amp;target=341410" TargetMode="External"/><Relationship Id="rId302" Type="http://schemas.openxmlformats.org/officeDocument/2006/relationships/hyperlink" Target="https://www2.tceq.texas.gov/oce/eer/index.cfm?fuseaction=main.getDetails&amp;target=341410" TargetMode="External"/><Relationship Id="rId303" Type="http://schemas.openxmlformats.org/officeDocument/2006/relationships/hyperlink" Target="https://www2.tceq.texas.gov/oce/eer/index.cfm?fuseaction=main.getDetails&amp;target=341410" TargetMode="External"/><Relationship Id="rId304" Type="http://schemas.openxmlformats.org/officeDocument/2006/relationships/hyperlink" Target="https://www2.tceq.texas.gov/oce/eer/index.cfm?fuseaction=main.getDetails&amp;target=341410" TargetMode="External"/><Relationship Id="rId305" Type="http://schemas.openxmlformats.org/officeDocument/2006/relationships/hyperlink" Target="https://www2.tceq.texas.gov/oce/eer/index.cfm?fuseaction=main.getDetails&amp;target=341410" TargetMode="External"/><Relationship Id="rId306" Type="http://schemas.openxmlformats.org/officeDocument/2006/relationships/hyperlink" Target="https://www2.tceq.texas.gov/oce/eer/index.cfm?fuseaction=main.getDetails&amp;target=341410" TargetMode="External"/><Relationship Id="rId307" Type="http://schemas.openxmlformats.org/officeDocument/2006/relationships/hyperlink" Target="https://www2.tceq.texas.gov/oce/eer/index.cfm?fuseaction=main.getDetails&amp;target=341410" TargetMode="External"/><Relationship Id="rId308" Type="http://schemas.openxmlformats.org/officeDocument/2006/relationships/hyperlink" Target="https://www2.tceq.texas.gov/oce/eer/index.cfm?fuseaction=main.getDetails&amp;target=341410" TargetMode="External"/><Relationship Id="rId309" Type="http://schemas.openxmlformats.org/officeDocument/2006/relationships/hyperlink" Target="https://www2.tceq.texas.gov/oce/eer/index.cfm?fuseaction=main.getDetails&amp;target=341410" TargetMode="External"/><Relationship Id="rId310" Type="http://schemas.openxmlformats.org/officeDocument/2006/relationships/hyperlink" Target="https://www2.tceq.texas.gov/oce/eer/index.cfm?fuseaction=main.getDetails&amp;target=341410" TargetMode="External"/><Relationship Id="rId311" Type="http://schemas.openxmlformats.org/officeDocument/2006/relationships/hyperlink" Target="https://www2.tceq.texas.gov/oce/eer/index.cfm?fuseaction=main.getDetails&amp;target=341410" TargetMode="External"/><Relationship Id="rId312" Type="http://schemas.openxmlformats.org/officeDocument/2006/relationships/hyperlink" Target="https://www2.tceq.texas.gov/oce/eer/index.cfm?fuseaction=main.getDetails&amp;target=341410" TargetMode="External"/><Relationship Id="rId313" Type="http://schemas.openxmlformats.org/officeDocument/2006/relationships/hyperlink" Target="https://www2.tceq.texas.gov/oce/eer/index.cfm?fuseaction=main.getDetails&amp;target=341410" TargetMode="External"/><Relationship Id="rId314" Type="http://schemas.openxmlformats.org/officeDocument/2006/relationships/hyperlink" Target="https://www2.tceq.texas.gov/oce/eer/index.cfm?fuseaction=main.getDetails&amp;target=341410" TargetMode="External"/><Relationship Id="rId315" Type="http://schemas.openxmlformats.org/officeDocument/2006/relationships/hyperlink" Target="https://www2.tceq.texas.gov/oce/eer/index.cfm?fuseaction=main.getDetails&amp;target=341405" TargetMode="External"/><Relationship Id="rId316" Type="http://schemas.openxmlformats.org/officeDocument/2006/relationships/hyperlink" Target="https://www2.tceq.texas.gov/oce/eer/index.cfm?fuseaction=main.getDetails&amp;target=341405" TargetMode="External"/><Relationship Id="rId317" Type="http://schemas.openxmlformats.org/officeDocument/2006/relationships/hyperlink" Target="https://www2.tceq.texas.gov/oce/eer/index.cfm?fuseaction=main.getDetails&amp;target=341405" TargetMode="External"/><Relationship Id="rId318" Type="http://schemas.openxmlformats.org/officeDocument/2006/relationships/hyperlink" Target="https://www2.tceq.texas.gov/oce/eer/index.cfm?fuseaction=main.getDetails&amp;target=341405" TargetMode="External"/><Relationship Id="rId319" Type="http://schemas.openxmlformats.org/officeDocument/2006/relationships/hyperlink" Target="https://www2.tceq.texas.gov/oce/eer/index.cfm?fuseaction=main.getDetails&amp;target=341405" TargetMode="External"/><Relationship Id="rId320" Type="http://schemas.openxmlformats.org/officeDocument/2006/relationships/hyperlink" Target="https://www2.tceq.texas.gov/oce/eer/index.cfm?fuseaction=main.getDetails&amp;target=341401" TargetMode="External"/><Relationship Id="rId321" Type="http://schemas.openxmlformats.org/officeDocument/2006/relationships/hyperlink" Target="https://www2.tceq.texas.gov/oce/eer/index.cfm?fuseaction=main.getDetails&amp;target=341401" TargetMode="External"/><Relationship Id="rId322" Type="http://schemas.openxmlformats.org/officeDocument/2006/relationships/hyperlink" Target="https://www2.tceq.texas.gov/oce/eer/index.cfm?fuseaction=main.getDetails&amp;target=341401" TargetMode="External"/><Relationship Id="rId323" Type="http://schemas.openxmlformats.org/officeDocument/2006/relationships/hyperlink" Target="https://www2.tceq.texas.gov/oce/eer/index.cfm?fuseaction=main.getDetails&amp;target=341401" TargetMode="External"/><Relationship Id="rId324" Type="http://schemas.openxmlformats.org/officeDocument/2006/relationships/hyperlink" Target="https://www2.tceq.texas.gov/oce/eer/index.cfm?fuseaction=main.getDetails&amp;target=341401" TargetMode="External"/><Relationship Id="rId325" Type="http://schemas.openxmlformats.org/officeDocument/2006/relationships/hyperlink" Target="https://www2.tceq.texas.gov/oce/eer/index.cfm?fuseaction=main.getDetails&amp;target=341393" TargetMode="External"/><Relationship Id="rId326" Type="http://schemas.openxmlformats.org/officeDocument/2006/relationships/hyperlink" Target="https://www2.tceq.texas.gov/oce/eer/index.cfm?fuseaction=main.getDetails&amp;target=341393" TargetMode="External"/><Relationship Id="rId327" Type="http://schemas.openxmlformats.org/officeDocument/2006/relationships/hyperlink" Target="https://www2.tceq.texas.gov/oce/eer/index.cfm?fuseaction=main.getDetails&amp;target=341393" TargetMode="External"/><Relationship Id="rId328" Type="http://schemas.openxmlformats.org/officeDocument/2006/relationships/hyperlink" Target="https://www2.tceq.texas.gov/oce/eer/index.cfm?fuseaction=main.getDetails&amp;target=341393" TargetMode="External"/><Relationship Id="rId329" Type="http://schemas.openxmlformats.org/officeDocument/2006/relationships/hyperlink" Target="https://www2.tceq.texas.gov/oce/eer/index.cfm?fuseaction=main.getDetails&amp;target=341393" TargetMode="External"/><Relationship Id="rId330" Type="http://schemas.openxmlformats.org/officeDocument/2006/relationships/hyperlink" Target="https://www2.tceq.texas.gov/oce/eer/index.cfm?fuseaction=main.getDetails&amp;target=341360" TargetMode="External"/><Relationship Id="rId331" Type="http://schemas.openxmlformats.org/officeDocument/2006/relationships/hyperlink" Target="https://www2.tceq.texas.gov/oce/eer/index.cfm?fuseaction=main.getDetails&amp;target=341359" TargetMode="External"/><Relationship Id="rId332" Type="http://schemas.openxmlformats.org/officeDocument/2006/relationships/hyperlink" Target="https://www2.tceq.texas.gov/oce/eer/index.cfm?fuseaction=main.getDetails&amp;target=341358" TargetMode="External"/><Relationship Id="rId333" Type="http://schemas.openxmlformats.org/officeDocument/2006/relationships/hyperlink" Target="https://www2.tceq.texas.gov/oce/eer/index.cfm?fuseaction=main.getDetails&amp;target=341358" TargetMode="External"/><Relationship Id="rId334" Type="http://schemas.openxmlformats.org/officeDocument/2006/relationships/hyperlink" Target="https://www2.tceq.texas.gov/oce/eer/index.cfm?fuseaction=main.getDetails&amp;target=341358" TargetMode="External"/><Relationship Id="rId335" Type="http://schemas.openxmlformats.org/officeDocument/2006/relationships/hyperlink" Target="https://www2.tceq.texas.gov/oce/eer/index.cfm?fuseaction=main.getDetails&amp;target=341358" TargetMode="External"/><Relationship Id="rId336" Type="http://schemas.openxmlformats.org/officeDocument/2006/relationships/hyperlink" Target="https://www2.tceq.texas.gov/oce/eer/index.cfm?fuseaction=main.getDetails&amp;target=341358" TargetMode="External"/><Relationship Id="rId337" Type="http://schemas.openxmlformats.org/officeDocument/2006/relationships/hyperlink" Target="https://www2.tceq.texas.gov/oce/eer/index.cfm?fuseaction=main.getDetails&amp;target=341358" TargetMode="External"/><Relationship Id="rId338" Type="http://schemas.openxmlformats.org/officeDocument/2006/relationships/hyperlink" Target="https://www2.tceq.texas.gov/oce/eer/index.cfm?fuseaction=main.getDetails&amp;target=341354" TargetMode="External"/><Relationship Id="rId339" Type="http://schemas.openxmlformats.org/officeDocument/2006/relationships/hyperlink" Target="https://www2.tceq.texas.gov/oce/eer/index.cfm?fuseaction=main.getDetails&amp;target=341354" TargetMode="External"/><Relationship Id="rId340" Type="http://schemas.openxmlformats.org/officeDocument/2006/relationships/hyperlink" Target="https://www2.tceq.texas.gov/oce/eer/index.cfm?fuseaction=main.getDetails&amp;target=341354" TargetMode="External"/><Relationship Id="rId341" Type="http://schemas.openxmlformats.org/officeDocument/2006/relationships/hyperlink" Target="https://www2.tceq.texas.gov/oce/eer/index.cfm?fuseaction=main.getDetails&amp;target=341354" TargetMode="External"/><Relationship Id="rId342" Type="http://schemas.openxmlformats.org/officeDocument/2006/relationships/hyperlink" Target="https://www2.tceq.texas.gov/oce/eer/index.cfm?fuseaction=main.getDetails&amp;target=341354" TargetMode="External"/><Relationship Id="rId343" Type="http://schemas.openxmlformats.org/officeDocument/2006/relationships/hyperlink" Target="https://www2.tceq.texas.gov/oce/eer/index.cfm?fuseaction=main.getDetails&amp;target=341353" TargetMode="External"/><Relationship Id="rId344" Type="http://schemas.openxmlformats.org/officeDocument/2006/relationships/hyperlink" Target="https://www2.tceq.texas.gov/oce/eer/index.cfm?fuseaction=main.getDetails&amp;target=341353" TargetMode="External"/><Relationship Id="rId345" Type="http://schemas.openxmlformats.org/officeDocument/2006/relationships/hyperlink" Target="https://www2.tceq.texas.gov/oce/eer/index.cfm?fuseaction=main.getDetails&amp;target=341353" TargetMode="External"/><Relationship Id="rId346" Type="http://schemas.openxmlformats.org/officeDocument/2006/relationships/hyperlink" Target="https://www2.tceq.texas.gov/oce/eer/index.cfm?fuseaction=main.getDetails&amp;target=341353" TargetMode="External"/><Relationship Id="rId347" Type="http://schemas.openxmlformats.org/officeDocument/2006/relationships/hyperlink" Target="https://www2.tceq.texas.gov/oce/eer/index.cfm?fuseaction=main.getDetails&amp;target=341353" TargetMode="External"/><Relationship Id="rId348" Type="http://schemas.openxmlformats.org/officeDocument/2006/relationships/hyperlink" Target="https://www2.tceq.texas.gov/oce/eer/index.cfm?fuseaction=main.getDetails&amp;target=341352" TargetMode="External"/><Relationship Id="rId349" Type="http://schemas.openxmlformats.org/officeDocument/2006/relationships/hyperlink" Target="https://www2.tceq.texas.gov/oce/eer/index.cfm?fuseaction=main.getDetails&amp;target=341351" TargetMode="External"/><Relationship Id="rId350" Type="http://schemas.openxmlformats.org/officeDocument/2006/relationships/hyperlink" Target="https://www2.tceq.texas.gov/oce/eer/index.cfm?fuseaction=main.getDetails&amp;target=341329" TargetMode="External"/><Relationship Id="rId351" Type="http://schemas.openxmlformats.org/officeDocument/2006/relationships/hyperlink" Target="https://www2.tceq.texas.gov/oce/eer/index.cfm?fuseaction=main.getDetails&amp;target=341329" TargetMode="External"/><Relationship Id="rId352" Type="http://schemas.openxmlformats.org/officeDocument/2006/relationships/hyperlink" Target="https://www2.tceq.texas.gov/oce/eer/index.cfm?fuseaction=main.getDetails&amp;target=341329" TargetMode="External"/><Relationship Id="rId353" Type="http://schemas.openxmlformats.org/officeDocument/2006/relationships/hyperlink" Target="https://www2.tceq.texas.gov/oce/eer/index.cfm?fuseaction=main.getDetails&amp;target=341329" TargetMode="External"/><Relationship Id="rId354" Type="http://schemas.openxmlformats.org/officeDocument/2006/relationships/hyperlink" Target="https://www2.tceq.texas.gov/oce/eer/index.cfm?fuseaction=main.getDetails&amp;target=341329" TargetMode="External"/><Relationship Id="rId355" Type="http://schemas.openxmlformats.org/officeDocument/2006/relationships/hyperlink" Target="https://www2.tceq.texas.gov/oce/eer/index.cfm?fuseaction=main.getDetails&amp;target=341329" TargetMode="External"/><Relationship Id="rId356" Type="http://schemas.openxmlformats.org/officeDocument/2006/relationships/hyperlink" Target="https://www2.tceq.texas.gov/oce/eer/index.cfm?fuseaction=main.getDetails&amp;target=341329" TargetMode="External"/><Relationship Id="rId357" Type="http://schemas.openxmlformats.org/officeDocument/2006/relationships/hyperlink" Target="https://www2.tceq.texas.gov/oce/eer/index.cfm?fuseaction=main.getDetails&amp;target=341329" TargetMode="External"/><Relationship Id="rId358" Type="http://schemas.openxmlformats.org/officeDocument/2006/relationships/hyperlink" Target="https://www2.tceq.texas.gov/oce/eer/index.cfm?fuseaction=main.getDetails&amp;target=341329" TargetMode="External"/><Relationship Id="rId359" Type="http://schemas.openxmlformats.org/officeDocument/2006/relationships/hyperlink" Target="https://www2.tceq.texas.gov/oce/eer/index.cfm?fuseaction=main.getDetails&amp;target=341329" TargetMode="External"/><Relationship Id="rId360" Type="http://schemas.openxmlformats.org/officeDocument/2006/relationships/hyperlink" Target="https://www2.tceq.texas.gov/oce/eer/index.cfm?fuseaction=main.getDetails&amp;target=341329" TargetMode="External"/><Relationship Id="rId361" Type="http://schemas.openxmlformats.org/officeDocument/2006/relationships/hyperlink" Target="https://www2.tceq.texas.gov/oce/eer/index.cfm?fuseaction=main.getDetails&amp;target=341329" TargetMode="External"/><Relationship Id="rId362" Type="http://schemas.openxmlformats.org/officeDocument/2006/relationships/hyperlink" Target="https://www2.tceq.texas.gov/oce/eer/index.cfm?fuseaction=main.getDetails&amp;target=341329" TargetMode="External"/><Relationship Id="rId363" Type="http://schemas.openxmlformats.org/officeDocument/2006/relationships/hyperlink" Target="https://www2.tceq.texas.gov/oce/eer/index.cfm?fuseaction=main.getDetails&amp;target=341329" TargetMode="External"/><Relationship Id="rId364" Type="http://schemas.openxmlformats.org/officeDocument/2006/relationships/hyperlink" Target="https://www2.tceq.texas.gov/oce/eer/index.cfm?fuseaction=main.getDetails&amp;target=341329" TargetMode="External"/><Relationship Id="rId365" Type="http://schemas.openxmlformats.org/officeDocument/2006/relationships/hyperlink" Target="https://www2.tceq.texas.gov/oce/eer/index.cfm?fuseaction=main.getDetails&amp;target=341329" TargetMode="External"/><Relationship Id="rId366" Type="http://schemas.openxmlformats.org/officeDocument/2006/relationships/hyperlink" Target="https://www2.tceq.texas.gov/oce/eer/index.cfm?fuseaction=main.getDetails&amp;target=341329" TargetMode="External"/><Relationship Id="rId367" Type="http://schemas.openxmlformats.org/officeDocument/2006/relationships/hyperlink" Target="https://www2.tceq.texas.gov/oce/eer/index.cfm?fuseaction=main.getDetails&amp;target=341329" TargetMode="External"/><Relationship Id="rId368" Type="http://schemas.openxmlformats.org/officeDocument/2006/relationships/hyperlink" Target="https://www2.tceq.texas.gov/oce/eer/index.cfm?fuseaction=main.getDetails&amp;target=341329" TargetMode="External"/><Relationship Id="rId369" Type="http://schemas.openxmlformats.org/officeDocument/2006/relationships/hyperlink" Target="https://www2.tceq.texas.gov/oce/eer/index.cfm?fuseaction=main.getDetails&amp;target=341329" TargetMode="External"/><Relationship Id="rId370" Type="http://schemas.openxmlformats.org/officeDocument/2006/relationships/hyperlink" Target="https://www2.tceq.texas.gov/oce/eer/index.cfm?fuseaction=main.getDetails&amp;target=341329" TargetMode="External"/><Relationship Id="rId371" Type="http://schemas.openxmlformats.org/officeDocument/2006/relationships/hyperlink" Target="https://www2.tceq.texas.gov/oce/eer/index.cfm?fuseaction=main.getDetails&amp;target=341329" TargetMode="External"/><Relationship Id="rId372" Type="http://schemas.openxmlformats.org/officeDocument/2006/relationships/hyperlink" Target="https://www2.tceq.texas.gov/oce/eer/index.cfm?fuseaction=main.getDetails&amp;target=341329" TargetMode="External"/><Relationship Id="rId373" Type="http://schemas.openxmlformats.org/officeDocument/2006/relationships/hyperlink" Target="https://www2.tceq.texas.gov/oce/eer/index.cfm?fuseaction=main.getDetails&amp;target=341329" TargetMode="External"/><Relationship Id="rId374" Type="http://schemas.openxmlformats.org/officeDocument/2006/relationships/hyperlink" Target="https://www2.tceq.texas.gov/oce/eer/index.cfm?fuseaction=main.getDetails&amp;target=341329" TargetMode="External"/><Relationship Id="rId375" Type="http://schemas.openxmlformats.org/officeDocument/2006/relationships/hyperlink" Target="https://www2.tceq.texas.gov/oce/eer/index.cfm?fuseaction=main.getDetails&amp;target=341329" TargetMode="External"/><Relationship Id="rId376" Type="http://schemas.openxmlformats.org/officeDocument/2006/relationships/hyperlink" Target="https://www2.tceq.texas.gov/oce/eer/index.cfm?fuseaction=main.getDetails&amp;target=341329" TargetMode="External"/><Relationship Id="rId377" Type="http://schemas.openxmlformats.org/officeDocument/2006/relationships/hyperlink" Target="https://www2.tceq.texas.gov/oce/eer/index.cfm?fuseaction=main.getDetails&amp;target=341329" TargetMode="External"/><Relationship Id="rId378" Type="http://schemas.openxmlformats.org/officeDocument/2006/relationships/hyperlink" Target="https://www2.tceq.texas.gov/oce/eer/index.cfm?fuseaction=main.getDetails&amp;target=341329" TargetMode="External"/><Relationship Id="rId379" Type="http://schemas.openxmlformats.org/officeDocument/2006/relationships/hyperlink" Target="https://www2.tceq.texas.gov/oce/eer/index.cfm?fuseaction=main.getDetails&amp;target=341329" TargetMode="External"/><Relationship Id="rId380" Type="http://schemas.openxmlformats.org/officeDocument/2006/relationships/hyperlink" Target="https://www2.tceq.texas.gov/oce/eer/index.cfm?fuseaction=main.getDetails&amp;target=341329" TargetMode="External"/><Relationship Id="rId381" Type="http://schemas.openxmlformats.org/officeDocument/2006/relationships/hyperlink" Target="https://www2.tceq.texas.gov/oce/eer/index.cfm?fuseaction=main.getDetails&amp;target=341329" TargetMode="External"/><Relationship Id="rId382" Type="http://schemas.openxmlformats.org/officeDocument/2006/relationships/hyperlink" Target="https://www2.tceq.texas.gov/oce/eer/index.cfm?fuseaction=main.getDetails&amp;target=341329" TargetMode="External"/><Relationship Id="rId383" Type="http://schemas.openxmlformats.org/officeDocument/2006/relationships/hyperlink" Target="https://www2.tceq.texas.gov/oce/eer/index.cfm?fuseaction=main.getDetails&amp;target=341329" TargetMode="External"/><Relationship Id="rId384" Type="http://schemas.openxmlformats.org/officeDocument/2006/relationships/hyperlink" Target="https://www2.tceq.texas.gov/oce/eer/index.cfm?fuseaction=main.getDetails&amp;target=341329" TargetMode="External"/><Relationship Id="rId385" Type="http://schemas.openxmlformats.org/officeDocument/2006/relationships/hyperlink" Target="https://www2.tceq.texas.gov/oce/eer/index.cfm?fuseaction=main.getDetails&amp;target=341329" TargetMode="External"/><Relationship Id="rId386" Type="http://schemas.openxmlformats.org/officeDocument/2006/relationships/hyperlink" Target="https://www2.tceq.texas.gov/oce/eer/index.cfm?fuseaction=main.getDetails&amp;target=341329" TargetMode="External"/><Relationship Id="rId387" Type="http://schemas.openxmlformats.org/officeDocument/2006/relationships/hyperlink" Target="https://www2.tceq.texas.gov/oce/eer/index.cfm?fuseaction=main.getDetails&amp;target=341329" TargetMode="External"/><Relationship Id="rId388" Type="http://schemas.openxmlformats.org/officeDocument/2006/relationships/hyperlink" Target="https://www2.tceq.texas.gov/oce/eer/index.cfm?fuseaction=main.getDetails&amp;target=341329" TargetMode="External"/><Relationship Id="rId389" Type="http://schemas.openxmlformats.org/officeDocument/2006/relationships/hyperlink" Target="https://www2.tceq.texas.gov/oce/eer/index.cfm?fuseaction=main.getDetails&amp;target=341329" TargetMode="External"/><Relationship Id="rId390" Type="http://schemas.openxmlformats.org/officeDocument/2006/relationships/hyperlink" Target="https://www2.tceq.texas.gov/oce/eer/index.cfm?fuseaction=main.getDetails&amp;target=341329" TargetMode="External"/><Relationship Id="rId391" Type="http://schemas.openxmlformats.org/officeDocument/2006/relationships/hyperlink" Target="https://www2.tceq.texas.gov/oce/eer/index.cfm?fuseaction=main.getDetails&amp;target=341327" TargetMode="External"/><Relationship Id="rId392" Type="http://schemas.openxmlformats.org/officeDocument/2006/relationships/hyperlink" Target="https://www2.tceq.texas.gov/oce/eer/index.cfm?fuseaction=main.getDetails&amp;target=341327" TargetMode="External"/><Relationship Id="rId393" Type="http://schemas.openxmlformats.org/officeDocument/2006/relationships/hyperlink" Target="https://www2.tceq.texas.gov/oce/eer/index.cfm?fuseaction=main.getDetails&amp;target=341327" TargetMode="External"/><Relationship Id="rId394" Type="http://schemas.openxmlformats.org/officeDocument/2006/relationships/hyperlink" Target="https://www2.tceq.texas.gov/oce/eer/index.cfm?fuseaction=main.getDetails&amp;target=341327" TargetMode="External"/><Relationship Id="rId395" Type="http://schemas.openxmlformats.org/officeDocument/2006/relationships/hyperlink" Target="https://www2.tceq.texas.gov/oce/eer/index.cfm?fuseaction=main.getDetails&amp;target=341327" TargetMode="External"/><Relationship Id="rId396" Type="http://schemas.openxmlformats.org/officeDocument/2006/relationships/hyperlink" Target="https://www2.tceq.texas.gov/oce/eer/index.cfm?fuseaction=main.getDetails&amp;target=341327" TargetMode="External"/><Relationship Id="rId397" Type="http://schemas.openxmlformats.org/officeDocument/2006/relationships/hyperlink" Target="https://www2.tceq.texas.gov/oce/eer/index.cfm?fuseaction=main.getDetails&amp;target=341327" TargetMode="External"/><Relationship Id="rId398" Type="http://schemas.openxmlformats.org/officeDocument/2006/relationships/hyperlink" Target="https://www2.tceq.texas.gov/oce/eer/index.cfm?fuseaction=main.getDetails&amp;target=341327" TargetMode="External"/><Relationship Id="rId399" Type="http://schemas.openxmlformats.org/officeDocument/2006/relationships/hyperlink" Target="https://www2.tceq.texas.gov/oce/eer/index.cfm?fuseaction=main.getDetails&amp;target=341327" TargetMode="External"/><Relationship Id="rId400" Type="http://schemas.openxmlformats.org/officeDocument/2006/relationships/hyperlink" Target="https://www2.tceq.texas.gov/oce/eer/index.cfm?fuseaction=main.getDetails&amp;target=341327" TargetMode="External"/><Relationship Id="rId401" Type="http://schemas.openxmlformats.org/officeDocument/2006/relationships/hyperlink" Target="https://www2.tceq.texas.gov/oce/eer/index.cfm?fuseaction=main.getDetails&amp;target=341325" TargetMode="External"/><Relationship Id="rId402" Type="http://schemas.openxmlformats.org/officeDocument/2006/relationships/hyperlink" Target="https://www2.tceq.texas.gov/oce/eer/index.cfm?fuseaction=main.getDetails&amp;target=341325" TargetMode="External"/><Relationship Id="rId403" Type="http://schemas.openxmlformats.org/officeDocument/2006/relationships/hyperlink" Target="https://www2.tceq.texas.gov/oce/eer/index.cfm?fuseaction=main.getDetails&amp;target=341325" TargetMode="External"/><Relationship Id="rId404" Type="http://schemas.openxmlformats.org/officeDocument/2006/relationships/hyperlink" Target="https://www2.tceq.texas.gov/oce/eer/index.cfm?fuseaction=main.getDetails&amp;target=341325" TargetMode="External"/><Relationship Id="rId405" Type="http://schemas.openxmlformats.org/officeDocument/2006/relationships/hyperlink" Target="https://www2.tceq.texas.gov/oce/eer/index.cfm?fuseaction=main.getDetails&amp;target=341325" TargetMode="External"/><Relationship Id="rId406" Type="http://schemas.openxmlformats.org/officeDocument/2006/relationships/hyperlink" Target="https://www2.tceq.texas.gov/oce/eer/index.cfm?fuseaction=main.getDetails&amp;target=341324" TargetMode="External"/><Relationship Id="rId407" Type="http://schemas.openxmlformats.org/officeDocument/2006/relationships/hyperlink" Target="https://www2.tceq.texas.gov/oce/eer/index.cfm?fuseaction=main.getDetails&amp;target=341323" TargetMode="External"/><Relationship Id="rId408" Type="http://schemas.openxmlformats.org/officeDocument/2006/relationships/hyperlink" Target="https://www2.tceq.texas.gov/oce/eer/index.cfm?fuseaction=main.getDetails&amp;target=341323" TargetMode="External"/><Relationship Id="rId409" Type="http://schemas.openxmlformats.org/officeDocument/2006/relationships/hyperlink" Target="https://www2.tceq.texas.gov/oce/eer/index.cfm?fuseaction=main.getDetails&amp;target=341323" TargetMode="External"/><Relationship Id="rId410" Type="http://schemas.openxmlformats.org/officeDocument/2006/relationships/hyperlink" Target="https://www2.tceq.texas.gov/oce/eer/index.cfm?fuseaction=main.getDetails&amp;target=341323" TargetMode="External"/><Relationship Id="rId411" Type="http://schemas.openxmlformats.org/officeDocument/2006/relationships/hyperlink" Target="https://www2.tceq.texas.gov/oce/eer/index.cfm?fuseaction=main.getDetails&amp;target=341323" TargetMode="External"/><Relationship Id="rId412" Type="http://schemas.openxmlformats.org/officeDocument/2006/relationships/hyperlink" Target="https://www2.tceq.texas.gov/oce/eer/index.cfm?fuseaction=main.getDetails&amp;target=341321" TargetMode="External"/><Relationship Id="rId413" Type="http://schemas.openxmlformats.org/officeDocument/2006/relationships/hyperlink" Target="https://www2.tceq.texas.gov/oce/eer/index.cfm?fuseaction=main.getDetails&amp;target=341321" TargetMode="External"/><Relationship Id="rId414" Type="http://schemas.openxmlformats.org/officeDocument/2006/relationships/hyperlink" Target="https://www2.tceq.texas.gov/oce/eer/index.cfm?fuseaction=main.getDetails&amp;target=341321" TargetMode="External"/><Relationship Id="rId415" Type="http://schemas.openxmlformats.org/officeDocument/2006/relationships/hyperlink" Target="https://www2.tceq.texas.gov/oce/eer/index.cfm?fuseaction=main.getDetails&amp;target=341321" TargetMode="External"/><Relationship Id="rId416" Type="http://schemas.openxmlformats.org/officeDocument/2006/relationships/hyperlink" Target="https://www2.tceq.texas.gov/oce/eer/index.cfm?fuseaction=main.getDetails&amp;target=341321" TargetMode="External"/><Relationship Id="rId417" Type="http://schemas.openxmlformats.org/officeDocument/2006/relationships/hyperlink" Target="https://www2.tceq.texas.gov/oce/eer/index.cfm?fuseaction=main.getDetails&amp;target=341316" TargetMode="External"/><Relationship Id="rId418" Type="http://schemas.openxmlformats.org/officeDocument/2006/relationships/hyperlink" Target="https://www2.tceq.texas.gov/oce/eer/index.cfm?fuseaction=main.getDetails&amp;target=341316" TargetMode="External"/><Relationship Id="rId419" Type="http://schemas.openxmlformats.org/officeDocument/2006/relationships/hyperlink" Target="https://www2.tceq.texas.gov/oce/eer/index.cfm?fuseaction=main.getDetails&amp;target=341316" TargetMode="External"/><Relationship Id="rId420" Type="http://schemas.openxmlformats.org/officeDocument/2006/relationships/hyperlink" Target="https://www2.tceq.texas.gov/oce/eer/index.cfm?fuseaction=main.getDetails&amp;target=341316" TargetMode="External"/><Relationship Id="rId421" Type="http://schemas.openxmlformats.org/officeDocument/2006/relationships/hyperlink" Target="https://www2.tceq.texas.gov/oce/eer/index.cfm?fuseaction=main.getDetails&amp;target=341316" TargetMode="External"/><Relationship Id="rId422" Type="http://schemas.openxmlformats.org/officeDocument/2006/relationships/hyperlink" Target="https://www2.tceq.texas.gov/oce/eer/index.cfm?fuseaction=main.getDetails&amp;target=341316" TargetMode="External"/><Relationship Id="rId423" Type="http://schemas.openxmlformats.org/officeDocument/2006/relationships/hyperlink" Target="https://www2.tceq.texas.gov/oce/eer/index.cfm?fuseaction=main.getDetails&amp;target=341316" TargetMode="External"/><Relationship Id="rId424" Type="http://schemas.openxmlformats.org/officeDocument/2006/relationships/hyperlink" Target="https://www2.tceq.texas.gov/oce/eer/index.cfm?fuseaction=main.getDetails&amp;target=341316" TargetMode="External"/><Relationship Id="rId425" Type="http://schemas.openxmlformats.org/officeDocument/2006/relationships/hyperlink" Target="https://www2.tceq.texas.gov/oce/eer/index.cfm?fuseaction=main.getDetails&amp;target=341316" TargetMode="External"/><Relationship Id="rId426" Type="http://schemas.openxmlformats.org/officeDocument/2006/relationships/hyperlink" Target="https://www2.tceq.texas.gov/oce/eer/index.cfm?fuseaction=main.getDetails&amp;target=341316" TargetMode="External"/><Relationship Id="rId427" Type="http://schemas.openxmlformats.org/officeDocument/2006/relationships/hyperlink" Target="https://www2.tceq.texas.gov/oce/eer/index.cfm?fuseaction=main.getDetails&amp;target=341316" TargetMode="External"/><Relationship Id="rId428" Type="http://schemas.openxmlformats.org/officeDocument/2006/relationships/hyperlink" Target="https://www2.tceq.texas.gov/oce/eer/index.cfm?fuseaction=main.getDetails&amp;target=341313" TargetMode="External"/><Relationship Id="rId429" Type="http://schemas.openxmlformats.org/officeDocument/2006/relationships/hyperlink" Target="https://www2.tceq.texas.gov/oce/eer/index.cfm?fuseaction=main.getDetails&amp;target=341312" TargetMode="External"/><Relationship Id="rId430" Type="http://schemas.openxmlformats.org/officeDocument/2006/relationships/hyperlink" Target="https://www2.tceq.texas.gov/oce/eer/index.cfm?fuseaction=main.getDetails&amp;target=341312" TargetMode="External"/><Relationship Id="rId431" Type="http://schemas.openxmlformats.org/officeDocument/2006/relationships/hyperlink" Target="https://www2.tceq.texas.gov/oce/eer/index.cfm?fuseaction=main.getDetails&amp;target=341312" TargetMode="External"/><Relationship Id="rId432" Type="http://schemas.openxmlformats.org/officeDocument/2006/relationships/hyperlink" Target="https://www2.tceq.texas.gov/oce/eer/index.cfm?fuseaction=main.getDetails&amp;target=341312" TargetMode="External"/><Relationship Id="rId433" Type="http://schemas.openxmlformats.org/officeDocument/2006/relationships/hyperlink" Target="https://www2.tceq.texas.gov/oce/eer/index.cfm?fuseaction=main.getDetails&amp;target=341312" TargetMode="External"/><Relationship Id="rId434" Type="http://schemas.openxmlformats.org/officeDocument/2006/relationships/hyperlink" Target="https://www2.tceq.texas.gov/oce/eer/index.cfm?fuseaction=main.getDetails&amp;target=341312" TargetMode="External"/><Relationship Id="rId435" Type="http://schemas.openxmlformats.org/officeDocument/2006/relationships/hyperlink" Target="https://www2.tceq.texas.gov/oce/eer/index.cfm?fuseaction=main.getDetails&amp;target=341312" TargetMode="External"/><Relationship Id="rId436" Type="http://schemas.openxmlformats.org/officeDocument/2006/relationships/hyperlink" Target="https://www2.tceq.texas.gov/oce/eer/index.cfm?fuseaction=main.getDetails&amp;target=341312" TargetMode="External"/><Relationship Id="rId437" Type="http://schemas.openxmlformats.org/officeDocument/2006/relationships/hyperlink" Target="https://www2.tceq.texas.gov/oce/eer/index.cfm?fuseaction=main.getDetails&amp;target=341312" TargetMode="External"/><Relationship Id="rId438" Type="http://schemas.openxmlformats.org/officeDocument/2006/relationships/hyperlink" Target="https://www2.tceq.texas.gov/oce/eer/index.cfm?fuseaction=main.getDetails&amp;target=341312" TargetMode="External"/><Relationship Id="rId439" Type="http://schemas.openxmlformats.org/officeDocument/2006/relationships/hyperlink" Target="https://www2.tceq.texas.gov/oce/eer/index.cfm?fuseaction=main.getDetails&amp;target=341312" TargetMode="External"/><Relationship Id="rId440" Type="http://schemas.openxmlformats.org/officeDocument/2006/relationships/hyperlink" Target="https://www2.tceq.texas.gov/oce/eer/index.cfm?fuseaction=main.getDetails&amp;target=341312" TargetMode="External"/><Relationship Id="rId441" Type="http://schemas.openxmlformats.org/officeDocument/2006/relationships/hyperlink" Target="https://www2.tceq.texas.gov/oce/eer/index.cfm?fuseaction=main.getDetails&amp;target=341312" TargetMode="External"/><Relationship Id="rId442" Type="http://schemas.openxmlformats.org/officeDocument/2006/relationships/hyperlink" Target="https://www2.tceq.texas.gov/oce/eer/index.cfm?fuseaction=main.getDetails&amp;target=341309" TargetMode="External"/><Relationship Id="rId443" Type="http://schemas.openxmlformats.org/officeDocument/2006/relationships/hyperlink" Target="https://www2.tceq.texas.gov/oce/eer/index.cfm?fuseaction=main.getDetails&amp;target=341308" TargetMode="External"/><Relationship Id="rId444" Type="http://schemas.openxmlformats.org/officeDocument/2006/relationships/hyperlink" Target="https://www2.tceq.texas.gov/oce/eer/index.cfm?fuseaction=main.getDetails&amp;target=341307" TargetMode="External"/><Relationship Id="rId445" Type="http://schemas.openxmlformats.org/officeDocument/2006/relationships/hyperlink" Target="https://www2.tceq.texas.gov/oce/eer/index.cfm?fuseaction=main.getDetails&amp;target=341306" TargetMode="External"/><Relationship Id="rId446" Type="http://schemas.openxmlformats.org/officeDocument/2006/relationships/hyperlink" Target="https://www2.tceq.texas.gov/oce/eer/index.cfm?fuseaction=main.getDetails&amp;target=341306" TargetMode="External"/><Relationship Id="rId447" Type="http://schemas.openxmlformats.org/officeDocument/2006/relationships/hyperlink" Target="https://www2.tceq.texas.gov/oce/eer/index.cfm?fuseaction=main.getDetails&amp;target=341306" TargetMode="External"/><Relationship Id="rId448" Type="http://schemas.openxmlformats.org/officeDocument/2006/relationships/hyperlink" Target="https://www2.tceq.texas.gov/oce/eer/index.cfm?fuseaction=main.getDetails&amp;target=341306" TargetMode="External"/><Relationship Id="rId449" Type="http://schemas.openxmlformats.org/officeDocument/2006/relationships/hyperlink" Target="https://www2.tceq.texas.gov/oce/eer/index.cfm?fuseaction=main.getDetails&amp;target=341306" TargetMode="External"/><Relationship Id="rId450" Type="http://schemas.openxmlformats.org/officeDocument/2006/relationships/hyperlink" Target="https://www2.tceq.texas.gov/oce/eer/index.cfm?fuseaction=main.getDetails&amp;target=341305" TargetMode="External"/><Relationship Id="rId451" Type="http://schemas.openxmlformats.org/officeDocument/2006/relationships/hyperlink" Target="https://www2.tceq.texas.gov/oce/eer/index.cfm?fuseaction=main.getDetails&amp;target=341305" TargetMode="External"/><Relationship Id="rId452" Type="http://schemas.openxmlformats.org/officeDocument/2006/relationships/hyperlink" Target="https://www2.tceq.texas.gov/oce/eer/index.cfm?fuseaction=main.getDetails&amp;target=341305" TargetMode="External"/><Relationship Id="rId453" Type="http://schemas.openxmlformats.org/officeDocument/2006/relationships/hyperlink" Target="https://www2.tceq.texas.gov/oce/eer/index.cfm?fuseaction=main.getDetails&amp;target=341305" TargetMode="External"/><Relationship Id="rId454" Type="http://schemas.openxmlformats.org/officeDocument/2006/relationships/hyperlink" Target="https://www2.tceq.texas.gov/oce/eer/index.cfm?fuseaction=main.getDetails&amp;target=341305" TargetMode="External"/><Relationship Id="rId455" Type="http://schemas.openxmlformats.org/officeDocument/2006/relationships/hyperlink" Target="https://www2.tceq.texas.gov/oce/eer/index.cfm?fuseaction=main.getDetails&amp;target=341304" TargetMode="External"/><Relationship Id="rId456" Type="http://schemas.openxmlformats.org/officeDocument/2006/relationships/hyperlink" Target="https://www2.tceq.texas.gov/oce/eer/index.cfm?fuseaction=main.getDetails&amp;target=341304" TargetMode="External"/><Relationship Id="rId457" Type="http://schemas.openxmlformats.org/officeDocument/2006/relationships/hyperlink" Target="https://www2.tceq.texas.gov/oce/eer/index.cfm?fuseaction=main.getDetails&amp;target=341304" TargetMode="External"/><Relationship Id="rId458" Type="http://schemas.openxmlformats.org/officeDocument/2006/relationships/hyperlink" Target="https://www2.tceq.texas.gov/oce/eer/index.cfm?fuseaction=main.getDetails&amp;target=341304" TargetMode="External"/><Relationship Id="rId459" Type="http://schemas.openxmlformats.org/officeDocument/2006/relationships/hyperlink" Target="https://www2.tceq.texas.gov/oce/eer/index.cfm?fuseaction=main.getDetails&amp;target=341304" TargetMode="External"/><Relationship Id="rId460" Type="http://schemas.openxmlformats.org/officeDocument/2006/relationships/hyperlink" Target="https://www2.tceq.texas.gov/oce/eer/index.cfm?fuseaction=main.getDetails&amp;target=341303" TargetMode="External"/><Relationship Id="rId461" Type="http://schemas.openxmlformats.org/officeDocument/2006/relationships/hyperlink" Target="https://www2.tceq.texas.gov/oce/eer/index.cfm?fuseaction=main.getDetails&amp;target=341303" TargetMode="External"/><Relationship Id="rId462" Type="http://schemas.openxmlformats.org/officeDocument/2006/relationships/hyperlink" Target="https://www2.tceq.texas.gov/oce/eer/index.cfm?fuseaction=main.getDetails&amp;target=341303" TargetMode="External"/><Relationship Id="rId463" Type="http://schemas.openxmlformats.org/officeDocument/2006/relationships/hyperlink" Target="https://www2.tceq.texas.gov/oce/eer/index.cfm?fuseaction=main.getDetails&amp;target=341303" TargetMode="External"/><Relationship Id="rId464" Type="http://schemas.openxmlformats.org/officeDocument/2006/relationships/hyperlink" Target="https://www2.tceq.texas.gov/oce/eer/index.cfm?fuseaction=main.getDetails&amp;target=341303" TargetMode="External"/><Relationship Id="rId465" Type="http://schemas.openxmlformats.org/officeDocument/2006/relationships/hyperlink" Target="https://www2.tceq.texas.gov/oce/eer/index.cfm?fuseaction=main.getDetails&amp;target=341301" TargetMode="External"/><Relationship Id="rId466" Type="http://schemas.openxmlformats.org/officeDocument/2006/relationships/hyperlink" Target="https://www2.tceq.texas.gov/oce/eer/index.cfm?fuseaction=main.getDetails&amp;target=341301" TargetMode="External"/><Relationship Id="rId467" Type="http://schemas.openxmlformats.org/officeDocument/2006/relationships/hyperlink" Target="https://www2.tceq.texas.gov/oce/eer/index.cfm?fuseaction=main.getDetails&amp;target=341301" TargetMode="External"/><Relationship Id="rId468" Type="http://schemas.openxmlformats.org/officeDocument/2006/relationships/hyperlink" Target="https://www2.tceq.texas.gov/oce/eer/index.cfm?fuseaction=main.getDetails&amp;target=341301" TargetMode="External"/><Relationship Id="rId469" Type="http://schemas.openxmlformats.org/officeDocument/2006/relationships/hyperlink" Target="https://www2.tceq.texas.gov/oce/eer/index.cfm?fuseaction=main.getDetails&amp;target=341301" TargetMode="External"/><Relationship Id="rId470" Type="http://schemas.openxmlformats.org/officeDocument/2006/relationships/hyperlink" Target="https://www2.tceq.texas.gov/oce/eer/index.cfm?fuseaction=main.getDetails&amp;target=341301" TargetMode="External"/><Relationship Id="rId471" Type="http://schemas.openxmlformats.org/officeDocument/2006/relationships/hyperlink" Target="https://www2.tceq.texas.gov/oce/eer/index.cfm?fuseaction=main.getDetails&amp;target=341301" TargetMode="External"/><Relationship Id="rId472" Type="http://schemas.openxmlformats.org/officeDocument/2006/relationships/hyperlink" Target="https://www2.tceq.texas.gov/oce/eer/index.cfm?fuseaction=main.getDetails&amp;target=341301" TargetMode="External"/><Relationship Id="rId473" Type="http://schemas.openxmlformats.org/officeDocument/2006/relationships/hyperlink" Target="https://www2.tceq.texas.gov/oce/eer/index.cfm?fuseaction=main.getDetails&amp;target=341301" TargetMode="External"/><Relationship Id="rId474" Type="http://schemas.openxmlformats.org/officeDocument/2006/relationships/hyperlink" Target="https://www2.tceq.texas.gov/oce/eer/index.cfm?fuseaction=main.getDetails&amp;target=341301" TargetMode="External"/><Relationship Id="rId475" Type="http://schemas.openxmlformats.org/officeDocument/2006/relationships/hyperlink" Target="https://www2.tceq.texas.gov/oce/eer/index.cfm?fuseaction=main.getDetails&amp;target=341301" TargetMode="External"/><Relationship Id="rId476" Type="http://schemas.openxmlformats.org/officeDocument/2006/relationships/hyperlink" Target="https://www2.tceq.texas.gov/oce/eer/index.cfm?fuseaction=main.getDetails&amp;target=341292" TargetMode="External"/><Relationship Id="rId477" Type="http://schemas.openxmlformats.org/officeDocument/2006/relationships/hyperlink" Target="https://www2.tceq.texas.gov/oce/eer/index.cfm?fuseaction=main.getDetails&amp;target=341292" TargetMode="External"/><Relationship Id="rId478" Type="http://schemas.openxmlformats.org/officeDocument/2006/relationships/hyperlink" Target="https://www2.tceq.texas.gov/oce/eer/index.cfm?fuseaction=main.getDetails&amp;target=341292" TargetMode="External"/><Relationship Id="rId479" Type="http://schemas.openxmlformats.org/officeDocument/2006/relationships/hyperlink" Target="https://www2.tceq.texas.gov/oce/eer/index.cfm?fuseaction=main.getDetails&amp;target=341292" TargetMode="External"/><Relationship Id="rId480" Type="http://schemas.openxmlformats.org/officeDocument/2006/relationships/hyperlink" Target="https://www2.tceq.texas.gov/oce/eer/index.cfm?fuseaction=main.getDetails&amp;target=341292" TargetMode="External"/><Relationship Id="rId481" Type="http://schemas.openxmlformats.org/officeDocument/2006/relationships/hyperlink" Target="https://www2.tceq.texas.gov/oce/eer/index.cfm?fuseaction=main.getDetails&amp;target=341292" TargetMode="External"/><Relationship Id="rId482" Type="http://schemas.openxmlformats.org/officeDocument/2006/relationships/hyperlink" Target="https://www2.tceq.texas.gov/oce/eer/index.cfm?fuseaction=main.getDetails&amp;target=341292" TargetMode="External"/><Relationship Id="rId483" Type="http://schemas.openxmlformats.org/officeDocument/2006/relationships/hyperlink" Target="https://www2.tceq.texas.gov/oce/eer/index.cfm?fuseaction=main.getDetails&amp;target=341278" TargetMode="External"/><Relationship Id="rId484" Type="http://schemas.openxmlformats.org/officeDocument/2006/relationships/hyperlink" Target="https://www2.tceq.texas.gov/oce/eer/index.cfm?fuseaction=main.getDetails&amp;target=341276" TargetMode="External"/><Relationship Id="rId485" Type="http://schemas.openxmlformats.org/officeDocument/2006/relationships/hyperlink" Target="https://www2.tceq.texas.gov/oce/eer/index.cfm?fuseaction=main.getDetails&amp;target=341275" TargetMode="External"/><Relationship Id="rId486" Type="http://schemas.openxmlformats.org/officeDocument/2006/relationships/hyperlink" Target="https://www2.tceq.texas.gov/oce/eer/index.cfm?fuseaction=main.getDetails&amp;target=341275" TargetMode="External"/><Relationship Id="rId487" Type="http://schemas.openxmlformats.org/officeDocument/2006/relationships/hyperlink" Target="https://www2.tceq.texas.gov/oce/eer/index.cfm?fuseaction=main.getDetails&amp;target=341275" TargetMode="External"/><Relationship Id="rId488" Type="http://schemas.openxmlformats.org/officeDocument/2006/relationships/hyperlink" Target="https://www2.tceq.texas.gov/oce/eer/index.cfm?fuseaction=main.getDetails&amp;target=341275" TargetMode="External"/><Relationship Id="rId489" Type="http://schemas.openxmlformats.org/officeDocument/2006/relationships/hyperlink" Target="https://www2.tceq.texas.gov/oce/eer/index.cfm?fuseaction=main.getDetails&amp;target=341275" TargetMode="External"/><Relationship Id="rId490" Type="http://schemas.openxmlformats.org/officeDocument/2006/relationships/hyperlink" Target="https://www2.tceq.texas.gov/oce/eer/index.cfm?fuseaction=main.getDetails&amp;target=341272" TargetMode="External"/><Relationship Id="rId491" Type="http://schemas.openxmlformats.org/officeDocument/2006/relationships/hyperlink" Target="https://www2.tceq.texas.gov/oce/eer/index.cfm?fuseaction=main.getDetails&amp;target=341272" TargetMode="External"/><Relationship Id="rId492" Type="http://schemas.openxmlformats.org/officeDocument/2006/relationships/hyperlink" Target="https://www2.tceq.texas.gov/oce/eer/index.cfm?fuseaction=main.getDetails&amp;target=341272" TargetMode="External"/><Relationship Id="rId493" Type="http://schemas.openxmlformats.org/officeDocument/2006/relationships/hyperlink" Target="https://www2.tceq.texas.gov/oce/eer/index.cfm?fuseaction=main.getDetails&amp;target=341272" TargetMode="External"/><Relationship Id="rId494" Type="http://schemas.openxmlformats.org/officeDocument/2006/relationships/hyperlink" Target="https://www2.tceq.texas.gov/oce/eer/index.cfm?fuseaction=main.getDetails&amp;target=341272" TargetMode="External"/><Relationship Id="rId495" Type="http://schemas.openxmlformats.org/officeDocument/2006/relationships/hyperlink" Target="https://www2.tceq.texas.gov/oce/eer/index.cfm?fuseaction=main.getDetails&amp;target=341271" TargetMode="External"/><Relationship Id="rId496" Type="http://schemas.openxmlformats.org/officeDocument/2006/relationships/hyperlink" Target="https://www2.tceq.texas.gov/oce/eer/index.cfm?fuseaction=main.getDetails&amp;target=341271" TargetMode="External"/><Relationship Id="rId497" Type="http://schemas.openxmlformats.org/officeDocument/2006/relationships/hyperlink" Target="https://www2.tceq.texas.gov/oce/eer/index.cfm?fuseaction=main.getDetails&amp;target=341271" TargetMode="External"/><Relationship Id="rId498" Type="http://schemas.openxmlformats.org/officeDocument/2006/relationships/hyperlink" Target="https://www2.tceq.texas.gov/oce/eer/index.cfm?fuseaction=main.getDetails&amp;target=341271" TargetMode="External"/><Relationship Id="rId499" Type="http://schemas.openxmlformats.org/officeDocument/2006/relationships/hyperlink" Target="https://www2.tceq.texas.gov/oce/eer/index.cfm?fuseaction=main.getDetails&amp;target=341271" TargetMode="External"/><Relationship Id="rId500" Type="http://schemas.openxmlformats.org/officeDocument/2006/relationships/hyperlink" Target="https://www2.tceq.texas.gov/oce/eer/index.cfm?fuseaction=main.getDetails&amp;target=341265" TargetMode="External"/><Relationship Id="rId501" Type="http://schemas.openxmlformats.org/officeDocument/2006/relationships/hyperlink" Target="https://www2.tceq.texas.gov/oce/eer/index.cfm?fuseaction=main.getDetails&amp;target=341265" TargetMode="External"/><Relationship Id="rId502" Type="http://schemas.openxmlformats.org/officeDocument/2006/relationships/hyperlink" Target="https://www2.tceq.texas.gov/oce/eer/index.cfm?fuseaction=main.getDetails&amp;target=341265" TargetMode="External"/><Relationship Id="rId503" Type="http://schemas.openxmlformats.org/officeDocument/2006/relationships/hyperlink" Target="https://www2.tceq.texas.gov/oce/eer/index.cfm?fuseaction=main.getDetails&amp;target=341265" TargetMode="External"/><Relationship Id="rId504" Type="http://schemas.openxmlformats.org/officeDocument/2006/relationships/hyperlink" Target="https://www2.tceq.texas.gov/oce/eer/index.cfm?fuseaction=main.getDetails&amp;target=341265" TargetMode="External"/><Relationship Id="rId505" Type="http://schemas.openxmlformats.org/officeDocument/2006/relationships/hyperlink" Target="https://www2.tceq.texas.gov/oce/eer/index.cfm?fuseaction=main.getDetails&amp;target=341265" TargetMode="External"/><Relationship Id="rId506" Type="http://schemas.openxmlformats.org/officeDocument/2006/relationships/hyperlink" Target="https://www2.tceq.texas.gov/oce/eer/index.cfm?fuseaction=main.getDetails&amp;target=341265" TargetMode="External"/><Relationship Id="rId507" Type="http://schemas.openxmlformats.org/officeDocument/2006/relationships/hyperlink" Target="https://www2.tceq.texas.gov/oce/eer/index.cfm?fuseaction=main.getDetails&amp;target=341265" TargetMode="External"/><Relationship Id="rId508" Type="http://schemas.openxmlformats.org/officeDocument/2006/relationships/hyperlink" Target="https://www2.tceq.texas.gov/oce/eer/index.cfm?fuseaction=main.getDetails&amp;target=341265" TargetMode="External"/><Relationship Id="rId509" Type="http://schemas.openxmlformats.org/officeDocument/2006/relationships/hyperlink" Target="https://www2.tceq.texas.gov/oce/eer/index.cfm?fuseaction=main.getDetails&amp;target=341265" TargetMode="External"/><Relationship Id="rId510" Type="http://schemas.openxmlformats.org/officeDocument/2006/relationships/hyperlink" Target="https://www2.tceq.texas.gov/oce/eer/index.cfm?fuseaction=main.getDetails&amp;target=341265" TargetMode="External"/><Relationship Id="rId511" Type="http://schemas.openxmlformats.org/officeDocument/2006/relationships/hyperlink" Target="https://www2.tceq.texas.gov/oce/eer/index.cfm?fuseaction=main.getDetails&amp;target=341265" TargetMode="External"/><Relationship Id="rId512" Type="http://schemas.openxmlformats.org/officeDocument/2006/relationships/hyperlink" Target="https://www2.tceq.texas.gov/oce/eer/index.cfm?fuseaction=main.getDetails&amp;target=341265" TargetMode="External"/><Relationship Id="rId513" Type="http://schemas.openxmlformats.org/officeDocument/2006/relationships/hyperlink" Target="https://www2.tceq.texas.gov/oce/eer/index.cfm?fuseaction=main.getDetails&amp;target=341265" TargetMode="External"/><Relationship Id="rId514" Type="http://schemas.openxmlformats.org/officeDocument/2006/relationships/hyperlink" Target="https://www2.tceq.texas.gov/oce/eer/index.cfm?fuseaction=main.getDetails&amp;target=341265" TargetMode="External"/><Relationship Id="rId515" Type="http://schemas.openxmlformats.org/officeDocument/2006/relationships/hyperlink" Target="https://www2.tceq.texas.gov/oce/eer/index.cfm?fuseaction=main.getDetails&amp;target=341265" TargetMode="External"/><Relationship Id="rId516" Type="http://schemas.openxmlformats.org/officeDocument/2006/relationships/hyperlink" Target="https://www2.tceq.texas.gov/oce/eer/index.cfm?fuseaction=main.getDetails&amp;target=341265" TargetMode="External"/><Relationship Id="rId517" Type="http://schemas.openxmlformats.org/officeDocument/2006/relationships/hyperlink" Target="https://www2.tceq.texas.gov/oce/eer/index.cfm?fuseaction=main.getDetails&amp;target=341265" TargetMode="External"/><Relationship Id="rId518" Type="http://schemas.openxmlformats.org/officeDocument/2006/relationships/hyperlink" Target="https://www2.tceq.texas.gov/oce/eer/index.cfm?fuseaction=main.getDetails&amp;target=341265" TargetMode="External"/><Relationship Id="rId519" Type="http://schemas.openxmlformats.org/officeDocument/2006/relationships/hyperlink" Target="https://www2.tceq.texas.gov/oce/eer/index.cfm?fuseaction=main.getDetails&amp;target=341261" TargetMode="External"/><Relationship Id="rId520" Type="http://schemas.openxmlformats.org/officeDocument/2006/relationships/hyperlink" Target="https://www2.tceq.texas.gov/oce/eer/index.cfm?fuseaction=main.getDetails&amp;target=341261" TargetMode="External"/><Relationship Id="rId521" Type="http://schemas.openxmlformats.org/officeDocument/2006/relationships/hyperlink" Target="https://www2.tceq.texas.gov/oce/eer/index.cfm?fuseaction=main.getDetails&amp;target=341261" TargetMode="External"/><Relationship Id="rId522" Type="http://schemas.openxmlformats.org/officeDocument/2006/relationships/hyperlink" Target="https://www2.tceq.texas.gov/oce/eer/index.cfm?fuseaction=main.getDetails&amp;target=341261" TargetMode="External"/><Relationship Id="rId523" Type="http://schemas.openxmlformats.org/officeDocument/2006/relationships/hyperlink" Target="https://www2.tceq.texas.gov/oce/eer/index.cfm?fuseaction=main.getDetails&amp;target=341261" TargetMode="External"/><Relationship Id="rId524" Type="http://schemas.openxmlformats.org/officeDocument/2006/relationships/hyperlink" Target="https://www2.tceq.texas.gov/oce/eer/index.cfm?fuseaction=main.getDetails&amp;target=341261" TargetMode="External"/><Relationship Id="rId525" Type="http://schemas.openxmlformats.org/officeDocument/2006/relationships/hyperlink" Target="https://www2.tceq.texas.gov/oce/eer/index.cfm?fuseaction=main.getDetails&amp;target=341255" TargetMode="External"/><Relationship Id="rId526" Type="http://schemas.openxmlformats.org/officeDocument/2006/relationships/hyperlink" Target="https://www2.tceq.texas.gov/oce/eer/index.cfm?fuseaction=main.getDetails&amp;target=341255" TargetMode="External"/><Relationship Id="rId527" Type="http://schemas.openxmlformats.org/officeDocument/2006/relationships/hyperlink" Target="https://www2.tceq.texas.gov/oce/eer/index.cfm?fuseaction=main.getDetails&amp;target=341255" TargetMode="External"/><Relationship Id="rId528" Type="http://schemas.openxmlformats.org/officeDocument/2006/relationships/hyperlink" Target="https://www2.tceq.texas.gov/oce/eer/index.cfm?fuseaction=main.getDetails&amp;target=341255" TargetMode="External"/><Relationship Id="rId529" Type="http://schemas.openxmlformats.org/officeDocument/2006/relationships/hyperlink" Target="https://www2.tceq.texas.gov/oce/eer/index.cfm?fuseaction=main.getDetails&amp;target=341255" TargetMode="External"/><Relationship Id="rId530" Type="http://schemas.openxmlformats.org/officeDocument/2006/relationships/hyperlink" Target="https://www2.tceq.texas.gov/oce/eer/index.cfm?fuseaction=main.getDetails&amp;target=341255" TargetMode="External"/><Relationship Id="rId531" Type="http://schemas.openxmlformats.org/officeDocument/2006/relationships/hyperlink" Target="https://www2.tceq.texas.gov/oce/eer/index.cfm?fuseaction=main.getDetails&amp;target=341255" TargetMode="External"/><Relationship Id="rId532" Type="http://schemas.openxmlformats.org/officeDocument/2006/relationships/hyperlink" Target="https://www2.tceq.texas.gov/oce/eer/index.cfm?fuseaction=main.getDetails&amp;target=341255" TargetMode="External"/><Relationship Id="rId533" Type="http://schemas.openxmlformats.org/officeDocument/2006/relationships/hyperlink" Target="https://www2.tceq.texas.gov/oce/eer/index.cfm?fuseaction=main.getDetails&amp;target=341255" TargetMode="External"/><Relationship Id="rId534" Type="http://schemas.openxmlformats.org/officeDocument/2006/relationships/hyperlink" Target="https://www2.tceq.texas.gov/oce/eer/index.cfm?fuseaction=main.getDetails&amp;target=341255" TargetMode="External"/><Relationship Id="rId535" Type="http://schemas.openxmlformats.org/officeDocument/2006/relationships/hyperlink" Target="https://www2.tceq.texas.gov/oce/eer/index.cfm?fuseaction=main.getDetails&amp;target=341255" TargetMode="External"/><Relationship Id="rId536" Type="http://schemas.openxmlformats.org/officeDocument/2006/relationships/hyperlink" Target="https://www2.tceq.texas.gov/oce/eer/index.cfm?fuseaction=main.getDetails&amp;target=341255" TargetMode="External"/><Relationship Id="rId537" Type="http://schemas.openxmlformats.org/officeDocument/2006/relationships/hyperlink" Target="https://www2.tceq.texas.gov/oce/eer/index.cfm?fuseaction=main.getDetails&amp;target=341255" TargetMode="External"/><Relationship Id="rId538" Type="http://schemas.openxmlformats.org/officeDocument/2006/relationships/hyperlink" Target="https://www2.tceq.texas.gov/oce/eer/index.cfm?fuseaction=main.getDetails&amp;target=341255" TargetMode="External"/><Relationship Id="rId539" Type="http://schemas.openxmlformats.org/officeDocument/2006/relationships/hyperlink" Target="https://www2.tceq.texas.gov/oce/eer/index.cfm?fuseaction=main.getDetails&amp;target=341255" TargetMode="External"/><Relationship Id="rId540" Type="http://schemas.openxmlformats.org/officeDocument/2006/relationships/hyperlink" Target="https://www2.tceq.texas.gov/oce/eer/index.cfm?fuseaction=main.getDetails&amp;target=341253" TargetMode="External"/><Relationship Id="rId541" Type="http://schemas.openxmlformats.org/officeDocument/2006/relationships/hyperlink" Target="https://www2.tceq.texas.gov/oce/eer/index.cfm?fuseaction=main.getDetails&amp;target=341249" TargetMode="External"/><Relationship Id="rId542" Type="http://schemas.openxmlformats.org/officeDocument/2006/relationships/hyperlink" Target="https://www2.tceq.texas.gov/oce/eer/index.cfm?fuseaction=main.getDetails&amp;target=341249" TargetMode="External"/><Relationship Id="rId543" Type="http://schemas.openxmlformats.org/officeDocument/2006/relationships/hyperlink" Target="https://www2.tceq.texas.gov/oce/eer/index.cfm?fuseaction=main.getDetails&amp;target=341249" TargetMode="External"/><Relationship Id="rId544" Type="http://schemas.openxmlformats.org/officeDocument/2006/relationships/hyperlink" Target="https://www2.tceq.texas.gov/oce/eer/index.cfm?fuseaction=main.getDetails&amp;target=341249" TargetMode="External"/><Relationship Id="rId545" Type="http://schemas.openxmlformats.org/officeDocument/2006/relationships/hyperlink" Target="https://www2.tceq.texas.gov/oce/eer/index.cfm?fuseaction=main.getDetails&amp;target=341249" TargetMode="External"/><Relationship Id="rId546" Type="http://schemas.openxmlformats.org/officeDocument/2006/relationships/hyperlink" Target="https://www2.tceq.texas.gov/oce/eer/index.cfm?fuseaction=main.getDetails&amp;target=341249" TargetMode="External"/><Relationship Id="rId547" Type="http://schemas.openxmlformats.org/officeDocument/2006/relationships/hyperlink" Target="https://www2.tceq.texas.gov/oce/eer/index.cfm?fuseaction=main.getDetails&amp;target=341249" TargetMode="External"/><Relationship Id="rId548" Type="http://schemas.openxmlformats.org/officeDocument/2006/relationships/hyperlink" Target="https://www2.tceq.texas.gov/oce/eer/index.cfm?fuseaction=main.getDetails&amp;target=341249" TargetMode="External"/><Relationship Id="rId549" Type="http://schemas.openxmlformats.org/officeDocument/2006/relationships/hyperlink" Target="https://www2.tceq.texas.gov/oce/eer/index.cfm?fuseaction=main.getDetails&amp;target=341249" TargetMode="External"/><Relationship Id="rId550" Type="http://schemas.openxmlformats.org/officeDocument/2006/relationships/hyperlink" Target="https://www2.tceq.texas.gov/oce/eer/index.cfm?fuseaction=main.getDetails&amp;target=341249" TargetMode="External"/><Relationship Id="rId551" Type="http://schemas.openxmlformats.org/officeDocument/2006/relationships/hyperlink" Target="https://www2.tceq.texas.gov/oce/eer/index.cfm?fuseaction=main.getDetails&amp;target=341249" TargetMode="External"/><Relationship Id="rId552" Type="http://schemas.openxmlformats.org/officeDocument/2006/relationships/hyperlink" Target="https://www2.tceq.texas.gov/oce/eer/index.cfm?fuseaction=main.getDetails&amp;target=341249" TargetMode="External"/><Relationship Id="rId553" Type="http://schemas.openxmlformats.org/officeDocument/2006/relationships/hyperlink" Target="https://www2.tceq.texas.gov/oce/eer/index.cfm?fuseaction=main.getDetails&amp;target=341249" TargetMode="External"/><Relationship Id="rId554" Type="http://schemas.openxmlformats.org/officeDocument/2006/relationships/hyperlink" Target="https://www2.tceq.texas.gov/oce/eer/index.cfm?fuseaction=main.getDetails&amp;target=341249" TargetMode="External"/><Relationship Id="rId555" Type="http://schemas.openxmlformats.org/officeDocument/2006/relationships/hyperlink" Target="https://www2.tceq.texas.gov/oce/eer/index.cfm?fuseaction=main.getDetails&amp;target=341249" TargetMode="External"/><Relationship Id="rId556" Type="http://schemas.openxmlformats.org/officeDocument/2006/relationships/hyperlink" Target="https://www2.tceq.texas.gov/oce/eer/index.cfm?fuseaction=main.getDetails&amp;target=341249" TargetMode="External"/><Relationship Id="rId557" Type="http://schemas.openxmlformats.org/officeDocument/2006/relationships/hyperlink" Target="https://www2.tceq.texas.gov/oce/eer/index.cfm?fuseaction=main.getDetails&amp;target=341249" TargetMode="External"/><Relationship Id="rId558" Type="http://schemas.openxmlformats.org/officeDocument/2006/relationships/hyperlink" Target="https://www2.tceq.texas.gov/oce/eer/index.cfm?fuseaction=main.getDetails&amp;target=341249" TargetMode="External"/><Relationship Id="rId559" Type="http://schemas.openxmlformats.org/officeDocument/2006/relationships/hyperlink" Target="https://www2.tceq.texas.gov/oce/eer/index.cfm?fuseaction=main.getDetails&amp;target=341249" TargetMode="External"/><Relationship Id="rId560" Type="http://schemas.openxmlformats.org/officeDocument/2006/relationships/hyperlink" Target="https://www2.tceq.texas.gov/oce/eer/index.cfm?fuseaction=main.getDetails&amp;target=341249" TargetMode="External"/><Relationship Id="rId561" Type="http://schemas.openxmlformats.org/officeDocument/2006/relationships/hyperlink" Target="https://www2.tceq.texas.gov/oce/eer/index.cfm?fuseaction=main.getDetails&amp;target=341249" TargetMode="External"/><Relationship Id="rId562" Type="http://schemas.openxmlformats.org/officeDocument/2006/relationships/hyperlink" Target="https://www2.tceq.texas.gov/oce/eer/index.cfm?fuseaction=main.getDetails&amp;target=341249" TargetMode="External"/><Relationship Id="rId563" Type="http://schemas.openxmlformats.org/officeDocument/2006/relationships/hyperlink" Target="https://www2.tceq.texas.gov/oce/eer/index.cfm?fuseaction=main.getDetails&amp;target=341249" TargetMode="External"/><Relationship Id="rId564" Type="http://schemas.openxmlformats.org/officeDocument/2006/relationships/hyperlink" Target="https://www2.tceq.texas.gov/oce/eer/index.cfm?fuseaction=main.getDetails&amp;target=341249" TargetMode="External"/><Relationship Id="rId565" Type="http://schemas.openxmlformats.org/officeDocument/2006/relationships/hyperlink" Target="https://www2.tceq.texas.gov/oce/eer/index.cfm?fuseaction=main.getDetails&amp;target=341249" TargetMode="External"/><Relationship Id="rId566" Type="http://schemas.openxmlformats.org/officeDocument/2006/relationships/hyperlink" Target="https://www2.tceq.texas.gov/oce/eer/index.cfm?fuseaction=main.getDetails&amp;target=341249" TargetMode="External"/><Relationship Id="rId567" Type="http://schemas.openxmlformats.org/officeDocument/2006/relationships/hyperlink" Target="https://www2.tceq.texas.gov/oce/eer/index.cfm?fuseaction=main.getDetails&amp;target=341249" TargetMode="External"/><Relationship Id="rId568" Type="http://schemas.openxmlformats.org/officeDocument/2006/relationships/hyperlink" Target="https://www2.tceq.texas.gov/oce/eer/index.cfm?fuseaction=main.getDetails&amp;target=341249" TargetMode="External"/><Relationship Id="rId569" Type="http://schemas.openxmlformats.org/officeDocument/2006/relationships/hyperlink" Target="https://www2.tceq.texas.gov/oce/eer/index.cfm?fuseaction=main.getDetails&amp;target=341249" TargetMode="External"/><Relationship Id="rId570" Type="http://schemas.openxmlformats.org/officeDocument/2006/relationships/hyperlink" Target="https://www2.tceq.texas.gov/oce/eer/index.cfm?fuseaction=main.getDetails&amp;target=341249" TargetMode="External"/><Relationship Id="rId571" Type="http://schemas.openxmlformats.org/officeDocument/2006/relationships/hyperlink" Target="https://www2.tceq.texas.gov/oce/eer/index.cfm?fuseaction=main.getDetails&amp;target=341249" TargetMode="External"/><Relationship Id="rId572" Type="http://schemas.openxmlformats.org/officeDocument/2006/relationships/hyperlink" Target="https://www2.tceq.texas.gov/oce/eer/index.cfm?fuseaction=main.getDetails&amp;target=341249" TargetMode="External"/><Relationship Id="rId573" Type="http://schemas.openxmlformats.org/officeDocument/2006/relationships/hyperlink" Target="https://www2.tceq.texas.gov/oce/eer/index.cfm?fuseaction=main.getDetails&amp;target=341249" TargetMode="External"/><Relationship Id="rId574" Type="http://schemas.openxmlformats.org/officeDocument/2006/relationships/hyperlink" Target="https://www2.tceq.texas.gov/oce/eer/index.cfm?fuseaction=main.getDetails&amp;target=341249" TargetMode="External"/><Relationship Id="rId575" Type="http://schemas.openxmlformats.org/officeDocument/2006/relationships/hyperlink" Target="https://www2.tceq.texas.gov/oce/eer/index.cfm?fuseaction=main.getDetails&amp;target=341249" TargetMode="External"/><Relationship Id="rId576" Type="http://schemas.openxmlformats.org/officeDocument/2006/relationships/hyperlink" Target="https://www2.tceq.texas.gov/oce/eer/index.cfm?fuseaction=main.getDetails&amp;target=341249" TargetMode="External"/><Relationship Id="rId577" Type="http://schemas.openxmlformats.org/officeDocument/2006/relationships/hyperlink" Target="https://www2.tceq.texas.gov/oce/eer/index.cfm?fuseaction=main.getDetails&amp;target=341249" TargetMode="External"/><Relationship Id="rId578" Type="http://schemas.openxmlformats.org/officeDocument/2006/relationships/hyperlink" Target="https://www2.tceq.texas.gov/oce/eer/index.cfm?fuseaction=main.getDetails&amp;target=341249" TargetMode="External"/><Relationship Id="rId579" Type="http://schemas.openxmlformats.org/officeDocument/2006/relationships/hyperlink" Target="https://www2.tceq.texas.gov/oce/eer/index.cfm?fuseaction=main.getDetails&amp;target=341249" TargetMode="External"/><Relationship Id="rId580" Type="http://schemas.openxmlformats.org/officeDocument/2006/relationships/hyperlink" Target="https://www2.tceq.texas.gov/oce/eer/index.cfm?fuseaction=main.getDetails&amp;target=341249" TargetMode="External"/><Relationship Id="rId581" Type="http://schemas.openxmlformats.org/officeDocument/2006/relationships/hyperlink" Target="https://www2.tceq.texas.gov/oce/eer/index.cfm?fuseaction=main.getDetails&amp;target=341249" TargetMode="External"/><Relationship Id="rId582" Type="http://schemas.openxmlformats.org/officeDocument/2006/relationships/hyperlink" Target="https://www2.tceq.texas.gov/oce/eer/index.cfm?fuseaction=main.getDetails&amp;target=341249" TargetMode="External"/><Relationship Id="rId583" Type="http://schemas.openxmlformats.org/officeDocument/2006/relationships/hyperlink" Target="https://www2.tceq.texas.gov/oce/eer/index.cfm?fuseaction=main.getDetails&amp;target=341249" TargetMode="External"/><Relationship Id="rId584" Type="http://schemas.openxmlformats.org/officeDocument/2006/relationships/hyperlink" Target="https://www2.tceq.texas.gov/oce/eer/index.cfm?fuseaction=main.getDetails&amp;target=341249" TargetMode="External"/><Relationship Id="rId585" Type="http://schemas.openxmlformats.org/officeDocument/2006/relationships/hyperlink" Target="https://www2.tceq.texas.gov/oce/eer/index.cfm?fuseaction=main.getDetails&amp;target=341249" TargetMode="External"/><Relationship Id="rId586" Type="http://schemas.openxmlformats.org/officeDocument/2006/relationships/hyperlink" Target="https://www2.tceq.texas.gov/oce/eer/index.cfm?fuseaction=main.getDetails&amp;target=341249" TargetMode="External"/><Relationship Id="rId587" Type="http://schemas.openxmlformats.org/officeDocument/2006/relationships/hyperlink" Target="https://www2.tceq.texas.gov/oce/eer/index.cfm?fuseaction=main.getDetails&amp;target=341249" TargetMode="External"/><Relationship Id="rId588" Type="http://schemas.openxmlformats.org/officeDocument/2006/relationships/hyperlink" Target="https://www2.tceq.texas.gov/oce/eer/index.cfm?fuseaction=main.getDetails&amp;target=341249" TargetMode="External"/><Relationship Id="rId589" Type="http://schemas.openxmlformats.org/officeDocument/2006/relationships/hyperlink" Target="https://www2.tceq.texas.gov/oce/eer/index.cfm?fuseaction=main.getDetails&amp;target=341249" TargetMode="External"/><Relationship Id="rId590" Type="http://schemas.openxmlformats.org/officeDocument/2006/relationships/hyperlink" Target="https://www2.tceq.texas.gov/oce/eer/index.cfm?fuseaction=main.getDetails&amp;target=341249" TargetMode="External"/><Relationship Id="rId591" Type="http://schemas.openxmlformats.org/officeDocument/2006/relationships/hyperlink" Target="https://www2.tceq.texas.gov/oce/eer/index.cfm?fuseaction=main.getDetails&amp;target=341249" TargetMode="External"/><Relationship Id="rId592" Type="http://schemas.openxmlformats.org/officeDocument/2006/relationships/hyperlink" Target="https://www2.tceq.texas.gov/oce/eer/index.cfm?fuseaction=main.getDetails&amp;target=341249" TargetMode="External"/><Relationship Id="rId593" Type="http://schemas.openxmlformats.org/officeDocument/2006/relationships/hyperlink" Target="https://www2.tceq.texas.gov/oce/eer/index.cfm?fuseaction=main.getDetails&amp;target=341249" TargetMode="External"/><Relationship Id="rId594" Type="http://schemas.openxmlformats.org/officeDocument/2006/relationships/hyperlink" Target="https://www2.tceq.texas.gov/oce/eer/index.cfm?fuseaction=main.getDetails&amp;target=341249" TargetMode="External"/><Relationship Id="rId595" Type="http://schemas.openxmlformats.org/officeDocument/2006/relationships/hyperlink" Target="https://www2.tceq.texas.gov/oce/eer/index.cfm?fuseaction=main.getDetails&amp;target=341249" TargetMode="External"/><Relationship Id="rId596" Type="http://schemas.openxmlformats.org/officeDocument/2006/relationships/hyperlink" Target="https://www2.tceq.texas.gov/oce/eer/index.cfm?fuseaction=main.getDetails&amp;target=341249" TargetMode="External"/><Relationship Id="rId597" Type="http://schemas.openxmlformats.org/officeDocument/2006/relationships/hyperlink" Target="https://www2.tceq.texas.gov/oce/eer/index.cfm?fuseaction=main.getDetails&amp;target=341249" TargetMode="External"/><Relationship Id="rId598" Type="http://schemas.openxmlformats.org/officeDocument/2006/relationships/hyperlink" Target="https://www2.tceq.texas.gov/oce/eer/index.cfm?fuseaction=main.getDetails&amp;target=341249" TargetMode="External"/><Relationship Id="rId599" Type="http://schemas.openxmlformats.org/officeDocument/2006/relationships/hyperlink" Target="https://www2.tceq.texas.gov/oce/eer/index.cfm?fuseaction=main.getDetails&amp;target=341249" TargetMode="External"/><Relationship Id="rId600" Type="http://schemas.openxmlformats.org/officeDocument/2006/relationships/hyperlink" Target="https://www2.tceq.texas.gov/oce/eer/index.cfm?fuseaction=main.getDetails&amp;target=341249" TargetMode="External"/><Relationship Id="rId601" Type="http://schemas.openxmlformats.org/officeDocument/2006/relationships/hyperlink" Target="https://www2.tceq.texas.gov/oce/eer/index.cfm?fuseaction=main.getDetails&amp;target=341249" TargetMode="External"/><Relationship Id="rId602" Type="http://schemas.openxmlformats.org/officeDocument/2006/relationships/hyperlink" Target="https://www2.tceq.texas.gov/oce/eer/index.cfm?fuseaction=main.getDetails&amp;target=341249" TargetMode="External"/><Relationship Id="rId603" Type="http://schemas.openxmlformats.org/officeDocument/2006/relationships/hyperlink" Target="https://www2.tceq.texas.gov/oce/eer/index.cfm?fuseaction=main.getDetails&amp;target=341249" TargetMode="External"/><Relationship Id="rId604" Type="http://schemas.openxmlformats.org/officeDocument/2006/relationships/hyperlink" Target="https://www2.tceq.texas.gov/oce/eer/index.cfm?fuseaction=main.getDetails&amp;target=341249" TargetMode="External"/><Relationship Id="rId605" Type="http://schemas.openxmlformats.org/officeDocument/2006/relationships/hyperlink" Target="https://www2.tceq.texas.gov/oce/eer/index.cfm?fuseaction=main.getDetails&amp;target=341249" TargetMode="External"/><Relationship Id="rId606" Type="http://schemas.openxmlformats.org/officeDocument/2006/relationships/hyperlink" Target="https://www2.tceq.texas.gov/oce/eer/index.cfm?fuseaction=main.getDetails&amp;target=341249" TargetMode="External"/><Relationship Id="rId607" Type="http://schemas.openxmlformats.org/officeDocument/2006/relationships/hyperlink" Target="https://www2.tceq.texas.gov/oce/eer/index.cfm?fuseaction=main.getDetails&amp;target=341249" TargetMode="External"/><Relationship Id="rId608" Type="http://schemas.openxmlformats.org/officeDocument/2006/relationships/hyperlink" Target="https://www2.tceq.texas.gov/oce/eer/index.cfm?fuseaction=main.getDetails&amp;target=341249" TargetMode="External"/><Relationship Id="rId609" Type="http://schemas.openxmlformats.org/officeDocument/2006/relationships/hyperlink" Target="https://www2.tceq.texas.gov/oce/eer/index.cfm?fuseaction=main.getDetails&amp;target=341249" TargetMode="External"/><Relationship Id="rId610" Type="http://schemas.openxmlformats.org/officeDocument/2006/relationships/hyperlink" Target="https://www2.tceq.texas.gov/oce/eer/index.cfm?fuseaction=main.getDetails&amp;target=341249" TargetMode="External"/><Relationship Id="rId611" Type="http://schemas.openxmlformats.org/officeDocument/2006/relationships/hyperlink" Target="https://www2.tceq.texas.gov/oce/eer/index.cfm?fuseaction=main.getDetails&amp;target=341249" TargetMode="External"/><Relationship Id="rId612" Type="http://schemas.openxmlformats.org/officeDocument/2006/relationships/hyperlink" Target="https://www2.tceq.texas.gov/oce/eer/index.cfm?fuseaction=main.getDetails&amp;target=341249" TargetMode="External"/><Relationship Id="rId613" Type="http://schemas.openxmlformats.org/officeDocument/2006/relationships/hyperlink" Target="https://www2.tceq.texas.gov/oce/eer/index.cfm?fuseaction=main.getDetails&amp;target=341249" TargetMode="External"/><Relationship Id="rId614" Type="http://schemas.openxmlformats.org/officeDocument/2006/relationships/hyperlink" Target="https://www2.tceq.texas.gov/oce/eer/index.cfm?fuseaction=main.getDetails&amp;target=341249" TargetMode="External"/><Relationship Id="rId615" Type="http://schemas.openxmlformats.org/officeDocument/2006/relationships/hyperlink" Target="https://www2.tceq.texas.gov/oce/eer/index.cfm?fuseaction=main.getDetails&amp;target=341249" TargetMode="External"/><Relationship Id="rId616" Type="http://schemas.openxmlformats.org/officeDocument/2006/relationships/hyperlink" Target="https://www2.tceq.texas.gov/oce/eer/index.cfm?fuseaction=main.getDetails&amp;target=341249" TargetMode="External"/><Relationship Id="rId617" Type="http://schemas.openxmlformats.org/officeDocument/2006/relationships/hyperlink" Target="https://www2.tceq.texas.gov/oce/eer/index.cfm?fuseaction=main.getDetails&amp;target=341249" TargetMode="External"/><Relationship Id="rId618" Type="http://schemas.openxmlformats.org/officeDocument/2006/relationships/hyperlink" Target="https://www2.tceq.texas.gov/oce/eer/index.cfm?fuseaction=main.getDetails&amp;target=341249" TargetMode="External"/><Relationship Id="rId619" Type="http://schemas.openxmlformats.org/officeDocument/2006/relationships/hyperlink" Target="https://www2.tceq.texas.gov/oce/eer/index.cfm?fuseaction=main.getDetails&amp;target=341249" TargetMode="External"/><Relationship Id="rId620" Type="http://schemas.openxmlformats.org/officeDocument/2006/relationships/hyperlink" Target="https://www2.tceq.texas.gov/oce/eer/index.cfm?fuseaction=main.getDetails&amp;target=341249" TargetMode="External"/><Relationship Id="rId621" Type="http://schemas.openxmlformats.org/officeDocument/2006/relationships/hyperlink" Target="https://www2.tceq.texas.gov/oce/eer/index.cfm?fuseaction=main.getDetails&amp;target=341249" TargetMode="External"/><Relationship Id="rId622" Type="http://schemas.openxmlformats.org/officeDocument/2006/relationships/hyperlink" Target="https://www2.tceq.texas.gov/oce/eer/index.cfm?fuseaction=main.getDetails&amp;target=341249" TargetMode="External"/><Relationship Id="rId623" Type="http://schemas.openxmlformats.org/officeDocument/2006/relationships/hyperlink" Target="https://www2.tceq.texas.gov/oce/eer/index.cfm?fuseaction=main.getDetails&amp;target=341249" TargetMode="External"/><Relationship Id="rId624" Type="http://schemas.openxmlformats.org/officeDocument/2006/relationships/hyperlink" Target="https://www2.tceq.texas.gov/oce/eer/index.cfm?fuseaction=main.getDetails&amp;target=341249" TargetMode="External"/><Relationship Id="rId625" Type="http://schemas.openxmlformats.org/officeDocument/2006/relationships/hyperlink" Target="https://www2.tceq.texas.gov/oce/eer/index.cfm?fuseaction=main.getDetails&amp;target=341249" TargetMode="External"/><Relationship Id="rId626" Type="http://schemas.openxmlformats.org/officeDocument/2006/relationships/hyperlink" Target="https://www2.tceq.texas.gov/oce/eer/index.cfm?fuseaction=main.getDetails&amp;target=341249" TargetMode="External"/><Relationship Id="rId627" Type="http://schemas.openxmlformats.org/officeDocument/2006/relationships/hyperlink" Target="https://www2.tceq.texas.gov/oce/eer/index.cfm?fuseaction=main.getDetails&amp;target=341249" TargetMode="External"/><Relationship Id="rId628" Type="http://schemas.openxmlformats.org/officeDocument/2006/relationships/hyperlink" Target="https://www2.tceq.texas.gov/oce/eer/index.cfm?fuseaction=main.getDetails&amp;target=341249" TargetMode="External"/><Relationship Id="rId629" Type="http://schemas.openxmlformats.org/officeDocument/2006/relationships/hyperlink" Target="https://www2.tceq.texas.gov/oce/eer/index.cfm?fuseaction=main.getDetails&amp;target=341249" TargetMode="External"/><Relationship Id="rId630" Type="http://schemas.openxmlformats.org/officeDocument/2006/relationships/hyperlink" Target="https://www2.tceq.texas.gov/oce/eer/index.cfm?fuseaction=main.getDetails&amp;target=341249" TargetMode="External"/><Relationship Id="rId631" Type="http://schemas.openxmlformats.org/officeDocument/2006/relationships/hyperlink" Target="https://www2.tceq.texas.gov/oce/eer/index.cfm?fuseaction=main.getDetails&amp;target=341249" TargetMode="External"/><Relationship Id="rId632" Type="http://schemas.openxmlformats.org/officeDocument/2006/relationships/hyperlink" Target="https://www2.tceq.texas.gov/oce/eer/index.cfm?fuseaction=main.getDetails&amp;target=341249" TargetMode="External"/><Relationship Id="rId633" Type="http://schemas.openxmlformats.org/officeDocument/2006/relationships/hyperlink" Target="https://www2.tceq.texas.gov/oce/eer/index.cfm?fuseaction=main.getDetails&amp;target=341249" TargetMode="External"/><Relationship Id="rId634" Type="http://schemas.openxmlformats.org/officeDocument/2006/relationships/hyperlink" Target="https://www2.tceq.texas.gov/oce/eer/index.cfm?fuseaction=main.getDetails&amp;target=341249" TargetMode="External"/><Relationship Id="rId635" Type="http://schemas.openxmlformats.org/officeDocument/2006/relationships/hyperlink" Target="https://www2.tceq.texas.gov/oce/eer/index.cfm?fuseaction=main.getDetails&amp;target=341249" TargetMode="External"/><Relationship Id="rId636" Type="http://schemas.openxmlformats.org/officeDocument/2006/relationships/hyperlink" Target="https://www2.tceq.texas.gov/oce/eer/index.cfm?fuseaction=main.getDetails&amp;target=341249" TargetMode="External"/><Relationship Id="rId637" Type="http://schemas.openxmlformats.org/officeDocument/2006/relationships/hyperlink" Target="https://www2.tceq.texas.gov/oce/eer/index.cfm?fuseaction=main.getDetails&amp;target=341249" TargetMode="External"/><Relationship Id="rId638" Type="http://schemas.openxmlformats.org/officeDocument/2006/relationships/hyperlink" Target="https://www2.tceq.texas.gov/oce/eer/index.cfm?fuseaction=main.getDetails&amp;target=341249" TargetMode="External"/><Relationship Id="rId639" Type="http://schemas.openxmlformats.org/officeDocument/2006/relationships/hyperlink" Target="https://www2.tceq.texas.gov/oce/eer/index.cfm?fuseaction=main.getDetails&amp;target=341249" TargetMode="External"/><Relationship Id="rId640" Type="http://schemas.openxmlformats.org/officeDocument/2006/relationships/hyperlink" Target="https://www2.tceq.texas.gov/oce/eer/index.cfm?fuseaction=main.getDetails&amp;target=341249" TargetMode="External"/><Relationship Id="rId641" Type="http://schemas.openxmlformats.org/officeDocument/2006/relationships/hyperlink" Target="https://www2.tceq.texas.gov/oce/eer/index.cfm?fuseaction=main.getDetails&amp;target=341249" TargetMode="External"/><Relationship Id="rId642" Type="http://schemas.openxmlformats.org/officeDocument/2006/relationships/hyperlink" Target="https://www2.tceq.texas.gov/oce/eer/index.cfm?fuseaction=main.getDetails&amp;target=341249" TargetMode="External"/><Relationship Id="rId643" Type="http://schemas.openxmlformats.org/officeDocument/2006/relationships/hyperlink" Target="https://www2.tceq.texas.gov/oce/eer/index.cfm?fuseaction=main.getDetails&amp;target=341249" TargetMode="External"/><Relationship Id="rId644" Type="http://schemas.openxmlformats.org/officeDocument/2006/relationships/hyperlink" Target="https://www2.tceq.texas.gov/oce/eer/index.cfm?fuseaction=main.getDetails&amp;target=341249" TargetMode="External"/><Relationship Id="rId645" Type="http://schemas.openxmlformats.org/officeDocument/2006/relationships/hyperlink" Target="https://www2.tceq.texas.gov/oce/eer/index.cfm?fuseaction=main.getDetails&amp;target=341249" TargetMode="External"/><Relationship Id="rId646" Type="http://schemas.openxmlformats.org/officeDocument/2006/relationships/hyperlink" Target="https://www2.tceq.texas.gov/oce/eer/index.cfm?fuseaction=main.getDetails&amp;target=341249" TargetMode="External"/><Relationship Id="rId647" Type="http://schemas.openxmlformats.org/officeDocument/2006/relationships/hyperlink" Target="https://www2.tceq.texas.gov/oce/eer/index.cfm?fuseaction=main.getDetails&amp;target=341249" TargetMode="External"/><Relationship Id="rId648" Type="http://schemas.openxmlformats.org/officeDocument/2006/relationships/hyperlink" Target="https://www2.tceq.texas.gov/oce/eer/index.cfm?fuseaction=main.getDetails&amp;target=341249" TargetMode="External"/><Relationship Id="rId649" Type="http://schemas.openxmlformats.org/officeDocument/2006/relationships/hyperlink" Target="https://www2.tceq.texas.gov/oce/eer/index.cfm?fuseaction=main.getDetails&amp;target=341249" TargetMode="External"/><Relationship Id="rId650" Type="http://schemas.openxmlformats.org/officeDocument/2006/relationships/hyperlink" Target="https://www2.tceq.texas.gov/oce/eer/index.cfm?fuseaction=main.getDetails&amp;target=341249" TargetMode="External"/><Relationship Id="rId651" Type="http://schemas.openxmlformats.org/officeDocument/2006/relationships/hyperlink" Target="https://www2.tceq.texas.gov/oce/eer/index.cfm?fuseaction=main.getDetails&amp;target=341249" TargetMode="External"/><Relationship Id="rId652" Type="http://schemas.openxmlformats.org/officeDocument/2006/relationships/hyperlink" Target="https://www2.tceq.texas.gov/oce/eer/index.cfm?fuseaction=main.getDetails&amp;target=341249" TargetMode="External"/><Relationship Id="rId653" Type="http://schemas.openxmlformats.org/officeDocument/2006/relationships/hyperlink" Target="https://www2.tceq.texas.gov/oce/eer/index.cfm?fuseaction=main.getDetails&amp;target=341249" TargetMode="External"/><Relationship Id="rId654" Type="http://schemas.openxmlformats.org/officeDocument/2006/relationships/hyperlink" Target="https://www2.tceq.texas.gov/oce/eer/index.cfm?fuseaction=main.getDetails&amp;target=341249" TargetMode="External"/><Relationship Id="rId655" Type="http://schemas.openxmlformats.org/officeDocument/2006/relationships/hyperlink" Target="https://www2.tceq.texas.gov/oce/eer/index.cfm?fuseaction=main.getDetails&amp;target=341249" TargetMode="External"/><Relationship Id="rId656" Type="http://schemas.openxmlformats.org/officeDocument/2006/relationships/hyperlink" Target="https://www2.tceq.texas.gov/oce/eer/index.cfm?fuseaction=main.getDetails&amp;target=341249" TargetMode="External"/><Relationship Id="rId657" Type="http://schemas.openxmlformats.org/officeDocument/2006/relationships/hyperlink" Target="https://www2.tceq.texas.gov/oce/eer/index.cfm?fuseaction=main.getDetails&amp;target=341247" TargetMode="External"/><Relationship Id="rId658" Type="http://schemas.openxmlformats.org/officeDocument/2006/relationships/hyperlink" Target="https://www2.tceq.texas.gov/oce/eer/index.cfm?fuseaction=main.getDetails&amp;target=341247" TargetMode="External"/><Relationship Id="rId659" Type="http://schemas.openxmlformats.org/officeDocument/2006/relationships/hyperlink" Target="https://www2.tceq.texas.gov/oce/eer/index.cfm?fuseaction=main.getDetails&amp;target=341247" TargetMode="External"/><Relationship Id="rId660" Type="http://schemas.openxmlformats.org/officeDocument/2006/relationships/hyperlink" Target="https://www2.tceq.texas.gov/oce/eer/index.cfm?fuseaction=main.getDetails&amp;target=341247" TargetMode="External"/><Relationship Id="rId661" Type="http://schemas.openxmlformats.org/officeDocument/2006/relationships/hyperlink" Target="https://www2.tceq.texas.gov/oce/eer/index.cfm?fuseaction=main.getDetails&amp;target=341247" TargetMode="External"/><Relationship Id="rId662" Type="http://schemas.openxmlformats.org/officeDocument/2006/relationships/hyperlink" Target="https://www2.tceq.texas.gov/oce/eer/index.cfm?fuseaction=main.getDetails&amp;target=341247" TargetMode="External"/><Relationship Id="rId663" Type="http://schemas.openxmlformats.org/officeDocument/2006/relationships/hyperlink" Target="https://www2.tceq.texas.gov/oce/eer/index.cfm?fuseaction=main.getDetails&amp;target=341241" TargetMode="External"/><Relationship Id="rId664" Type="http://schemas.openxmlformats.org/officeDocument/2006/relationships/hyperlink" Target="https://www2.tceq.texas.gov/oce/eer/index.cfm?fuseaction=main.getDetails&amp;target=341241" TargetMode="External"/><Relationship Id="rId665" Type="http://schemas.openxmlformats.org/officeDocument/2006/relationships/hyperlink" Target="https://www2.tceq.texas.gov/oce/eer/index.cfm?fuseaction=main.getDetails&amp;target=341241" TargetMode="External"/><Relationship Id="rId666" Type="http://schemas.openxmlformats.org/officeDocument/2006/relationships/hyperlink" Target="https://www2.tceq.texas.gov/oce/eer/index.cfm?fuseaction=main.getDetails&amp;target=341241" TargetMode="External"/><Relationship Id="rId667" Type="http://schemas.openxmlformats.org/officeDocument/2006/relationships/hyperlink" Target="https://www2.tceq.texas.gov/oce/eer/index.cfm?fuseaction=main.getDetails&amp;target=341241" TargetMode="External"/><Relationship Id="rId668" Type="http://schemas.openxmlformats.org/officeDocument/2006/relationships/hyperlink" Target="https://www2.tceq.texas.gov/oce/eer/index.cfm?fuseaction=main.getDetails&amp;target=341241" TargetMode="External"/><Relationship Id="rId669" Type="http://schemas.openxmlformats.org/officeDocument/2006/relationships/hyperlink" Target="https://www2.tceq.texas.gov/oce/eer/index.cfm?fuseaction=main.getDetails&amp;target=341241" TargetMode="External"/><Relationship Id="rId670" Type="http://schemas.openxmlformats.org/officeDocument/2006/relationships/hyperlink" Target="https://www2.tceq.texas.gov/oce/eer/index.cfm?fuseaction=main.getDetails&amp;target=341240" TargetMode="External"/><Relationship Id="rId671" Type="http://schemas.openxmlformats.org/officeDocument/2006/relationships/hyperlink" Target="https://www2.tceq.texas.gov/oce/eer/index.cfm?fuseaction=main.getDetails&amp;target=341240" TargetMode="External"/><Relationship Id="rId672" Type="http://schemas.openxmlformats.org/officeDocument/2006/relationships/hyperlink" Target="https://www2.tceq.texas.gov/oce/eer/index.cfm?fuseaction=main.getDetails&amp;target=341240" TargetMode="External"/><Relationship Id="rId673" Type="http://schemas.openxmlformats.org/officeDocument/2006/relationships/hyperlink" Target="https://www2.tceq.texas.gov/oce/eer/index.cfm?fuseaction=main.getDetails&amp;target=341240" TargetMode="External"/><Relationship Id="rId674" Type="http://schemas.openxmlformats.org/officeDocument/2006/relationships/hyperlink" Target="https://www2.tceq.texas.gov/oce/eer/index.cfm?fuseaction=main.getDetails&amp;target=341240" TargetMode="External"/><Relationship Id="rId675" Type="http://schemas.openxmlformats.org/officeDocument/2006/relationships/hyperlink" Target="https://www2.tceq.texas.gov/oce/eer/index.cfm?fuseaction=main.getDetails&amp;target=341240" TargetMode="External"/><Relationship Id="rId676" Type="http://schemas.openxmlformats.org/officeDocument/2006/relationships/hyperlink" Target="https://www2.tceq.texas.gov/oce/eer/index.cfm?fuseaction=main.getDetails&amp;target=341240" TargetMode="External"/><Relationship Id="rId677" Type="http://schemas.openxmlformats.org/officeDocument/2006/relationships/hyperlink" Target="https://www2.tceq.texas.gov/oce/eer/index.cfm?fuseaction=main.getDetails&amp;target=341240" TargetMode="External"/><Relationship Id="rId678" Type="http://schemas.openxmlformats.org/officeDocument/2006/relationships/hyperlink" Target="https://www2.tceq.texas.gov/oce/eer/index.cfm?fuseaction=main.getDetails&amp;target=341239" TargetMode="External"/><Relationship Id="rId679" Type="http://schemas.openxmlformats.org/officeDocument/2006/relationships/hyperlink" Target="https://www2.tceq.texas.gov/oce/eer/index.cfm?fuseaction=main.getDetails&amp;target=341239" TargetMode="External"/><Relationship Id="rId680" Type="http://schemas.openxmlformats.org/officeDocument/2006/relationships/hyperlink" Target="https://www2.tceq.texas.gov/oce/eer/index.cfm?fuseaction=main.getDetails&amp;target=341239" TargetMode="External"/><Relationship Id="rId681" Type="http://schemas.openxmlformats.org/officeDocument/2006/relationships/hyperlink" Target="https://www2.tceq.texas.gov/oce/eer/index.cfm?fuseaction=main.getDetails&amp;target=341239" TargetMode="External"/><Relationship Id="rId682" Type="http://schemas.openxmlformats.org/officeDocument/2006/relationships/hyperlink" Target="https://www2.tceq.texas.gov/oce/eer/index.cfm?fuseaction=main.getDetails&amp;target=341239" TargetMode="External"/><Relationship Id="rId683" Type="http://schemas.openxmlformats.org/officeDocument/2006/relationships/hyperlink" Target="https://www2.tceq.texas.gov/oce/eer/index.cfm?fuseaction=main.getDetails&amp;target=341239" TargetMode="External"/><Relationship Id="rId684" Type="http://schemas.openxmlformats.org/officeDocument/2006/relationships/hyperlink" Target="https://www2.tceq.texas.gov/oce/eer/index.cfm?fuseaction=main.getDetails&amp;target=341239" TargetMode="External"/><Relationship Id="rId685" Type="http://schemas.openxmlformats.org/officeDocument/2006/relationships/hyperlink" Target="https://www2.tceq.texas.gov/oce/eer/index.cfm?fuseaction=main.getDetails&amp;target=341239" TargetMode="External"/><Relationship Id="rId686" Type="http://schemas.openxmlformats.org/officeDocument/2006/relationships/hyperlink" Target="https://www2.tceq.texas.gov/oce/eer/index.cfm?fuseaction=main.getDetails&amp;target=341239" TargetMode="External"/><Relationship Id="rId687" Type="http://schemas.openxmlformats.org/officeDocument/2006/relationships/hyperlink" Target="https://www2.tceq.texas.gov/oce/eer/index.cfm?fuseaction=main.getDetails&amp;target=341239" TargetMode="External"/><Relationship Id="rId688" Type="http://schemas.openxmlformats.org/officeDocument/2006/relationships/hyperlink" Target="https://www2.tceq.texas.gov/oce/eer/index.cfm?fuseaction=main.getDetails&amp;target=341239" TargetMode="External"/><Relationship Id="rId689" Type="http://schemas.openxmlformats.org/officeDocument/2006/relationships/hyperlink" Target="https://www2.tceq.texas.gov/oce/eer/index.cfm?fuseaction=main.getDetails&amp;target=341239" TargetMode="External"/><Relationship Id="rId690" Type="http://schemas.openxmlformats.org/officeDocument/2006/relationships/hyperlink" Target="https://www2.tceq.texas.gov/oce/eer/index.cfm?fuseaction=main.getDetails&amp;target=341239" TargetMode="External"/><Relationship Id="rId691" Type="http://schemas.openxmlformats.org/officeDocument/2006/relationships/hyperlink" Target="https://www2.tceq.texas.gov/oce/eer/index.cfm?fuseaction=main.getDetails&amp;target=341239" TargetMode="External"/><Relationship Id="rId692" Type="http://schemas.openxmlformats.org/officeDocument/2006/relationships/hyperlink" Target="https://www2.tceq.texas.gov/oce/eer/index.cfm?fuseaction=main.getDetails&amp;target=341239" TargetMode="External"/><Relationship Id="rId693" Type="http://schemas.openxmlformats.org/officeDocument/2006/relationships/hyperlink" Target="https://www2.tceq.texas.gov/oce/eer/index.cfm?fuseaction=main.getDetails&amp;target=341239" TargetMode="External"/><Relationship Id="rId694" Type="http://schemas.openxmlformats.org/officeDocument/2006/relationships/hyperlink" Target="https://www2.tceq.texas.gov/oce/eer/index.cfm?fuseaction=main.getDetails&amp;target=341239" TargetMode="External"/><Relationship Id="rId695" Type="http://schemas.openxmlformats.org/officeDocument/2006/relationships/hyperlink" Target="https://www2.tceq.texas.gov/oce/eer/index.cfm?fuseaction=main.getDetails&amp;target=341239" TargetMode="External"/><Relationship Id="rId696" Type="http://schemas.openxmlformats.org/officeDocument/2006/relationships/hyperlink" Target="https://www2.tceq.texas.gov/oce/eer/index.cfm?fuseaction=main.getDetails&amp;target=341239" TargetMode="External"/><Relationship Id="rId697" Type="http://schemas.openxmlformats.org/officeDocument/2006/relationships/hyperlink" Target="https://www2.tceq.texas.gov/oce/eer/index.cfm?fuseaction=main.getDetails&amp;target=341239" TargetMode="External"/><Relationship Id="rId698" Type="http://schemas.openxmlformats.org/officeDocument/2006/relationships/hyperlink" Target="https://www2.tceq.texas.gov/oce/eer/index.cfm?fuseaction=main.getDetails&amp;target=341239" TargetMode="External"/><Relationship Id="rId699" Type="http://schemas.openxmlformats.org/officeDocument/2006/relationships/hyperlink" Target="https://www2.tceq.texas.gov/oce/eer/index.cfm?fuseaction=main.getDetails&amp;target=341239" TargetMode="External"/><Relationship Id="rId700" Type="http://schemas.openxmlformats.org/officeDocument/2006/relationships/hyperlink" Target="https://www2.tceq.texas.gov/oce/eer/index.cfm?fuseaction=main.getDetails&amp;target=341239" TargetMode="External"/><Relationship Id="rId701" Type="http://schemas.openxmlformats.org/officeDocument/2006/relationships/hyperlink" Target="https://www2.tceq.texas.gov/oce/eer/index.cfm?fuseaction=main.getDetails&amp;target=341239" TargetMode="External"/><Relationship Id="rId702" Type="http://schemas.openxmlformats.org/officeDocument/2006/relationships/hyperlink" Target="https://www2.tceq.texas.gov/oce/eer/index.cfm?fuseaction=main.getDetails&amp;target=341239" TargetMode="External"/><Relationship Id="rId703" Type="http://schemas.openxmlformats.org/officeDocument/2006/relationships/hyperlink" Target="https://www2.tceq.texas.gov/oce/eer/index.cfm?fuseaction=main.getDetails&amp;target=341239" TargetMode="External"/><Relationship Id="rId704" Type="http://schemas.openxmlformats.org/officeDocument/2006/relationships/hyperlink" Target="https://www2.tceq.texas.gov/oce/eer/index.cfm?fuseaction=main.getDetails&amp;target=341239" TargetMode="External"/><Relationship Id="rId705" Type="http://schemas.openxmlformats.org/officeDocument/2006/relationships/hyperlink" Target="https://www2.tceq.texas.gov/oce/eer/index.cfm?fuseaction=main.getDetails&amp;target=341239" TargetMode="External"/><Relationship Id="rId706" Type="http://schemas.openxmlformats.org/officeDocument/2006/relationships/hyperlink" Target="https://www2.tceq.texas.gov/oce/eer/index.cfm?fuseaction=main.getDetails&amp;target=341239" TargetMode="External"/><Relationship Id="rId707" Type="http://schemas.openxmlformats.org/officeDocument/2006/relationships/hyperlink" Target="https://www2.tceq.texas.gov/oce/eer/index.cfm?fuseaction=main.getDetails&amp;target=341239" TargetMode="External"/><Relationship Id="rId708" Type="http://schemas.openxmlformats.org/officeDocument/2006/relationships/hyperlink" Target="https://www2.tceq.texas.gov/oce/eer/index.cfm?fuseaction=main.getDetails&amp;target=341239" TargetMode="External"/><Relationship Id="rId709" Type="http://schemas.openxmlformats.org/officeDocument/2006/relationships/hyperlink" Target="https://www2.tceq.texas.gov/oce/eer/index.cfm?fuseaction=main.getDetails&amp;target=341239" TargetMode="External"/><Relationship Id="rId710" Type="http://schemas.openxmlformats.org/officeDocument/2006/relationships/hyperlink" Target="https://www2.tceq.texas.gov/oce/eer/index.cfm?fuseaction=main.getDetails&amp;target=341239" TargetMode="External"/><Relationship Id="rId711" Type="http://schemas.openxmlformats.org/officeDocument/2006/relationships/hyperlink" Target="https://www2.tceq.texas.gov/oce/eer/index.cfm?fuseaction=main.getDetails&amp;target=341239" TargetMode="External"/><Relationship Id="rId712" Type="http://schemas.openxmlformats.org/officeDocument/2006/relationships/hyperlink" Target="https://www2.tceq.texas.gov/oce/eer/index.cfm?fuseaction=main.getDetails&amp;target=341238" TargetMode="External"/><Relationship Id="rId713" Type="http://schemas.openxmlformats.org/officeDocument/2006/relationships/hyperlink" Target="https://www2.tceq.texas.gov/oce/eer/index.cfm?fuseaction=main.getDetails&amp;target=341227" TargetMode="External"/><Relationship Id="rId714" Type="http://schemas.openxmlformats.org/officeDocument/2006/relationships/hyperlink" Target="https://www2.tceq.texas.gov/oce/eer/index.cfm?fuseaction=main.getDetails&amp;target=341227" TargetMode="External"/><Relationship Id="rId715" Type="http://schemas.openxmlformats.org/officeDocument/2006/relationships/hyperlink" Target="https://www2.tceq.texas.gov/oce/eer/index.cfm?fuseaction=main.getDetails&amp;target=341227" TargetMode="External"/><Relationship Id="rId716" Type="http://schemas.openxmlformats.org/officeDocument/2006/relationships/hyperlink" Target="https://www2.tceq.texas.gov/oce/eer/index.cfm?fuseaction=main.getDetails&amp;target=341227" TargetMode="External"/><Relationship Id="rId717" Type="http://schemas.openxmlformats.org/officeDocument/2006/relationships/hyperlink" Target="https://www2.tceq.texas.gov/oce/eer/index.cfm?fuseaction=main.getDetails&amp;target=341227" TargetMode="External"/><Relationship Id="rId718" Type="http://schemas.openxmlformats.org/officeDocument/2006/relationships/hyperlink" Target="https://www2.tceq.texas.gov/oce/eer/index.cfm?fuseaction=main.getDetails&amp;target=341227" TargetMode="External"/><Relationship Id="rId719" Type="http://schemas.openxmlformats.org/officeDocument/2006/relationships/hyperlink" Target="https://www2.tceq.texas.gov/oce/eer/index.cfm?fuseaction=main.getDetails&amp;target=341227" TargetMode="External"/><Relationship Id="rId720" Type="http://schemas.openxmlformats.org/officeDocument/2006/relationships/hyperlink" Target="https://www2.tceq.texas.gov/oce/eer/index.cfm?fuseaction=main.getDetails&amp;target=341226" TargetMode="External"/><Relationship Id="rId721" Type="http://schemas.openxmlformats.org/officeDocument/2006/relationships/hyperlink" Target="https://www2.tceq.texas.gov/oce/eer/index.cfm?fuseaction=main.getDetails&amp;target=341226" TargetMode="External"/><Relationship Id="rId722" Type="http://schemas.openxmlformats.org/officeDocument/2006/relationships/hyperlink" Target="https://www2.tceq.texas.gov/oce/eer/index.cfm?fuseaction=main.getDetails&amp;target=341226" TargetMode="External"/><Relationship Id="rId723" Type="http://schemas.openxmlformats.org/officeDocument/2006/relationships/hyperlink" Target="https://www2.tceq.texas.gov/oce/eer/index.cfm?fuseaction=main.getDetails&amp;target=341226" TargetMode="External"/><Relationship Id="rId724" Type="http://schemas.openxmlformats.org/officeDocument/2006/relationships/hyperlink" Target="https://www2.tceq.texas.gov/oce/eer/index.cfm?fuseaction=main.getDetails&amp;target=341226" TargetMode="External"/><Relationship Id="rId725" Type="http://schemas.openxmlformats.org/officeDocument/2006/relationships/hyperlink" Target="https://www2.tceq.texas.gov/oce/eer/index.cfm?fuseaction=main.getDetails&amp;target=341226" TargetMode="External"/><Relationship Id="rId726" Type="http://schemas.openxmlformats.org/officeDocument/2006/relationships/hyperlink" Target="https://www2.tceq.texas.gov/oce/eer/index.cfm?fuseaction=main.getDetails&amp;target=341221" TargetMode="External"/><Relationship Id="rId727" Type="http://schemas.openxmlformats.org/officeDocument/2006/relationships/hyperlink" Target="https://www2.tceq.texas.gov/oce/eer/index.cfm?fuseaction=main.getDetails&amp;target=341221" TargetMode="External"/><Relationship Id="rId728" Type="http://schemas.openxmlformats.org/officeDocument/2006/relationships/hyperlink" Target="https://www2.tceq.texas.gov/oce/eer/index.cfm?fuseaction=main.getDetails&amp;target=341221" TargetMode="External"/><Relationship Id="rId729" Type="http://schemas.openxmlformats.org/officeDocument/2006/relationships/hyperlink" Target="https://www2.tceq.texas.gov/oce/eer/index.cfm?fuseaction=main.getDetails&amp;target=341221" TargetMode="External"/><Relationship Id="rId730" Type="http://schemas.openxmlformats.org/officeDocument/2006/relationships/hyperlink" Target="https://www2.tceq.texas.gov/oce/eer/index.cfm?fuseaction=main.getDetails&amp;target=341221" TargetMode="External"/><Relationship Id="rId731" Type="http://schemas.openxmlformats.org/officeDocument/2006/relationships/hyperlink" Target="https://www2.tceq.texas.gov/oce/eer/index.cfm?fuseaction=main.getDetails&amp;target=341221" TargetMode="External"/><Relationship Id="rId732" Type="http://schemas.openxmlformats.org/officeDocument/2006/relationships/hyperlink" Target="https://www2.tceq.texas.gov/oce/eer/index.cfm?fuseaction=main.getDetails&amp;target=341221" TargetMode="External"/><Relationship Id="rId733" Type="http://schemas.openxmlformats.org/officeDocument/2006/relationships/hyperlink" Target="https://www2.tceq.texas.gov/oce/eer/index.cfm?fuseaction=main.getDetails&amp;target=341221" TargetMode="External"/><Relationship Id="rId734" Type="http://schemas.openxmlformats.org/officeDocument/2006/relationships/hyperlink" Target="https://www2.tceq.texas.gov/oce/eer/index.cfm?fuseaction=main.getDetails&amp;target=341221" TargetMode="External"/><Relationship Id="rId735" Type="http://schemas.openxmlformats.org/officeDocument/2006/relationships/hyperlink" Target="https://www2.tceq.texas.gov/oce/eer/index.cfm?fuseaction=main.getDetails&amp;target=341221" TargetMode="External"/><Relationship Id="rId736" Type="http://schemas.openxmlformats.org/officeDocument/2006/relationships/hyperlink" Target="https://www2.tceq.texas.gov/oce/eer/index.cfm?fuseaction=main.getDetails&amp;target=341221" TargetMode="External"/><Relationship Id="rId737" Type="http://schemas.openxmlformats.org/officeDocument/2006/relationships/hyperlink" Target="https://www2.tceq.texas.gov/oce/eer/index.cfm?fuseaction=main.getDetails&amp;target=341221" TargetMode="External"/><Relationship Id="rId738" Type="http://schemas.openxmlformats.org/officeDocument/2006/relationships/hyperlink" Target="https://www2.tceq.texas.gov/oce/eer/index.cfm?fuseaction=main.getDetails&amp;target=341221" TargetMode="External"/><Relationship Id="rId739" Type="http://schemas.openxmlformats.org/officeDocument/2006/relationships/hyperlink" Target="https://www2.tceq.texas.gov/oce/eer/index.cfm?fuseaction=main.getDetails&amp;target=341221" TargetMode="External"/><Relationship Id="rId740" Type="http://schemas.openxmlformats.org/officeDocument/2006/relationships/hyperlink" Target="https://www2.tceq.texas.gov/oce/eer/index.cfm?fuseaction=main.getDetails&amp;target=341221" TargetMode="External"/><Relationship Id="rId741" Type="http://schemas.openxmlformats.org/officeDocument/2006/relationships/hyperlink" Target="https://www2.tceq.texas.gov/oce/eer/index.cfm?fuseaction=main.getDetails&amp;target=341221" TargetMode="External"/><Relationship Id="rId742" Type="http://schemas.openxmlformats.org/officeDocument/2006/relationships/hyperlink" Target="https://www2.tceq.texas.gov/oce/eer/index.cfm?fuseaction=main.getDetails&amp;target=341221" TargetMode="External"/><Relationship Id="rId743" Type="http://schemas.openxmlformats.org/officeDocument/2006/relationships/hyperlink" Target="https://www2.tceq.texas.gov/oce/eer/index.cfm?fuseaction=main.getDetails&amp;target=341221" TargetMode="External"/><Relationship Id="rId744" Type="http://schemas.openxmlformats.org/officeDocument/2006/relationships/hyperlink" Target="https://www2.tceq.texas.gov/oce/eer/index.cfm?fuseaction=main.getDetails&amp;target=341221" TargetMode="External"/><Relationship Id="rId745" Type="http://schemas.openxmlformats.org/officeDocument/2006/relationships/hyperlink" Target="https://www2.tceq.texas.gov/oce/eer/index.cfm?fuseaction=main.getDetails&amp;target=341221" TargetMode="External"/><Relationship Id="rId746" Type="http://schemas.openxmlformats.org/officeDocument/2006/relationships/hyperlink" Target="https://www2.tceq.texas.gov/oce/eer/index.cfm?fuseaction=main.getDetails&amp;target=341218" TargetMode="External"/><Relationship Id="rId747" Type="http://schemas.openxmlformats.org/officeDocument/2006/relationships/hyperlink" Target="https://www2.tceq.texas.gov/oce/eer/index.cfm?fuseaction=main.getDetails&amp;target=341218" TargetMode="External"/><Relationship Id="rId748" Type="http://schemas.openxmlformats.org/officeDocument/2006/relationships/hyperlink" Target="https://www2.tceq.texas.gov/oce/eer/index.cfm?fuseaction=main.getDetails&amp;target=341218" TargetMode="External"/><Relationship Id="rId749" Type="http://schemas.openxmlformats.org/officeDocument/2006/relationships/hyperlink" Target="https://www2.tceq.texas.gov/oce/eer/index.cfm?fuseaction=main.getDetails&amp;target=341218" TargetMode="External"/><Relationship Id="rId750" Type="http://schemas.openxmlformats.org/officeDocument/2006/relationships/hyperlink" Target="https://www2.tceq.texas.gov/oce/eer/index.cfm?fuseaction=main.getDetails&amp;target=341218" TargetMode="External"/><Relationship Id="rId751" Type="http://schemas.openxmlformats.org/officeDocument/2006/relationships/hyperlink" Target="https://www2.tceq.texas.gov/oce/eer/index.cfm?fuseaction=main.getDetails&amp;target=341218" TargetMode="External"/><Relationship Id="rId752" Type="http://schemas.openxmlformats.org/officeDocument/2006/relationships/hyperlink" Target="https://www2.tceq.texas.gov/oce/eer/index.cfm?fuseaction=main.getDetails&amp;target=341207" TargetMode="External"/><Relationship Id="rId753" Type="http://schemas.openxmlformats.org/officeDocument/2006/relationships/hyperlink" Target="https://www2.tceq.texas.gov/oce/eer/index.cfm?fuseaction=main.getDetails&amp;target=341204" TargetMode="External"/><Relationship Id="rId754" Type="http://schemas.openxmlformats.org/officeDocument/2006/relationships/hyperlink" Target="https://www2.tceq.texas.gov/oce/eer/index.cfm?fuseaction=main.getDetails&amp;target=341204" TargetMode="External"/><Relationship Id="rId755" Type="http://schemas.openxmlformats.org/officeDocument/2006/relationships/hyperlink" Target="https://www2.tceq.texas.gov/oce/eer/index.cfm?fuseaction=main.getDetails&amp;target=341204" TargetMode="External"/><Relationship Id="rId756" Type="http://schemas.openxmlformats.org/officeDocument/2006/relationships/hyperlink" Target="https://www2.tceq.texas.gov/oce/eer/index.cfm?fuseaction=main.getDetails&amp;target=341204" TargetMode="External"/><Relationship Id="rId757" Type="http://schemas.openxmlformats.org/officeDocument/2006/relationships/hyperlink" Target="https://www2.tceq.texas.gov/oce/eer/index.cfm?fuseaction=main.getDetails&amp;target=341204" TargetMode="External"/><Relationship Id="rId758" Type="http://schemas.openxmlformats.org/officeDocument/2006/relationships/hyperlink" Target="https://www2.tceq.texas.gov/oce/eer/index.cfm?fuseaction=main.getDetails&amp;target=341203" TargetMode="External"/><Relationship Id="rId759" Type="http://schemas.openxmlformats.org/officeDocument/2006/relationships/hyperlink" Target="https://www2.tceq.texas.gov/oce/eer/index.cfm?fuseaction=main.getDetails&amp;target=341203" TargetMode="External"/><Relationship Id="rId760" Type="http://schemas.openxmlformats.org/officeDocument/2006/relationships/hyperlink" Target="https://www2.tceq.texas.gov/oce/eer/index.cfm?fuseaction=main.getDetails&amp;target=341203" TargetMode="External"/><Relationship Id="rId761" Type="http://schemas.openxmlformats.org/officeDocument/2006/relationships/hyperlink" Target="https://www2.tceq.texas.gov/oce/eer/index.cfm?fuseaction=main.getDetails&amp;target=341203" TargetMode="External"/><Relationship Id="rId762" Type="http://schemas.openxmlformats.org/officeDocument/2006/relationships/hyperlink" Target="https://www2.tceq.texas.gov/oce/eer/index.cfm?fuseaction=main.getDetails&amp;target=341203" TargetMode="External"/><Relationship Id="rId763" Type="http://schemas.openxmlformats.org/officeDocument/2006/relationships/hyperlink" Target="https://www2.tceq.texas.gov/oce/eer/index.cfm?fuseaction=main.getDetails&amp;target=341203" TargetMode="External"/><Relationship Id="rId764" Type="http://schemas.openxmlformats.org/officeDocument/2006/relationships/hyperlink" Target="https://www2.tceq.texas.gov/oce/eer/index.cfm?fuseaction=main.getDetails&amp;target=341203" TargetMode="External"/><Relationship Id="rId765" Type="http://schemas.openxmlformats.org/officeDocument/2006/relationships/hyperlink" Target="https://www2.tceq.texas.gov/oce/eer/index.cfm?fuseaction=main.getDetails&amp;target=341203" TargetMode="External"/><Relationship Id="rId766" Type="http://schemas.openxmlformats.org/officeDocument/2006/relationships/hyperlink" Target="https://www2.tceq.texas.gov/oce/eer/index.cfm?fuseaction=main.getDetails&amp;target=341198" TargetMode="External"/><Relationship Id="rId767" Type="http://schemas.openxmlformats.org/officeDocument/2006/relationships/hyperlink" Target="https://www2.tceq.texas.gov/oce/eer/index.cfm?fuseaction=main.getDetails&amp;target=341198" TargetMode="External"/><Relationship Id="rId768" Type="http://schemas.openxmlformats.org/officeDocument/2006/relationships/hyperlink" Target="https://www2.tceq.texas.gov/oce/eer/index.cfm?fuseaction=main.getDetails&amp;target=341198" TargetMode="External"/><Relationship Id="rId769" Type="http://schemas.openxmlformats.org/officeDocument/2006/relationships/hyperlink" Target="https://www2.tceq.texas.gov/oce/eer/index.cfm?fuseaction=main.getDetails&amp;target=341198" TargetMode="External"/><Relationship Id="rId770" Type="http://schemas.openxmlformats.org/officeDocument/2006/relationships/hyperlink" Target="https://www2.tceq.texas.gov/oce/eer/index.cfm?fuseaction=main.getDetails&amp;target=341198" TargetMode="External"/><Relationship Id="rId771" Type="http://schemas.openxmlformats.org/officeDocument/2006/relationships/hyperlink" Target="https://www2.tceq.texas.gov/oce/eer/index.cfm?fuseaction=main.getDetails&amp;target=341198" TargetMode="External"/><Relationship Id="rId772" Type="http://schemas.openxmlformats.org/officeDocument/2006/relationships/hyperlink" Target="https://www2.tceq.texas.gov/oce/eer/index.cfm?fuseaction=main.getDetails&amp;target=341198" TargetMode="External"/><Relationship Id="rId773" Type="http://schemas.openxmlformats.org/officeDocument/2006/relationships/hyperlink" Target="https://www2.tceq.texas.gov/oce/eer/index.cfm?fuseaction=main.getDetails&amp;target=341198" TargetMode="External"/><Relationship Id="rId774" Type="http://schemas.openxmlformats.org/officeDocument/2006/relationships/hyperlink" Target="https://www2.tceq.texas.gov/oce/eer/index.cfm?fuseaction=main.getDetails&amp;target=341198" TargetMode="External"/><Relationship Id="rId775" Type="http://schemas.openxmlformats.org/officeDocument/2006/relationships/hyperlink" Target="https://www2.tceq.texas.gov/oce/eer/index.cfm?fuseaction=main.getDetails&amp;target=341189" TargetMode="External"/><Relationship Id="rId776" Type="http://schemas.openxmlformats.org/officeDocument/2006/relationships/hyperlink" Target="https://www2.tceq.texas.gov/oce/eer/index.cfm?fuseaction=main.getDetails&amp;target=341189" TargetMode="External"/><Relationship Id="rId777" Type="http://schemas.openxmlformats.org/officeDocument/2006/relationships/hyperlink" Target="https://www2.tceq.texas.gov/oce/eer/index.cfm?fuseaction=main.getDetails&amp;target=341189" TargetMode="External"/><Relationship Id="rId778" Type="http://schemas.openxmlformats.org/officeDocument/2006/relationships/hyperlink" Target="https://www2.tceq.texas.gov/oce/eer/index.cfm?fuseaction=main.getDetails&amp;target=341189" TargetMode="External"/><Relationship Id="rId779" Type="http://schemas.openxmlformats.org/officeDocument/2006/relationships/hyperlink" Target="https://www2.tceq.texas.gov/oce/eer/index.cfm?fuseaction=main.getDetails&amp;target=341189" TargetMode="External"/><Relationship Id="rId780" Type="http://schemas.openxmlformats.org/officeDocument/2006/relationships/hyperlink" Target="https://www2.tceq.texas.gov/oce/eer/index.cfm?fuseaction=main.getDetails&amp;target=341187" TargetMode="External"/><Relationship Id="rId781" Type="http://schemas.openxmlformats.org/officeDocument/2006/relationships/hyperlink" Target="https://www2.tceq.texas.gov/oce/eer/index.cfm?fuseaction=main.getDetails&amp;target=341187" TargetMode="External"/><Relationship Id="rId782" Type="http://schemas.openxmlformats.org/officeDocument/2006/relationships/hyperlink" Target="https://www2.tceq.texas.gov/oce/eer/index.cfm?fuseaction=main.getDetails&amp;target=341187" TargetMode="External"/><Relationship Id="rId783" Type="http://schemas.openxmlformats.org/officeDocument/2006/relationships/hyperlink" Target="https://www2.tceq.texas.gov/oce/eer/index.cfm?fuseaction=main.getDetails&amp;target=341187" TargetMode="External"/><Relationship Id="rId784" Type="http://schemas.openxmlformats.org/officeDocument/2006/relationships/hyperlink" Target="https://www2.tceq.texas.gov/oce/eer/index.cfm?fuseaction=main.getDetails&amp;target=341187" TargetMode="External"/><Relationship Id="rId785" Type="http://schemas.openxmlformats.org/officeDocument/2006/relationships/hyperlink" Target="https://www2.tceq.texas.gov/oce/eer/index.cfm?fuseaction=main.getDetails&amp;target=341187" TargetMode="External"/><Relationship Id="rId786" Type="http://schemas.openxmlformats.org/officeDocument/2006/relationships/hyperlink" Target="https://www2.tceq.texas.gov/oce/eer/index.cfm?fuseaction=main.getDetails&amp;target=341187" TargetMode="External"/><Relationship Id="rId787" Type="http://schemas.openxmlformats.org/officeDocument/2006/relationships/hyperlink" Target="https://www2.tceq.texas.gov/oce/eer/index.cfm?fuseaction=main.getDetails&amp;target=341187" TargetMode="External"/><Relationship Id="rId788" Type="http://schemas.openxmlformats.org/officeDocument/2006/relationships/hyperlink" Target="https://www2.tceq.texas.gov/oce/eer/index.cfm?fuseaction=main.getDetails&amp;target=341187" TargetMode="External"/><Relationship Id="rId789" Type="http://schemas.openxmlformats.org/officeDocument/2006/relationships/hyperlink" Target="https://www2.tceq.texas.gov/oce/eer/index.cfm?fuseaction=main.getDetails&amp;target=341187" TargetMode="External"/><Relationship Id="rId790" Type="http://schemas.openxmlformats.org/officeDocument/2006/relationships/hyperlink" Target="https://www2.tceq.texas.gov/oce/eer/index.cfm?fuseaction=main.getDetails&amp;target=341187" TargetMode="External"/><Relationship Id="rId791" Type="http://schemas.openxmlformats.org/officeDocument/2006/relationships/hyperlink" Target="https://www2.tceq.texas.gov/oce/eer/index.cfm?fuseaction=main.getDetails&amp;target=341187" TargetMode="External"/><Relationship Id="rId792" Type="http://schemas.openxmlformats.org/officeDocument/2006/relationships/hyperlink" Target="https://www2.tceq.texas.gov/oce/eer/index.cfm?fuseaction=main.getDetails&amp;target=341187" TargetMode="External"/><Relationship Id="rId793" Type="http://schemas.openxmlformats.org/officeDocument/2006/relationships/hyperlink" Target="https://www2.tceq.texas.gov/oce/eer/index.cfm?fuseaction=main.getDetails&amp;target=341187" TargetMode="External"/><Relationship Id="rId794" Type="http://schemas.openxmlformats.org/officeDocument/2006/relationships/hyperlink" Target="https://www2.tceq.texas.gov/oce/eer/index.cfm?fuseaction=main.getDetails&amp;target=341187" TargetMode="External"/><Relationship Id="rId795" Type="http://schemas.openxmlformats.org/officeDocument/2006/relationships/hyperlink" Target="https://www2.tceq.texas.gov/oce/eer/index.cfm?fuseaction=main.getDetails&amp;target=341187" TargetMode="External"/><Relationship Id="rId796" Type="http://schemas.openxmlformats.org/officeDocument/2006/relationships/hyperlink" Target="https://www2.tceq.texas.gov/oce/eer/index.cfm?fuseaction=main.getDetails&amp;target=341187" TargetMode="External"/><Relationship Id="rId797" Type="http://schemas.openxmlformats.org/officeDocument/2006/relationships/hyperlink" Target="https://www2.tceq.texas.gov/oce/eer/index.cfm?fuseaction=main.getDetails&amp;target=341187" TargetMode="External"/><Relationship Id="rId798" Type="http://schemas.openxmlformats.org/officeDocument/2006/relationships/hyperlink" Target="https://www2.tceq.texas.gov/oce/eer/index.cfm?fuseaction=main.getDetails&amp;target=341184" TargetMode="External"/><Relationship Id="rId799" Type="http://schemas.openxmlformats.org/officeDocument/2006/relationships/hyperlink" Target="https://www2.tceq.texas.gov/oce/eer/index.cfm?fuseaction=main.getDetails&amp;target=341184" TargetMode="External"/><Relationship Id="rId800" Type="http://schemas.openxmlformats.org/officeDocument/2006/relationships/hyperlink" Target="https://www2.tceq.texas.gov/oce/eer/index.cfm?fuseaction=main.getDetails&amp;target=341184" TargetMode="External"/><Relationship Id="rId801" Type="http://schemas.openxmlformats.org/officeDocument/2006/relationships/hyperlink" Target="https://www2.tceq.texas.gov/oce/eer/index.cfm?fuseaction=main.getDetails&amp;target=341184" TargetMode="External"/><Relationship Id="rId802" Type="http://schemas.openxmlformats.org/officeDocument/2006/relationships/hyperlink" Target="https://www2.tceq.texas.gov/oce/eer/index.cfm?fuseaction=main.getDetails&amp;target=341184" TargetMode="External"/><Relationship Id="rId803" Type="http://schemas.openxmlformats.org/officeDocument/2006/relationships/hyperlink" Target="https://www2.tceq.texas.gov/oce/eer/index.cfm?fuseaction=main.getDetails&amp;target=341183" TargetMode="External"/><Relationship Id="rId804" Type="http://schemas.openxmlformats.org/officeDocument/2006/relationships/hyperlink" Target="https://www2.tceq.texas.gov/oce/eer/index.cfm?fuseaction=main.getDetails&amp;target=341181" TargetMode="External"/><Relationship Id="rId805" Type="http://schemas.openxmlformats.org/officeDocument/2006/relationships/hyperlink" Target="https://www2.tceq.texas.gov/oce/eer/index.cfm?fuseaction=main.getDetails&amp;target=341181" TargetMode="External"/><Relationship Id="rId806" Type="http://schemas.openxmlformats.org/officeDocument/2006/relationships/hyperlink" Target="https://www2.tceq.texas.gov/oce/eer/index.cfm?fuseaction=main.getDetails&amp;target=341181" TargetMode="External"/><Relationship Id="rId807" Type="http://schemas.openxmlformats.org/officeDocument/2006/relationships/hyperlink" Target="https://www2.tceq.texas.gov/oce/eer/index.cfm?fuseaction=main.getDetails&amp;target=341181" TargetMode="External"/><Relationship Id="rId808" Type="http://schemas.openxmlformats.org/officeDocument/2006/relationships/hyperlink" Target="https://www2.tceq.texas.gov/oce/eer/index.cfm?fuseaction=main.getDetails&amp;target=341181" TargetMode="External"/><Relationship Id="rId809" Type="http://schemas.openxmlformats.org/officeDocument/2006/relationships/hyperlink" Target="https://www2.tceq.texas.gov/oce/eer/index.cfm?fuseaction=main.getDetails&amp;target=341181" TargetMode="External"/><Relationship Id="rId810" Type="http://schemas.openxmlformats.org/officeDocument/2006/relationships/hyperlink" Target="https://www2.tceq.texas.gov/oce/eer/index.cfm?fuseaction=main.getDetails&amp;target=341181" TargetMode="External"/><Relationship Id="rId811" Type="http://schemas.openxmlformats.org/officeDocument/2006/relationships/hyperlink" Target="https://www2.tceq.texas.gov/oce/eer/index.cfm?fuseaction=main.getDetails&amp;target=341181" TargetMode="External"/><Relationship Id="rId812" Type="http://schemas.openxmlformats.org/officeDocument/2006/relationships/hyperlink" Target="https://www2.tceq.texas.gov/oce/eer/index.cfm?fuseaction=main.getDetails&amp;target=341181" TargetMode="External"/><Relationship Id="rId813" Type="http://schemas.openxmlformats.org/officeDocument/2006/relationships/hyperlink" Target="https://www2.tceq.texas.gov/oce/eer/index.cfm?fuseaction=main.getDetails&amp;target=341181" TargetMode="External"/><Relationship Id="rId814" Type="http://schemas.openxmlformats.org/officeDocument/2006/relationships/hyperlink" Target="https://www2.tceq.texas.gov/oce/eer/index.cfm?fuseaction=main.getDetails&amp;target=341181" TargetMode="External"/><Relationship Id="rId815" Type="http://schemas.openxmlformats.org/officeDocument/2006/relationships/hyperlink" Target="https://www2.tceq.texas.gov/oce/eer/index.cfm?fuseaction=main.getDetails&amp;target=341168" TargetMode="External"/><Relationship Id="rId816" Type="http://schemas.openxmlformats.org/officeDocument/2006/relationships/hyperlink" Target="https://www2.tceq.texas.gov/oce/eer/index.cfm?fuseaction=main.getDetails&amp;target=341168" TargetMode="External"/><Relationship Id="rId817" Type="http://schemas.openxmlformats.org/officeDocument/2006/relationships/hyperlink" Target="https://www2.tceq.texas.gov/oce/eer/index.cfm?fuseaction=main.getDetails&amp;target=341168" TargetMode="External"/><Relationship Id="rId818" Type="http://schemas.openxmlformats.org/officeDocument/2006/relationships/hyperlink" Target="https://www2.tceq.texas.gov/oce/eer/index.cfm?fuseaction=main.getDetails&amp;target=341168" TargetMode="External"/><Relationship Id="rId819" Type="http://schemas.openxmlformats.org/officeDocument/2006/relationships/hyperlink" Target="https://www2.tceq.texas.gov/oce/eer/index.cfm?fuseaction=main.getDetails&amp;target=341168" TargetMode="External"/><Relationship Id="rId820" Type="http://schemas.openxmlformats.org/officeDocument/2006/relationships/hyperlink" Target="https://www2.tceq.texas.gov/oce/eer/index.cfm?fuseaction=main.getDetails&amp;target=341168" TargetMode="External"/><Relationship Id="rId821" Type="http://schemas.openxmlformats.org/officeDocument/2006/relationships/hyperlink" Target="https://www2.tceq.texas.gov/oce/eer/index.cfm?fuseaction=main.getDetails&amp;target=341168" TargetMode="External"/><Relationship Id="rId822" Type="http://schemas.openxmlformats.org/officeDocument/2006/relationships/hyperlink" Target="https://www2.tceq.texas.gov/oce/eer/index.cfm?fuseaction=main.getDetails&amp;target=341168" TargetMode="External"/><Relationship Id="rId823" Type="http://schemas.openxmlformats.org/officeDocument/2006/relationships/hyperlink" Target="https://www2.tceq.texas.gov/oce/eer/index.cfm?fuseaction=main.getDetails&amp;target=341168" TargetMode="External"/><Relationship Id="rId824" Type="http://schemas.openxmlformats.org/officeDocument/2006/relationships/hyperlink" Target="https://www2.tceq.texas.gov/oce/eer/index.cfm?fuseaction=main.getDetails&amp;target=341168" TargetMode="External"/><Relationship Id="rId825" Type="http://schemas.openxmlformats.org/officeDocument/2006/relationships/hyperlink" Target="https://www2.tceq.texas.gov/oce/eer/index.cfm?fuseaction=main.getDetails&amp;target=341168" TargetMode="External"/><Relationship Id="rId826" Type="http://schemas.openxmlformats.org/officeDocument/2006/relationships/hyperlink" Target="https://www2.tceq.texas.gov/oce/eer/index.cfm?fuseaction=main.getDetails&amp;target=341168" TargetMode="External"/><Relationship Id="rId827" Type="http://schemas.openxmlformats.org/officeDocument/2006/relationships/hyperlink" Target="https://www2.tceq.texas.gov/oce/eer/index.cfm?fuseaction=main.getDetails&amp;target=341168" TargetMode="External"/><Relationship Id="rId828" Type="http://schemas.openxmlformats.org/officeDocument/2006/relationships/hyperlink" Target="https://www2.tceq.texas.gov/oce/eer/index.cfm?fuseaction=main.getDetails&amp;target=341168" TargetMode="External"/><Relationship Id="rId829" Type="http://schemas.openxmlformats.org/officeDocument/2006/relationships/hyperlink" Target="https://www2.tceq.texas.gov/oce/eer/index.cfm?fuseaction=main.getDetails&amp;target=341168" TargetMode="External"/><Relationship Id="rId830" Type="http://schemas.openxmlformats.org/officeDocument/2006/relationships/hyperlink" Target="https://www2.tceq.texas.gov/oce/eer/index.cfm?fuseaction=main.getDetails&amp;target=341168" TargetMode="External"/><Relationship Id="rId831" Type="http://schemas.openxmlformats.org/officeDocument/2006/relationships/hyperlink" Target="https://www2.tceq.texas.gov/oce/eer/index.cfm?fuseaction=main.getDetails&amp;target=341168" TargetMode="External"/><Relationship Id="rId832" Type="http://schemas.openxmlformats.org/officeDocument/2006/relationships/hyperlink" Target="https://www2.tceq.texas.gov/oce/eer/index.cfm?fuseaction=main.getDetails&amp;target=341168" TargetMode="External"/><Relationship Id="rId833" Type="http://schemas.openxmlformats.org/officeDocument/2006/relationships/hyperlink" Target="https://www2.tceq.texas.gov/oce/eer/index.cfm?fuseaction=main.getDetails&amp;target=341168" TargetMode="External"/><Relationship Id="rId834" Type="http://schemas.openxmlformats.org/officeDocument/2006/relationships/hyperlink" Target="https://www2.tceq.texas.gov/oce/eer/index.cfm?fuseaction=main.getDetails&amp;target=341168" TargetMode="External"/><Relationship Id="rId835" Type="http://schemas.openxmlformats.org/officeDocument/2006/relationships/hyperlink" Target="https://www2.tceq.texas.gov/oce/eer/index.cfm?fuseaction=main.getDetails&amp;target=341168" TargetMode="External"/><Relationship Id="rId836" Type="http://schemas.openxmlformats.org/officeDocument/2006/relationships/hyperlink" Target="https://www2.tceq.texas.gov/oce/eer/index.cfm?fuseaction=main.getDetails&amp;target=341168" TargetMode="External"/><Relationship Id="rId837" Type="http://schemas.openxmlformats.org/officeDocument/2006/relationships/hyperlink" Target="https://www2.tceq.texas.gov/oce/eer/index.cfm?fuseaction=main.getDetails&amp;target=341168" TargetMode="External"/><Relationship Id="rId838" Type="http://schemas.openxmlformats.org/officeDocument/2006/relationships/hyperlink" Target="https://www2.tceq.texas.gov/oce/eer/index.cfm?fuseaction=main.getDetails&amp;target=341168" TargetMode="External"/><Relationship Id="rId839" Type="http://schemas.openxmlformats.org/officeDocument/2006/relationships/hyperlink" Target="https://www2.tceq.texas.gov/oce/eer/index.cfm?fuseaction=main.getDetails&amp;target=341168" TargetMode="External"/><Relationship Id="rId840" Type="http://schemas.openxmlformats.org/officeDocument/2006/relationships/hyperlink" Target="https://www2.tceq.texas.gov/oce/eer/index.cfm?fuseaction=main.getDetails&amp;target=341168" TargetMode="External"/><Relationship Id="rId841" Type="http://schemas.openxmlformats.org/officeDocument/2006/relationships/hyperlink" Target="https://www2.tceq.texas.gov/oce/eer/index.cfm?fuseaction=main.getDetails&amp;target=341168" TargetMode="External"/><Relationship Id="rId842" Type="http://schemas.openxmlformats.org/officeDocument/2006/relationships/hyperlink" Target="https://www2.tceq.texas.gov/oce/eer/index.cfm?fuseaction=main.getDetails&amp;target=341168" TargetMode="External"/><Relationship Id="rId843" Type="http://schemas.openxmlformats.org/officeDocument/2006/relationships/hyperlink" Target="https://www2.tceq.texas.gov/oce/eer/index.cfm?fuseaction=main.getDetails&amp;target=341168" TargetMode="External"/><Relationship Id="rId844" Type="http://schemas.openxmlformats.org/officeDocument/2006/relationships/hyperlink" Target="https://www2.tceq.texas.gov/oce/eer/index.cfm?fuseaction=main.getDetails&amp;target=341168" TargetMode="External"/><Relationship Id="rId845" Type="http://schemas.openxmlformats.org/officeDocument/2006/relationships/hyperlink" Target="https://www2.tceq.texas.gov/oce/eer/index.cfm?fuseaction=main.getDetails&amp;target=341168" TargetMode="External"/><Relationship Id="rId846" Type="http://schemas.openxmlformats.org/officeDocument/2006/relationships/hyperlink" Target="https://www2.tceq.texas.gov/oce/eer/index.cfm?fuseaction=main.getDetails&amp;target=341168" TargetMode="External"/><Relationship Id="rId847" Type="http://schemas.openxmlformats.org/officeDocument/2006/relationships/hyperlink" Target="https://www2.tceq.texas.gov/oce/eer/index.cfm?fuseaction=main.getDetails&amp;target=341168" TargetMode="External"/><Relationship Id="rId848" Type="http://schemas.openxmlformats.org/officeDocument/2006/relationships/hyperlink" Target="https://www2.tceq.texas.gov/oce/eer/index.cfm?fuseaction=main.getDetails&amp;target=341168" TargetMode="External"/><Relationship Id="rId849" Type="http://schemas.openxmlformats.org/officeDocument/2006/relationships/hyperlink" Target="https://www2.tceq.texas.gov/oce/eer/index.cfm?fuseaction=main.getDetails&amp;target=341168" TargetMode="External"/><Relationship Id="rId850" Type="http://schemas.openxmlformats.org/officeDocument/2006/relationships/hyperlink" Target="https://www2.tceq.texas.gov/oce/eer/index.cfm?fuseaction=main.getDetails&amp;target=341168" TargetMode="External"/><Relationship Id="rId851" Type="http://schemas.openxmlformats.org/officeDocument/2006/relationships/hyperlink" Target="https://www2.tceq.texas.gov/oce/eer/index.cfm?fuseaction=main.getDetails&amp;target=341168" TargetMode="External"/><Relationship Id="rId852" Type="http://schemas.openxmlformats.org/officeDocument/2006/relationships/hyperlink" Target="https://www2.tceq.texas.gov/oce/eer/index.cfm?fuseaction=main.getDetails&amp;target=341168" TargetMode="External"/><Relationship Id="rId853" Type="http://schemas.openxmlformats.org/officeDocument/2006/relationships/hyperlink" Target="https://www2.tceq.texas.gov/oce/eer/index.cfm?fuseaction=main.getDetails&amp;target=341168" TargetMode="External"/><Relationship Id="rId854" Type="http://schemas.openxmlformats.org/officeDocument/2006/relationships/hyperlink" Target="https://www2.tceq.texas.gov/oce/eer/index.cfm?fuseaction=main.getDetails&amp;target=341168" TargetMode="External"/><Relationship Id="rId855" Type="http://schemas.openxmlformats.org/officeDocument/2006/relationships/hyperlink" Target="https://www2.tceq.texas.gov/oce/eer/index.cfm?fuseaction=main.getDetails&amp;target=341168" TargetMode="External"/><Relationship Id="rId856" Type="http://schemas.openxmlformats.org/officeDocument/2006/relationships/hyperlink" Target="https://www2.tceq.texas.gov/oce/eer/index.cfm?fuseaction=main.getDetails&amp;target=341168" TargetMode="External"/><Relationship Id="rId857" Type="http://schemas.openxmlformats.org/officeDocument/2006/relationships/hyperlink" Target="https://www2.tceq.texas.gov/oce/eer/index.cfm?fuseaction=main.getDetails&amp;target=341168" TargetMode="External"/><Relationship Id="rId858" Type="http://schemas.openxmlformats.org/officeDocument/2006/relationships/hyperlink" Target="https://www2.tceq.texas.gov/oce/eer/index.cfm?fuseaction=main.getDetails&amp;target=341168" TargetMode="External"/><Relationship Id="rId859" Type="http://schemas.openxmlformats.org/officeDocument/2006/relationships/hyperlink" Target="https://www2.tceq.texas.gov/oce/eer/index.cfm?fuseaction=main.getDetails&amp;target=341168" TargetMode="External"/><Relationship Id="rId860" Type="http://schemas.openxmlformats.org/officeDocument/2006/relationships/hyperlink" Target="https://www2.tceq.texas.gov/oce/eer/index.cfm?fuseaction=main.getDetails&amp;target=341168" TargetMode="External"/><Relationship Id="rId861" Type="http://schemas.openxmlformats.org/officeDocument/2006/relationships/hyperlink" Target="https://www2.tceq.texas.gov/oce/eer/index.cfm?fuseaction=main.getDetails&amp;target=341168" TargetMode="External"/><Relationship Id="rId862" Type="http://schemas.openxmlformats.org/officeDocument/2006/relationships/hyperlink" Target="https://www2.tceq.texas.gov/oce/eer/index.cfm?fuseaction=main.getDetails&amp;target=341168" TargetMode="External"/><Relationship Id="rId863" Type="http://schemas.openxmlformats.org/officeDocument/2006/relationships/hyperlink" Target="https://www2.tceq.texas.gov/oce/eer/index.cfm?fuseaction=main.getDetails&amp;target=341168" TargetMode="External"/><Relationship Id="rId864" Type="http://schemas.openxmlformats.org/officeDocument/2006/relationships/hyperlink" Target="https://www2.tceq.texas.gov/oce/eer/index.cfm?fuseaction=main.getDetails&amp;target=341168" TargetMode="External"/><Relationship Id="rId865" Type="http://schemas.openxmlformats.org/officeDocument/2006/relationships/hyperlink" Target="https://www2.tceq.texas.gov/oce/eer/index.cfm?fuseaction=main.getDetails&amp;target=341168" TargetMode="External"/><Relationship Id="rId866" Type="http://schemas.openxmlformats.org/officeDocument/2006/relationships/hyperlink" Target="https://www2.tceq.texas.gov/oce/eer/index.cfm?fuseaction=main.getDetails&amp;target=341168" TargetMode="External"/><Relationship Id="rId867" Type="http://schemas.openxmlformats.org/officeDocument/2006/relationships/hyperlink" Target="https://www2.tceq.texas.gov/oce/eer/index.cfm?fuseaction=main.getDetails&amp;target=341168" TargetMode="External"/><Relationship Id="rId868" Type="http://schemas.openxmlformats.org/officeDocument/2006/relationships/hyperlink" Target="https://www2.tceq.texas.gov/oce/eer/index.cfm?fuseaction=main.getDetails&amp;target=341168" TargetMode="External"/><Relationship Id="rId869" Type="http://schemas.openxmlformats.org/officeDocument/2006/relationships/hyperlink" Target="https://www2.tceq.texas.gov/oce/eer/index.cfm?fuseaction=main.getDetails&amp;target=341168" TargetMode="External"/><Relationship Id="rId870" Type="http://schemas.openxmlformats.org/officeDocument/2006/relationships/hyperlink" Target="https://www2.tceq.texas.gov/oce/eer/index.cfm?fuseaction=main.getDetails&amp;target=341168" TargetMode="External"/><Relationship Id="rId871" Type="http://schemas.openxmlformats.org/officeDocument/2006/relationships/hyperlink" Target="https://www2.tceq.texas.gov/oce/eer/index.cfm?fuseaction=main.getDetails&amp;target=341168" TargetMode="External"/><Relationship Id="rId872" Type="http://schemas.openxmlformats.org/officeDocument/2006/relationships/hyperlink" Target="https://www2.tceq.texas.gov/oce/eer/index.cfm?fuseaction=main.getDetails&amp;target=341168" TargetMode="External"/><Relationship Id="rId873" Type="http://schemas.openxmlformats.org/officeDocument/2006/relationships/hyperlink" Target="https://www2.tceq.texas.gov/oce/eer/index.cfm?fuseaction=main.getDetails&amp;target=341168" TargetMode="External"/><Relationship Id="rId874" Type="http://schemas.openxmlformats.org/officeDocument/2006/relationships/hyperlink" Target="https://www2.tceq.texas.gov/oce/eer/index.cfm?fuseaction=main.getDetails&amp;target=341168" TargetMode="External"/><Relationship Id="rId875" Type="http://schemas.openxmlformats.org/officeDocument/2006/relationships/hyperlink" Target="https://www2.tceq.texas.gov/oce/eer/index.cfm?fuseaction=main.getDetails&amp;target=341168" TargetMode="External"/><Relationship Id="rId876" Type="http://schemas.openxmlformats.org/officeDocument/2006/relationships/hyperlink" Target="https://www2.tceq.texas.gov/oce/eer/index.cfm?fuseaction=main.getDetails&amp;target=341168" TargetMode="External"/><Relationship Id="rId877" Type="http://schemas.openxmlformats.org/officeDocument/2006/relationships/hyperlink" Target="https://www2.tceq.texas.gov/oce/eer/index.cfm?fuseaction=main.getDetails&amp;target=341168" TargetMode="External"/><Relationship Id="rId878" Type="http://schemas.openxmlformats.org/officeDocument/2006/relationships/hyperlink" Target="https://www2.tceq.texas.gov/oce/eer/index.cfm?fuseaction=main.getDetails&amp;target=341168" TargetMode="External"/><Relationship Id="rId879" Type="http://schemas.openxmlformats.org/officeDocument/2006/relationships/hyperlink" Target="https://www2.tceq.texas.gov/oce/eer/index.cfm?fuseaction=main.getDetails&amp;target=341168" TargetMode="External"/><Relationship Id="rId880" Type="http://schemas.openxmlformats.org/officeDocument/2006/relationships/hyperlink" Target="https://www2.tceq.texas.gov/oce/eer/index.cfm?fuseaction=main.getDetails&amp;target=341168" TargetMode="External"/><Relationship Id="rId881" Type="http://schemas.openxmlformats.org/officeDocument/2006/relationships/hyperlink" Target="https://www2.tceq.texas.gov/oce/eer/index.cfm?fuseaction=main.getDetails&amp;target=341168" TargetMode="External"/><Relationship Id="rId882" Type="http://schemas.openxmlformats.org/officeDocument/2006/relationships/hyperlink" Target="https://www2.tceq.texas.gov/oce/eer/index.cfm?fuseaction=main.getDetails&amp;target=341168" TargetMode="External"/><Relationship Id="rId883" Type="http://schemas.openxmlformats.org/officeDocument/2006/relationships/hyperlink" Target="https://www2.tceq.texas.gov/oce/eer/index.cfm?fuseaction=main.getDetails&amp;target=341168" TargetMode="External"/><Relationship Id="rId884" Type="http://schemas.openxmlformats.org/officeDocument/2006/relationships/hyperlink" Target="https://www2.tceq.texas.gov/oce/eer/index.cfm?fuseaction=main.getDetails&amp;target=341168" TargetMode="External"/><Relationship Id="rId885" Type="http://schemas.openxmlformats.org/officeDocument/2006/relationships/hyperlink" Target="https://www2.tceq.texas.gov/oce/eer/index.cfm?fuseaction=main.getDetails&amp;target=341168" TargetMode="External"/><Relationship Id="rId886" Type="http://schemas.openxmlformats.org/officeDocument/2006/relationships/hyperlink" Target="https://www2.tceq.texas.gov/oce/eer/index.cfm?fuseaction=main.getDetails&amp;target=341168" TargetMode="External"/><Relationship Id="rId887" Type="http://schemas.openxmlformats.org/officeDocument/2006/relationships/hyperlink" Target="https://www2.tceq.texas.gov/oce/eer/index.cfm?fuseaction=main.getDetails&amp;target=341168" TargetMode="External"/><Relationship Id="rId888" Type="http://schemas.openxmlformats.org/officeDocument/2006/relationships/hyperlink" Target="https://www2.tceq.texas.gov/oce/eer/index.cfm?fuseaction=main.getDetails&amp;target=341168" TargetMode="External"/><Relationship Id="rId889" Type="http://schemas.openxmlformats.org/officeDocument/2006/relationships/hyperlink" Target="https://www2.tceq.texas.gov/oce/eer/index.cfm?fuseaction=main.getDetails&amp;target=341168" TargetMode="External"/><Relationship Id="rId890" Type="http://schemas.openxmlformats.org/officeDocument/2006/relationships/hyperlink" Target="https://www2.tceq.texas.gov/oce/eer/index.cfm?fuseaction=main.getDetails&amp;target=341168" TargetMode="External"/><Relationship Id="rId891" Type="http://schemas.openxmlformats.org/officeDocument/2006/relationships/hyperlink" Target="https://www2.tceq.texas.gov/oce/eer/index.cfm?fuseaction=main.getDetails&amp;target=341168" TargetMode="External"/><Relationship Id="rId892" Type="http://schemas.openxmlformats.org/officeDocument/2006/relationships/hyperlink" Target="https://www2.tceq.texas.gov/oce/eer/index.cfm?fuseaction=main.getDetails&amp;target=341168" TargetMode="External"/><Relationship Id="rId893" Type="http://schemas.openxmlformats.org/officeDocument/2006/relationships/hyperlink" Target="https://www2.tceq.texas.gov/oce/eer/index.cfm?fuseaction=main.getDetails&amp;target=341168" TargetMode="External"/><Relationship Id="rId894" Type="http://schemas.openxmlformats.org/officeDocument/2006/relationships/hyperlink" Target="https://www2.tceq.texas.gov/oce/eer/index.cfm?fuseaction=main.getDetails&amp;target=341168" TargetMode="External"/><Relationship Id="rId895" Type="http://schemas.openxmlformats.org/officeDocument/2006/relationships/hyperlink" Target="https://www2.tceq.texas.gov/oce/eer/index.cfm?fuseaction=main.getDetails&amp;target=341168" TargetMode="External"/><Relationship Id="rId896" Type="http://schemas.openxmlformats.org/officeDocument/2006/relationships/hyperlink" Target="https://www2.tceq.texas.gov/oce/eer/index.cfm?fuseaction=main.getDetails&amp;target=341168" TargetMode="External"/><Relationship Id="rId897" Type="http://schemas.openxmlformats.org/officeDocument/2006/relationships/hyperlink" Target="https://www2.tceq.texas.gov/oce/eer/index.cfm?fuseaction=main.getDetails&amp;target=341168" TargetMode="External"/><Relationship Id="rId898" Type="http://schemas.openxmlformats.org/officeDocument/2006/relationships/hyperlink" Target="https://www2.tceq.texas.gov/oce/eer/index.cfm?fuseaction=main.getDetails&amp;target=341168" TargetMode="External"/><Relationship Id="rId899" Type="http://schemas.openxmlformats.org/officeDocument/2006/relationships/hyperlink" Target="https://www2.tceq.texas.gov/oce/eer/index.cfm?fuseaction=main.getDetails&amp;target=341168" TargetMode="External"/><Relationship Id="rId900" Type="http://schemas.openxmlformats.org/officeDocument/2006/relationships/hyperlink" Target="https://www2.tceq.texas.gov/oce/eer/index.cfm?fuseaction=main.getDetails&amp;target=341168" TargetMode="External"/><Relationship Id="rId901" Type="http://schemas.openxmlformats.org/officeDocument/2006/relationships/hyperlink" Target="https://www2.tceq.texas.gov/oce/eer/index.cfm?fuseaction=main.getDetails&amp;target=341168" TargetMode="External"/><Relationship Id="rId902" Type="http://schemas.openxmlformats.org/officeDocument/2006/relationships/hyperlink" Target="https://www2.tceq.texas.gov/oce/eer/index.cfm?fuseaction=main.getDetails&amp;target=341168" TargetMode="External"/><Relationship Id="rId903" Type="http://schemas.openxmlformats.org/officeDocument/2006/relationships/hyperlink" Target="https://www2.tceq.texas.gov/oce/eer/index.cfm?fuseaction=main.getDetails&amp;target=341168" TargetMode="External"/><Relationship Id="rId904" Type="http://schemas.openxmlformats.org/officeDocument/2006/relationships/hyperlink" Target="https://www2.tceq.texas.gov/oce/eer/index.cfm?fuseaction=main.getDetails&amp;target=341168" TargetMode="External"/><Relationship Id="rId905" Type="http://schemas.openxmlformats.org/officeDocument/2006/relationships/hyperlink" Target="https://www2.tceq.texas.gov/oce/eer/index.cfm?fuseaction=main.getDetails&amp;target=341168" TargetMode="External"/><Relationship Id="rId906" Type="http://schemas.openxmlformats.org/officeDocument/2006/relationships/hyperlink" Target="https://www2.tceq.texas.gov/oce/eer/index.cfm?fuseaction=main.getDetails&amp;target=341168" TargetMode="External"/><Relationship Id="rId907" Type="http://schemas.openxmlformats.org/officeDocument/2006/relationships/hyperlink" Target="https://www2.tceq.texas.gov/oce/eer/index.cfm?fuseaction=main.getDetails&amp;target=341168" TargetMode="External"/><Relationship Id="rId908" Type="http://schemas.openxmlformats.org/officeDocument/2006/relationships/hyperlink" Target="https://www2.tceq.texas.gov/oce/eer/index.cfm?fuseaction=main.getDetails&amp;target=341168" TargetMode="External"/><Relationship Id="rId909" Type="http://schemas.openxmlformats.org/officeDocument/2006/relationships/hyperlink" Target="https://www2.tceq.texas.gov/oce/eer/index.cfm?fuseaction=main.getDetails&amp;target=341168" TargetMode="External"/><Relationship Id="rId910" Type="http://schemas.openxmlformats.org/officeDocument/2006/relationships/hyperlink" Target="https://www2.tceq.texas.gov/oce/eer/index.cfm?fuseaction=main.getDetails&amp;target=341168" TargetMode="External"/><Relationship Id="rId911" Type="http://schemas.openxmlformats.org/officeDocument/2006/relationships/hyperlink" Target="https://www2.tceq.texas.gov/oce/eer/index.cfm?fuseaction=main.getDetails&amp;target=341168" TargetMode="External"/><Relationship Id="rId912" Type="http://schemas.openxmlformats.org/officeDocument/2006/relationships/hyperlink" Target="https://www2.tceq.texas.gov/oce/eer/index.cfm?fuseaction=main.getDetails&amp;target=341168" TargetMode="External"/><Relationship Id="rId913" Type="http://schemas.openxmlformats.org/officeDocument/2006/relationships/hyperlink" Target="https://www2.tceq.texas.gov/oce/eer/index.cfm?fuseaction=main.getDetails&amp;target=341168" TargetMode="External"/><Relationship Id="rId914" Type="http://schemas.openxmlformats.org/officeDocument/2006/relationships/hyperlink" Target="https://www2.tceq.texas.gov/oce/eer/index.cfm?fuseaction=main.getDetails&amp;target=341168" TargetMode="External"/><Relationship Id="rId915" Type="http://schemas.openxmlformats.org/officeDocument/2006/relationships/hyperlink" Target="https://www2.tceq.texas.gov/oce/eer/index.cfm?fuseaction=main.getDetails&amp;target=341168" TargetMode="External"/><Relationship Id="rId916" Type="http://schemas.openxmlformats.org/officeDocument/2006/relationships/hyperlink" Target="https://www2.tceq.texas.gov/oce/eer/index.cfm?fuseaction=main.getDetails&amp;target=341168" TargetMode="External"/><Relationship Id="rId917" Type="http://schemas.openxmlformats.org/officeDocument/2006/relationships/hyperlink" Target="https://www2.tceq.texas.gov/oce/eer/index.cfm?fuseaction=main.getDetails&amp;target=341168" TargetMode="External"/><Relationship Id="rId918" Type="http://schemas.openxmlformats.org/officeDocument/2006/relationships/hyperlink" Target="https://www2.tceq.texas.gov/oce/eer/index.cfm?fuseaction=main.getDetails&amp;target=341168" TargetMode="External"/><Relationship Id="rId919" Type="http://schemas.openxmlformats.org/officeDocument/2006/relationships/hyperlink" Target="https://www2.tceq.texas.gov/oce/eer/index.cfm?fuseaction=main.getDetails&amp;target=341168" TargetMode="External"/><Relationship Id="rId920" Type="http://schemas.openxmlformats.org/officeDocument/2006/relationships/hyperlink" Target="https://www2.tceq.texas.gov/oce/eer/index.cfm?fuseaction=main.getDetails&amp;target=341168" TargetMode="External"/><Relationship Id="rId921" Type="http://schemas.openxmlformats.org/officeDocument/2006/relationships/hyperlink" Target="https://www2.tceq.texas.gov/oce/eer/index.cfm?fuseaction=main.getDetails&amp;target=341168" TargetMode="External"/><Relationship Id="rId922" Type="http://schemas.openxmlformats.org/officeDocument/2006/relationships/hyperlink" Target="https://www2.tceq.texas.gov/oce/eer/index.cfm?fuseaction=main.getDetails&amp;target=341168" TargetMode="External"/><Relationship Id="rId923" Type="http://schemas.openxmlformats.org/officeDocument/2006/relationships/hyperlink" Target="https://www2.tceq.texas.gov/oce/eer/index.cfm?fuseaction=main.getDetails&amp;target=341168" TargetMode="External"/><Relationship Id="rId924" Type="http://schemas.openxmlformats.org/officeDocument/2006/relationships/hyperlink" Target="https://www2.tceq.texas.gov/oce/eer/index.cfm?fuseaction=main.getDetails&amp;target=341168" TargetMode="External"/><Relationship Id="rId925" Type="http://schemas.openxmlformats.org/officeDocument/2006/relationships/hyperlink" Target="https://www2.tceq.texas.gov/oce/eer/index.cfm?fuseaction=main.getDetails&amp;target=341168" TargetMode="External"/><Relationship Id="rId926" Type="http://schemas.openxmlformats.org/officeDocument/2006/relationships/hyperlink" Target="https://www2.tceq.texas.gov/oce/eer/index.cfm?fuseaction=main.getDetails&amp;target=341168" TargetMode="External"/><Relationship Id="rId927" Type="http://schemas.openxmlformats.org/officeDocument/2006/relationships/hyperlink" Target="https://www2.tceq.texas.gov/oce/eer/index.cfm?fuseaction=main.getDetails&amp;target=341168" TargetMode="External"/><Relationship Id="rId928" Type="http://schemas.openxmlformats.org/officeDocument/2006/relationships/hyperlink" Target="https://www2.tceq.texas.gov/oce/eer/index.cfm?fuseaction=main.getDetails&amp;target=341168" TargetMode="External"/><Relationship Id="rId929" Type="http://schemas.openxmlformats.org/officeDocument/2006/relationships/hyperlink" Target="https://www2.tceq.texas.gov/oce/eer/index.cfm?fuseaction=main.getDetails&amp;target=341168" TargetMode="External"/><Relationship Id="rId930" Type="http://schemas.openxmlformats.org/officeDocument/2006/relationships/hyperlink" Target="https://www2.tceq.texas.gov/oce/eer/index.cfm?fuseaction=main.getDetails&amp;target=341168" TargetMode="External"/><Relationship Id="rId931" Type="http://schemas.openxmlformats.org/officeDocument/2006/relationships/hyperlink" Target="https://www2.tceq.texas.gov/oce/eer/index.cfm?fuseaction=main.getDetails&amp;target=341168" TargetMode="External"/><Relationship Id="rId932" Type="http://schemas.openxmlformats.org/officeDocument/2006/relationships/hyperlink" Target="https://www2.tceq.texas.gov/oce/eer/index.cfm?fuseaction=main.getDetails&amp;target=341168" TargetMode="External"/><Relationship Id="rId933" Type="http://schemas.openxmlformats.org/officeDocument/2006/relationships/hyperlink" Target="https://www2.tceq.texas.gov/oce/eer/index.cfm?fuseaction=main.getDetails&amp;target=341168" TargetMode="External"/><Relationship Id="rId934" Type="http://schemas.openxmlformats.org/officeDocument/2006/relationships/hyperlink" Target="https://www2.tceq.texas.gov/oce/eer/index.cfm?fuseaction=main.getDetails&amp;target=341168" TargetMode="External"/><Relationship Id="rId935" Type="http://schemas.openxmlformats.org/officeDocument/2006/relationships/hyperlink" Target="https://www2.tceq.texas.gov/oce/eer/index.cfm?fuseaction=main.getDetails&amp;target=341168" TargetMode="External"/><Relationship Id="rId936" Type="http://schemas.openxmlformats.org/officeDocument/2006/relationships/hyperlink" Target="https://www2.tceq.texas.gov/oce/eer/index.cfm?fuseaction=main.getDetails&amp;target=341168" TargetMode="External"/><Relationship Id="rId937" Type="http://schemas.openxmlformats.org/officeDocument/2006/relationships/hyperlink" Target="https://www2.tceq.texas.gov/oce/eer/index.cfm?fuseaction=main.getDetails&amp;target=341168" TargetMode="External"/><Relationship Id="rId938" Type="http://schemas.openxmlformats.org/officeDocument/2006/relationships/hyperlink" Target="https://www2.tceq.texas.gov/oce/eer/index.cfm?fuseaction=main.getDetails&amp;target=341168" TargetMode="External"/><Relationship Id="rId939" Type="http://schemas.openxmlformats.org/officeDocument/2006/relationships/hyperlink" Target="https://www2.tceq.texas.gov/oce/eer/index.cfm?fuseaction=main.getDetails&amp;target=341168" TargetMode="External"/><Relationship Id="rId940" Type="http://schemas.openxmlformats.org/officeDocument/2006/relationships/hyperlink" Target="https://www2.tceq.texas.gov/oce/eer/index.cfm?fuseaction=main.getDetails&amp;target=341168" TargetMode="External"/><Relationship Id="rId941" Type="http://schemas.openxmlformats.org/officeDocument/2006/relationships/hyperlink" Target="https://www2.tceq.texas.gov/oce/eer/index.cfm?fuseaction=main.getDetails&amp;target=341168" TargetMode="External"/><Relationship Id="rId942" Type="http://schemas.openxmlformats.org/officeDocument/2006/relationships/hyperlink" Target="https://www2.tceq.texas.gov/oce/eer/index.cfm?fuseaction=main.getDetails&amp;target=341148" TargetMode="External"/><Relationship Id="rId943" Type="http://schemas.openxmlformats.org/officeDocument/2006/relationships/hyperlink" Target="https://www2.tceq.texas.gov/oce/eer/index.cfm?fuseaction=main.getDetails&amp;target=341148" TargetMode="External"/><Relationship Id="rId944" Type="http://schemas.openxmlformats.org/officeDocument/2006/relationships/hyperlink" Target="https://www2.tceq.texas.gov/oce/eer/index.cfm?fuseaction=main.getDetails&amp;target=341148" TargetMode="External"/><Relationship Id="rId945" Type="http://schemas.openxmlformats.org/officeDocument/2006/relationships/hyperlink" Target="https://www2.tceq.texas.gov/oce/eer/index.cfm?fuseaction=main.getDetails&amp;target=341148" TargetMode="External"/><Relationship Id="rId946" Type="http://schemas.openxmlformats.org/officeDocument/2006/relationships/hyperlink" Target="https://www2.tceq.texas.gov/oce/eer/index.cfm?fuseaction=main.getDetails&amp;target=341148" TargetMode="External"/><Relationship Id="rId947" Type="http://schemas.openxmlformats.org/officeDocument/2006/relationships/hyperlink" Target="https://www2.tceq.texas.gov/oce/eer/index.cfm?fuseaction=main.getDetails&amp;target=341148" TargetMode="External"/><Relationship Id="rId948" Type="http://schemas.openxmlformats.org/officeDocument/2006/relationships/hyperlink" Target="https://www2.tceq.texas.gov/oce/eer/index.cfm?fuseaction=main.getDetails&amp;target=341148" TargetMode="External"/><Relationship Id="rId949" Type="http://schemas.openxmlformats.org/officeDocument/2006/relationships/hyperlink" Target="https://www2.tceq.texas.gov/oce/eer/index.cfm?fuseaction=main.getDetails&amp;target=341148" TargetMode="External"/><Relationship Id="rId950" Type="http://schemas.openxmlformats.org/officeDocument/2006/relationships/hyperlink" Target="https://www2.tceq.texas.gov/oce/eer/index.cfm?fuseaction=main.getDetails&amp;target=341148" TargetMode="External"/><Relationship Id="rId951" Type="http://schemas.openxmlformats.org/officeDocument/2006/relationships/hyperlink" Target="https://www2.tceq.texas.gov/oce/eer/index.cfm?fuseaction=main.getDetails&amp;target=341144" TargetMode="External"/><Relationship Id="rId952" Type="http://schemas.openxmlformats.org/officeDocument/2006/relationships/hyperlink" Target="https://www2.tceq.texas.gov/oce/eer/index.cfm?fuseaction=main.getDetails&amp;target=341144" TargetMode="External"/><Relationship Id="rId953" Type="http://schemas.openxmlformats.org/officeDocument/2006/relationships/hyperlink" Target="https://www2.tceq.texas.gov/oce/eer/index.cfm?fuseaction=main.getDetails&amp;target=341144" TargetMode="External"/><Relationship Id="rId954" Type="http://schemas.openxmlformats.org/officeDocument/2006/relationships/hyperlink" Target="https://www2.tceq.texas.gov/oce/eer/index.cfm?fuseaction=main.getDetails&amp;target=341144" TargetMode="External"/><Relationship Id="rId955" Type="http://schemas.openxmlformats.org/officeDocument/2006/relationships/hyperlink" Target="https://www2.tceq.texas.gov/oce/eer/index.cfm?fuseaction=main.getDetails&amp;target=341144" TargetMode="External"/><Relationship Id="rId956" Type="http://schemas.openxmlformats.org/officeDocument/2006/relationships/hyperlink" Target="https://www2.tceq.texas.gov/oce/eer/index.cfm?fuseaction=main.getDetails&amp;target=341144" TargetMode="External"/><Relationship Id="rId957" Type="http://schemas.openxmlformats.org/officeDocument/2006/relationships/hyperlink" Target="https://www2.tceq.texas.gov/oce/eer/index.cfm?fuseaction=main.getDetails&amp;target=341144" TargetMode="External"/><Relationship Id="rId958" Type="http://schemas.openxmlformats.org/officeDocument/2006/relationships/hyperlink" Target="https://www2.tceq.texas.gov/oce/eer/index.cfm?fuseaction=main.getDetails&amp;target=341144" TargetMode="External"/><Relationship Id="rId959" Type="http://schemas.openxmlformats.org/officeDocument/2006/relationships/hyperlink" Target="https://www2.tceq.texas.gov/oce/eer/index.cfm?fuseaction=main.getDetails&amp;target=341144" TargetMode="External"/><Relationship Id="rId960" Type="http://schemas.openxmlformats.org/officeDocument/2006/relationships/hyperlink" Target="https://www2.tceq.texas.gov/oce/eer/index.cfm?fuseaction=main.getDetails&amp;target=341144" TargetMode="External"/><Relationship Id="rId961" Type="http://schemas.openxmlformats.org/officeDocument/2006/relationships/hyperlink" Target="https://www2.tceq.texas.gov/oce/eer/index.cfm?fuseaction=main.getDetails&amp;target=341144" TargetMode="External"/><Relationship Id="rId962" Type="http://schemas.openxmlformats.org/officeDocument/2006/relationships/hyperlink" Target="https://www2.tceq.texas.gov/oce/eer/index.cfm?fuseaction=main.getDetails&amp;target=341144" TargetMode="External"/><Relationship Id="rId963" Type="http://schemas.openxmlformats.org/officeDocument/2006/relationships/hyperlink" Target="https://www2.tceq.texas.gov/oce/eer/index.cfm?fuseaction=main.getDetails&amp;target=341144" TargetMode="External"/><Relationship Id="rId964" Type="http://schemas.openxmlformats.org/officeDocument/2006/relationships/hyperlink" Target="https://www2.tceq.texas.gov/oce/eer/index.cfm?fuseaction=main.getDetails&amp;target=341144" TargetMode="External"/><Relationship Id="rId965" Type="http://schemas.openxmlformats.org/officeDocument/2006/relationships/hyperlink" Target="https://www2.tceq.texas.gov/oce/eer/index.cfm?fuseaction=main.getDetails&amp;target=341144" TargetMode="External"/><Relationship Id="rId966" Type="http://schemas.openxmlformats.org/officeDocument/2006/relationships/hyperlink" Target="https://www2.tceq.texas.gov/oce/eer/index.cfm?fuseaction=main.getDetails&amp;target=341144" TargetMode="External"/><Relationship Id="rId967" Type="http://schemas.openxmlformats.org/officeDocument/2006/relationships/hyperlink" Target="https://www2.tceq.texas.gov/oce/eer/index.cfm?fuseaction=main.getDetails&amp;target=341144" TargetMode="External"/><Relationship Id="rId968" Type="http://schemas.openxmlformats.org/officeDocument/2006/relationships/hyperlink" Target="https://www2.tceq.texas.gov/oce/eer/index.cfm?fuseaction=main.getDetails&amp;target=341144" TargetMode="External"/><Relationship Id="rId969" Type="http://schemas.openxmlformats.org/officeDocument/2006/relationships/hyperlink" Target="https://www2.tceq.texas.gov/oce/eer/index.cfm?fuseaction=main.getDetails&amp;target=341144" TargetMode="External"/><Relationship Id="rId970" Type="http://schemas.openxmlformats.org/officeDocument/2006/relationships/hyperlink" Target="https://www2.tceq.texas.gov/oce/eer/index.cfm?fuseaction=main.getDetails&amp;target=341144" TargetMode="External"/><Relationship Id="rId971" Type="http://schemas.openxmlformats.org/officeDocument/2006/relationships/hyperlink" Target="https://www2.tceq.texas.gov/oce/eer/index.cfm?fuseaction=main.getDetails&amp;target=341144" TargetMode="External"/><Relationship Id="rId972" Type="http://schemas.openxmlformats.org/officeDocument/2006/relationships/hyperlink" Target="https://www2.tceq.texas.gov/oce/eer/index.cfm?fuseaction=main.getDetails&amp;target=341144" TargetMode="External"/><Relationship Id="rId973" Type="http://schemas.openxmlformats.org/officeDocument/2006/relationships/hyperlink" Target="https://www2.tceq.texas.gov/oce/eer/index.cfm?fuseaction=main.getDetails&amp;target=341144" TargetMode="External"/><Relationship Id="rId974" Type="http://schemas.openxmlformats.org/officeDocument/2006/relationships/hyperlink" Target="https://www2.tceq.texas.gov/oce/eer/index.cfm?fuseaction=main.getDetails&amp;target=341144" TargetMode="External"/><Relationship Id="rId975" Type="http://schemas.openxmlformats.org/officeDocument/2006/relationships/hyperlink" Target="https://www2.tceq.texas.gov/oce/eer/index.cfm?fuseaction=main.getDetails&amp;target=341144" TargetMode="External"/><Relationship Id="rId976" Type="http://schemas.openxmlformats.org/officeDocument/2006/relationships/hyperlink" Target="https://www2.tceq.texas.gov/oce/eer/index.cfm?fuseaction=main.getDetails&amp;target=341144" TargetMode="External"/><Relationship Id="rId977" Type="http://schemas.openxmlformats.org/officeDocument/2006/relationships/hyperlink" Target="https://www2.tceq.texas.gov/oce/eer/index.cfm?fuseaction=main.getDetails&amp;target=341144" TargetMode="External"/><Relationship Id="rId978" Type="http://schemas.openxmlformats.org/officeDocument/2006/relationships/hyperlink" Target="https://www2.tceq.texas.gov/oce/eer/index.cfm?fuseaction=main.getDetails&amp;target=341144" TargetMode="External"/><Relationship Id="rId979" Type="http://schemas.openxmlformats.org/officeDocument/2006/relationships/hyperlink" Target="https://www2.tceq.texas.gov/oce/eer/index.cfm?fuseaction=main.getDetails&amp;target=341144" TargetMode="External"/><Relationship Id="rId980" Type="http://schemas.openxmlformats.org/officeDocument/2006/relationships/hyperlink" Target="https://www2.tceq.texas.gov/oce/eer/index.cfm?fuseaction=main.getDetails&amp;target=341144" TargetMode="External"/><Relationship Id="rId981" Type="http://schemas.openxmlformats.org/officeDocument/2006/relationships/hyperlink" Target="https://www2.tceq.texas.gov/oce/eer/index.cfm?fuseaction=main.getDetails&amp;target=341144" TargetMode="External"/><Relationship Id="rId982" Type="http://schemas.openxmlformats.org/officeDocument/2006/relationships/hyperlink" Target="https://www2.tceq.texas.gov/oce/eer/index.cfm?fuseaction=main.getDetails&amp;target=341144" TargetMode="External"/><Relationship Id="rId983" Type="http://schemas.openxmlformats.org/officeDocument/2006/relationships/hyperlink" Target="https://www2.tceq.texas.gov/oce/eer/index.cfm?fuseaction=main.getDetails&amp;target=341144" TargetMode="External"/><Relationship Id="rId984" Type="http://schemas.openxmlformats.org/officeDocument/2006/relationships/hyperlink" Target="https://www2.tceq.texas.gov/oce/eer/index.cfm?fuseaction=main.getDetails&amp;target=341144" TargetMode="External"/><Relationship Id="rId985" Type="http://schemas.openxmlformats.org/officeDocument/2006/relationships/hyperlink" Target="https://www2.tceq.texas.gov/oce/eer/index.cfm?fuseaction=main.getDetails&amp;target=341144" TargetMode="External"/><Relationship Id="rId986" Type="http://schemas.openxmlformats.org/officeDocument/2006/relationships/hyperlink" Target="https://www2.tceq.texas.gov/oce/eer/index.cfm?fuseaction=main.getDetails&amp;target=341144" TargetMode="External"/><Relationship Id="rId987" Type="http://schemas.openxmlformats.org/officeDocument/2006/relationships/hyperlink" Target="https://www2.tceq.texas.gov/oce/eer/index.cfm?fuseaction=main.getDetails&amp;target=341144" TargetMode="External"/><Relationship Id="rId988" Type="http://schemas.openxmlformats.org/officeDocument/2006/relationships/hyperlink" Target="https://www2.tceq.texas.gov/oce/eer/index.cfm?fuseaction=main.getDetails&amp;target=341144" TargetMode="External"/><Relationship Id="rId989" Type="http://schemas.openxmlformats.org/officeDocument/2006/relationships/hyperlink" Target="https://www2.tceq.texas.gov/oce/eer/index.cfm?fuseaction=main.getDetails&amp;target=341144" TargetMode="External"/><Relationship Id="rId990" Type="http://schemas.openxmlformats.org/officeDocument/2006/relationships/hyperlink" Target="https://www2.tceq.texas.gov/oce/eer/index.cfm?fuseaction=main.getDetails&amp;target=341144" TargetMode="External"/><Relationship Id="rId991" Type="http://schemas.openxmlformats.org/officeDocument/2006/relationships/hyperlink" Target="https://www2.tceq.texas.gov/oce/eer/index.cfm?fuseaction=main.getDetails&amp;target=341144" TargetMode="External"/><Relationship Id="rId992" Type="http://schemas.openxmlformats.org/officeDocument/2006/relationships/hyperlink" Target="https://www2.tceq.texas.gov/oce/eer/index.cfm?fuseaction=main.getDetails&amp;target=341144" TargetMode="External"/><Relationship Id="rId993" Type="http://schemas.openxmlformats.org/officeDocument/2006/relationships/hyperlink" Target="https://www2.tceq.texas.gov/oce/eer/index.cfm?fuseaction=main.getDetails&amp;target=341144" TargetMode="External"/><Relationship Id="rId994" Type="http://schemas.openxmlformats.org/officeDocument/2006/relationships/hyperlink" Target="https://www2.tceq.texas.gov/oce/eer/index.cfm?fuseaction=main.getDetails&amp;target=341144" TargetMode="External"/><Relationship Id="rId995" Type="http://schemas.openxmlformats.org/officeDocument/2006/relationships/hyperlink" Target="https://www2.tceq.texas.gov/oce/eer/index.cfm?fuseaction=main.getDetails&amp;target=341144" TargetMode="External"/><Relationship Id="rId996" Type="http://schemas.openxmlformats.org/officeDocument/2006/relationships/hyperlink" Target="https://www2.tceq.texas.gov/oce/eer/index.cfm?fuseaction=main.getDetails&amp;target=341144" TargetMode="External"/><Relationship Id="rId997" Type="http://schemas.openxmlformats.org/officeDocument/2006/relationships/hyperlink" Target="https://www2.tceq.texas.gov/oce/eer/index.cfm?fuseaction=main.getDetails&amp;target=341144" TargetMode="External"/><Relationship Id="rId998" Type="http://schemas.openxmlformats.org/officeDocument/2006/relationships/hyperlink" Target="https://www2.tceq.texas.gov/oce/eer/index.cfm?fuseaction=main.getDetails&amp;target=341144" TargetMode="External"/><Relationship Id="rId999" Type="http://schemas.openxmlformats.org/officeDocument/2006/relationships/hyperlink" Target="https://www2.tceq.texas.gov/oce/eer/index.cfm?fuseaction=main.getDetails&amp;target=341144" TargetMode="External"/><Relationship Id="rId1000" Type="http://schemas.openxmlformats.org/officeDocument/2006/relationships/hyperlink" Target="https://www2.tceq.texas.gov/oce/eer/index.cfm?fuseaction=main.getDetails&amp;target=341144" TargetMode="External"/><Relationship Id="rId1001" Type="http://schemas.openxmlformats.org/officeDocument/2006/relationships/hyperlink" Target="https://www2.tceq.texas.gov/oce/eer/index.cfm?fuseaction=main.getDetails&amp;target=341144" TargetMode="External"/><Relationship Id="rId1002" Type="http://schemas.openxmlformats.org/officeDocument/2006/relationships/hyperlink" Target="https://www2.tceq.texas.gov/oce/eer/index.cfm?fuseaction=main.getDetails&amp;target=341144" TargetMode="External"/><Relationship Id="rId1003" Type="http://schemas.openxmlformats.org/officeDocument/2006/relationships/hyperlink" Target="https://www2.tceq.texas.gov/oce/eer/index.cfm?fuseaction=main.getDetails&amp;target=341144" TargetMode="External"/><Relationship Id="rId1004" Type="http://schemas.openxmlformats.org/officeDocument/2006/relationships/hyperlink" Target="https://www2.tceq.texas.gov/oce/eer/index.cfm?fuseaction=main.getDetails&amp;target=341144" TargetMode="External"/><Relationship Id="rId1005" Type="http://schemas.openxmlformats.org/officeDocument/2006/relationships/hyperlink" Target="https://www2.tceq.texas.gov/oce/eer/index.cfm?fuseaction=main.getDetails&amp;target=341144" TargetMode="External"/><Relationship Id="rId1006" Type="http://schemas.openxmlformats.org/officeDocument/2006/relationships/hyperlink" Target="https://www2.tceq.texas.gov/oce/eer/index.cfm?fuseaction=main.getDetails&amp;target=341144" TargetMode="External"/><Relationship Id="rId1007" Type="http://schemas.openxmlformats.org/officeDocument/2006/relationships/hyperlink" Target="https://www2.tceq.texas.gov/oce/eer/index.cfm?fuseaction=main.getDetails&amp;target=341144" TargetMode="External"/><Relationship Id="rId1008" Type="http://schemas.openxmlformats.org/officeDocument/2006/relationships/hyperlink" Target="https://www2.tceq.texas.gov/oce/eer/index.cfm?fuseaction=main.getDetails&amp;target=341144" TargetMode="External"/><Relationship Id="rId1009" Type="http://schemas.openxmlformats.org/officeDocument/2006/relationships/hyperlink" Target="https://www2.tceq.texas.gov/oce/eer/index.cfm?fuseaction=main.getDetails&amp;target=341144" TargetMode="External"/><Relationship Id="rId1010" Type="http://schemas.openxmlformats.org/officeDocument/2006/relationships/hyperlink" Target="https://www2.tceq.texas.gov/oce/eer/index.cfm?fuseaction=main.getDetails&amp;target=341144" TargetMode="External"/><Relationship Id="rId1011" Type="http://schemas.openxmlformats.org/officeDocument/2006/relationships/hyperlink" Target="https://www2.tceq.texas.gov/oce/eer/index.cfm?fuseaction=main.getDetails&amp;target=341144" TargetMode="External"/><Relationship Id="rId1012" Type="http://schemas.openxmlformats.org/officeDocument/2006/relationships/hyperlink" Target="https://www2.tceq.texas.gov/oce/eer/index.cfm?fuseaction=main.getDetails&amp;target=341144" TargetMode="External"/><Relationship Id="rId1013" Type="http://schemas.openxmlformats.org/officeDocument/2006/relationships/hyperlink" Target="https://www2.tceq.texas.gov/oce/eer/index.cfm?fuseaction=main.getDetails&amp;target=341144" TargetMode="External"/><Relationship Id="rId1014" Type="http://schemas.openxmlformats.org/officeDocument/2006/relationships/hyperlink" Target="https://www2.tceq.texas.gov/oce/eer/index.cfm?fuseaction=main.getDetails&amp;target=341144" TargetMode="External"/><Relationship Id="rId1015" Type="http://schemas.openxmlformats.org/officeDocument/2006/relationships/hyperlink" Target="https://www2.tceq.texas.gov/oce/eer/index.cfm?fuseaction=main.getDetails&amp;target=341144" TargetMode="External"/><Relationship Id="rId1016" Type="http://schemas.openxmlformats.org/officeDocument/2006/relationships/hyperlink" Target="https://www2.tceq.texas.gov/oce/eer/index.cfm?fuseaction=main.getDetails&amp;target=341144" TargetMode="External"/><Relationship Id="rId1017" Type="http://schemas.openxmlformats.org/officeDocument/2006/relationships/hyperlink" Target="https://www2.tceq.texas.gov/oce/eer/index.cfm?fuseaction=main.getDetails&amp;target=341144" TargetMode="External"/><Relationship Id="rId1018" Type="http://schemas.openxmlformats.org/officeDocument/2006/relationships/hyperlink" Target="https://www2.tceq.texas.gov/oce/eer/index.cfm?fuseaction=main.getDetails&amp;target=341144" TargetMode="External"/><Relationship Id="rId1019" Type="http://schemas.openxmlformats.org/officeDocument/2006/relationships/hyperlink" Target="https://www2.tceq.texas.gov/oce/eer/index.cfm?fuseaction=main.getDetails&amp;target=341144" TargetMode="External"/><Relationship Id="rId1020" Type="http://schemas.openxmlformats.org/officeDocument/2006/relationships/hyperlink" Target="https://www2.tceq.texas.gov/oce/eer/index.cfm?fuseaction=main.getDetails&amp;target=341144" TargetMode="External"/><Relationship Id="rId1021" Type="http://schemas.openxmlformats.org/officeDocument/2006/relationships/hyperlink" Target="https://www2.tceq.texas.gov/oce/eer/index.cfm?fuseaction=main.getDetails&amp;target=341144" TargetMode="External"/><Relationship Id="rId1022" Type="http://schemas.openxmlformats.org/officeDocument/2006/relationships/hyperlink" Target="https://www2.tceq.texas.gov/oce/eer/index.cfm?fuseaction=main.getDetails&amp;target=341144" TargetMode="External"/><Relationship Id="rId1023" Type="http://schemas.openxmlformats.org/officeDocument/2006/relationships/hyperlink" Target="https://www2.tceq.texas.gov/oce/eer/index.cfm?fuseaction=main.getDetails&amp;target=341144" TargetMode="External"/><Relationship Id="rId1024" Type="http://schemas.openxmlformats.org/officeDocument/2006/relationships/hyperlink" Target="https://www2.tceq.texas.gov/oce/eer/index.cfm?fuseaction=main.getDetails&amp;target=341144" TargetMode="External"/><Relationship Id="rId1025" Type="http://schemas.openxmlformats.org/officeDocument/2006/relationships/hyperlink" Target="https://www2.tceq.texas.gov/oce/eer/index.cfm?fuseaction=main.getDetails&amp;target=341144" TargetMode="External"/><Relationship Id="rId1026" Type="http://schemas.openxmlformats.org/officeDocument/2006/relationships/hyperlink" Target="https://www2.tceq.texas.gov/oce/eer/index.cfm?fuseaction=main.getDetails&amp;target=341144" TargetMode="External"/><Relationship Id="rId1027" Type="http://schemas.openxmlformats.org/officeDocument/2006/relationships/hyperlink" Target="https://www2.tceq.texas.gov/oce/eer/index.cfm?fuseaction=main.getDetails&amp;target=341144" TargetMode="External"/><Relationship Id="rId1028" Type="http://schemas.openxmlformats.org/officeDocument/2006/relationships/hyperlink" Target="https://www2.tceq.texas.gov/oce/eer/index.cfm?fuseaction=main.getDetails&amp;target=341144" TargetMode="External"/><Relationship Id="rId1029" Type="http://schemas.openxmlformats.org/officeDocument/2006/relationships/hyperlink" Target="https://www2.tceq.texas.gov/oce/eer/index.cfm?fuseaction=main.getDetails&amp;target=341144" TargetMode="External"/><Relationship Id="rId1030" Type="http://schemas.openxmlformats.org/officeDocument/2006/relationships/hyperlink" Target="https://www2.tceq.texas.gov/oce/eer/index.cfm?fuseaction=main.getDetails&amp;target=341144" TargetMode="External"/><Relationship Id="rId1031" Type="http://schemas.openxmlformats.org/officeDocument/2006/relationships/hyperlink" Target="https://www2.tceq.texas.gov/oce/eer/index.cfm?fuseaction=main.getDetails&amp;target=341144" TargetMode="External"/><Relationship Id="rId1032" Type="http://schemas.openxmlformats.org/officeDocument/2006/relationships/hyperlink" Target="https://www2.tceq.texas.gov/oce/eer/index.cfm?fuseaction=main.getDetails&amp;target=341144" TargetMode="External"/><Relationship Id="rId1033" Type="http://schemas.openxmlformats.org/officeDocument/2006/relationships/hyperlink" Target="https://www2.tceq.texas.gov/oce/eer/index.cfm?fuseaction=main.getDetails&amp;target=341144" TargetMode="External"/><Relationship Id="rId1034" Type="http://schemas.openxmlformats.org/officeDocument/2006/relationships/hyperlink" Target="https://www2.tceq.texas.gov/oce/eer/index.cfm?fuseaction=main.getDetails&amp;target=341144" TargetMode="External"/><Relationship Id="rId1035" Type="http://schemas.openxmlformats.org/officeDocument/2006/relationships/hyperlink" Target="https://www2.tceq.texas.gov/oce/eer/index.cfm?fuseaction=main.getDetails&amp;target=341144" TargetMode="External"/><Relationship Id="rId1036" Type="http://schemas.openxmlformats.org/officeDocument/2006/relationships/hyperlink" Target="https://www2.tceq.texas.gov/oce/eer/index.cfm?fuseaction=main.getDetails&amp;target=341144" TargetMode="External"/><Relationship Id="rId1037" Type="http://schemas.openxmlformats.org/officeDocument/2006/relationships/hyperlink" Target="https://www2.tceq.texas.gov/oce/eer/index.cfm?fuseaction=main.getDetails&amp;target=341144" TargetMode="External"/><Relationship Id="rId1038" Type="http://schemas.openxmlformats.org/officeDocument/2006/relationships/hyperlink" Target="https://www2.tceq.texas.gov/oce/eer/index.cfm?fuseaction=main.getDetails&amp;target=341144" TargetMode="External"/><Relationship Id="rId1039" Type="http://schemas.openxmlformats.org/officeDocument/2006/relationships/hyperlink" Target="https://www2.tceq.texas.gov/oce/eer/index.cfm?fuseaction=main.getDetails&amp;target=341144" TargetMode="External"/><Relationship Id="rId1040" Type="http://schemas.openxmlformats.org/officeDocument/2006/relationships/hyperlink" Target="https://www2.tceq.texas.gov/oce/eer/index.cfm?fuseaction=main.getDetails&amp;target=341144" TargetMode="External"/><Relationship Id="rId1041" Type="http://schemas.openxmlformats.org/officeDocument/2006/relationships/hyperlink" Target="https://www2.tceq.texas.gov/oce/eer/index.cfm?fuseaction=main.getDetails&amp;target=341144" TargetMode="External"/><Relationship Id="rId1042" Type="http://schemas.openxmlformats.org/officeDocument/2006/relationships/hyperlink" Target="https://www2.tceq.texas.gov/oce/eer/index.cfm?fuseaction=main.getDetails&amp;target=341144" TargetMode="External"/><Relationship Id="rId1043" Type="http://schemas.openxmlformats.org/officeDocument/2006/relationships/hyperlink" Target="https://www2.tceq.texas.gov/oce/eer/index.cfm?fuseaction=main.getDetails&amp;target=341144" TargetMode="External"/><Relationship Id="rId1044" Type="http://schemas.openxmlformats.org/officeDocument/2006/relationships/hyperlink" Target="https://www2.tceq.texas.gov/oce/eer/index.cfm?fuseaction=main.getDetails&amp;target=341144" TargetMode="External"/><Relationship Id="rId1045" Type="http://schemas.openxmlformats.org/officeDocument/2006/relationships/hyperlink" Target="https://www2.tceq.texas.gov/oce/eer/index.cfm?fuseaction=main.getDetails&amp;target=341144" TargetMode="External"/><Relationship Id="rId1046" Type="http://schemas.openxmlformats.org/officeDocument/2006/relationships/hyperlink" Target="https://www2.tceq.texas.gov/oce/eer/index.cfm?fuseaction=main.getDetails&amp;target=341144" TargetMode="External"/><Relationship Id="rId1047" Type="http://schemas.openxmlformats.org/officeDocument/2006/relationships/hyperlink" Target="https://www2.tceq.texas.gov/oce/eer/index.cfm?fuseaction=main.getDetails&amp;target=341144" TargetMode="External"/><Relationship Id="rId1048" Type="http://schemas.openxmlformats.org/officeDocument/2006/relationships/hyperlink" Target="https://www2.tceq.texas.gov/oce/eer/index.cfm?fuseaction=main.getDetails&amp;target=341144" TargetMode="External"/><Relationship Id="rId1049" Type="http://schemas.openxmlformats.org/officeDocument/2006/relationships/hyperlink" Target="https://www2.tceq.texas.gov/oce/eer/index.cfm?fuseaction=main.getDetails&amp;target=341135" TargetMode="External"/><Relationship Id="rId1050" Type="http://schemas.openxmlformats.org/officeDocument/2006/relationships/hyperlink" Target="https://www2.tceq.texas.gov/oce/eer/index.cfm?fuseaction=main.getDetails&amp;target=341135" TargetMode="External"/><Relationship Id="rId1051" Type="http://schemas.openxmlformats.org/officeDocument/2006/relationships/hyperlink" Target="https://www2.tceq.texas.gov/oce/eer/index.cfm?fuseaction=main.getDetails&amp;target=341135" TargetMode="External"/><Relationship Id="rId1052" Type="http://schemas.openxmlformats.org/officeDocument/2006/relationships/hyperlink" Target="https://www2.tceq.texas.gov/oce/eer/index.cfm?fuseaction=main.getDetails&amp;target=341135" TargetMode="External"/><Relationship Id="rId1053" Type="http://schemas.openxmlformats.org/officeDocument/2006/relationships/hyperlink" Target="https://www2.tceq.texas.gov/oce/eer/index.cfm?fuseaction=main.getDetails&amp;target=341135" TargetMode="External"/><Relationship Id="rId1054" Type="http://schemas.openxmlformats.org/officeDocument/2006/relationships/hyperlink" Target="https://www2.tceq.texas.gov/oce/eer/index.cfm?fuseaction=main.getDetails&amp;target=341135" TargetMode="External"/><Relationship Id="rId1055" Type="http://schemas.openxmlformats.org/officeDocument/2006/relationships/hyperlink" Target="https://www2.tceq.texas.gov/oce/eer/index.cfm?fuseaction=main.getDetails&amp;target=341135" TargetMode="External"/><Relationship Id="rId1056" Type="http://schemas.openxmlformats.org/officeDocument/2006/relationships/hyperlink" Target="https://www2.tceq.texas.gov/oce/eer/index.cfm?fuseaction=main.getDetails&amp;target=341135" TargetMode="External"/><Relationship Id="rId1057" Type="http://schemas.openxmlformats.org/officeDocument/2006/relationships/hyperlink" Target="https://www2.tceq.texas.gov/oce/eer/index.cfm?fuseaction=main.getDetails&amp;target=341135" TargetMode="External"/><Relationship Id="rId1058" Type="http://schemas.openxmlformats.org/officeDocument/2006/relationships/hyperlink" Target="https://www2.tceq.texas.gov/oce/eer/index.cfm?fuseaction=main.getDetails&amp;target=341135" TargetMode="External"/><Relationship Id="rId1059" Type="http://schemas.openxmlformats.org/officeDocument/2006/relationships/hyperlink" Target="https://www2.tceq.texas.gov/oce/eer/index.cfm?fuseaction=main.getDetails&amp;target=341135" TargetMode="External"/><Relationship Id="rId1060" Type="http://schemas.openxmlformats.org/officeDocument/2006/relationships/hyperlink" Target="https://www2.tceq.texas.gov/oce/eer/index.cfm?fuseaction=main.getDetails&amp;target=341135" TargetMode="External"/><Relationship Id="rId1061" Type="http://schemas.openxmlformats.org/officeDocument/2006/relationships/hyperlink" Target="https://www2.tceq.texas.gov/oce/eer/index.cfm?fuseaction=main.getDetails&amp;target=341135" TargetMode="External"/><Relationship Id="rId1062" Type="http://schemas.openxmlformats.org/officeDocument/2006/relationships/hyperlink" Target="https://www2.tceq.texas.gov/oce/eer/index.cfm?fuseaction=main.getDetails&amp;target=341135" TargetMode="External"/><Relationship Id="rId1063" Type="http://schemas.openxmlformats.org/officeDocument/2006/relationships/hyperlink" Target="https://www2.tceq.texas.gov/oce/eer/index.cfm?fuseaction=main.getDetails&amp;target=341135" TargetMode="External"/><Relationship Id="rId1064" Type="http://schemas.openxmlformats.org/officeDocument/2006/relationships/hyperlink" Target="https://www2.tceq.texas.gov/oce/eer/index.cfm?fuseaction=main.getDetails&amp;target=341135" TargetMode="External"/><Relationship Id="rId1065" Type="http://schemas.openxmlformats.org/officeDocument/2006/relationships/hyperlink" Target="https://www2.tceq.texas.gov/oce/eer/index.cfm?fuseaction=main.getDetails&amp;target=341132" TargetMode="External"/><Relationship Id="rId1066" Type="http://schemas.openxmlformats.org/officeDocument/2006/relationships/hyperlink" Target="https://www2.tceq.texas.gov/oce/eer/index.cfm?fuseaction=main.getDetails&amp;target=341132" TargetMode="External"/><Relationship Id="rId1067" Type="http://schemas.openxmlformats.org/officeDocument/2006/relationships/hyperlink" Target="https://www2.tceq.texas.gov/oce/eer/index.cfm?fuseaction=main.getDetails&amp;target=341132" TargetMode="External"/><Relationship Id="rId1068" Type="http://schemas.openxmlformats.org/officeDocument/2006/relationships/hyperlink" Target="https://www2.tceq.texas.gov/oce/eer/index.cfm?fuseaction=main.getDetails&amp;target=341132" TargetMode="External"/><Relationship Id="rId1069" Type="http://schemas.openxmlformats.org/officeDocument/2006/relationships/hyperlink" Target="https://www2.tceq.texas.gov/oce/eer/index.cfm?fuseaction=main.getDetails&amp;target=341132" TargetMode="External"/><Relationship Id="rId1070" Type="http://schemas.openxmlformats.org/officeDocument/2006/relationships/hyperlink" Target="https://www2.tceq.texas.gov/oce/eer/index.cfm?fuseaction=main.getDetails&amp;target=341131" TargetMode="External"/><Relationship Id="rId1071" Type="http://schemas.openxmlformats.org/officeDocument/2006/relationships/hyperlink" Target="https://www2.tceq.texas.gov/oce/eer/index.cfm?fuseaction=main.getDetails&amp;target=341131" TargetMode="External"/><Relationship Id="rId1072" Type="http://schemas.openxmlformats.org/officeDocument/2006/relationships/hyperlink" Target="https://www2.tceq.texas.gov/oce/eer/index.cfm?fuseaction=main.getDetails&amp;target=341131" TargetMode="External"/><Relationship Id="rId1073" Type="http://schemas.openxmlformats.org/officeDocument/2006/relationships/hyperlink" Target="https://www2.tceq.texas.gov/oce/eer/index.cfm?fuseaction=main.getDetails&amp;target=341131" TargetMode="External"/><Relationship Id="rId1074" Type="http://schemas.openxmlformats.org/officeDocument/2006/relationships/hyperlink" Target="https://www2.tceq.texas.gov/oce/eer/index.cfm?fuseaction=main.getDetails&amp;target=341131" TargetMode="External"/><Relationship Id="rId1075" Type="http://schemas.openxmlformats.org/officeDocument/2006/relationships/hyperlink" Target="https://www2.tceq.texas.gov/oce/eer/index.cfm?fuseaction=main.getDetails&amp;target=341130" TargetMode="External"/><Relationship Id="rId1076" Type="http://schemas.openxmlformats.org/officeDocument/2006/relationships/hyperlink" Target="https://www2.tceq.texas.gov/oce/eer/index.cfm?fuseaction=main.getDetails&amp;target=341130" TargetMode="External"/><Relationship Id="rId1077" Type="http://schemas.openxmlformats.org/officeDocument/2006/relationships/hyperlink" Target="https://www2.tceq.texas.gov/oce/eer/index.cfm?fuseaction=main.getDetails&amp;target=341130" TargetMode="External"/><Relationship Id="rId1078" Type="http://schemas.openxmlformats.org/officeDocument/2006/relationships/hyperlink" Target="https://www2.tceq.texas.gov/oce/eer/index.cfm?fuseaction=main.getDetails&amp;target=341130" TargetMode="External"/><Relationship Id="rId1079" Type="http://schemas.openxmlformats.org/officeDocument/2006/relationships/hyperlink" Target="https://www2.tceq.texas.gov/oce/eer/index.cfm?fuseaction=main.getDetails&amp;target=341130" TargetMode="External"/><Relationship Id="rId1080" Type="http://schemas.openxmlformats.org/officeDocument/2006/relationships/hyperlink" Target="https://www2.tceq.texas.gov/oce/eer/index.cfm?fuseaction=main.getDetails&amp;target=341116" TargetMode="External"/><Relationship Id="rId1081" Type="http://schemas.openxmlformats.org/officeDocument/2006/relationships/hyperlink" Target="https://www2.tceq.texas.gov/oce/eer/index.cfm?fuseaction=main.getDetails&amp;target=341116" TargetMode="External"/><Relationship Id="rId1082" Type="http://schemas.openxmlformats.org/officeDocument/2006/relationships/hyperlink" Target="https://www2.tceq.texas.gov/oce/eer/index.cfm?fuseaction=main.getDetails&amp;target=341102" TargetMode="External"/><Relationship Id="rId1083" Type="http://schemas.openxmlformats.org/officeDocument/2006/relationships/hyperlink" Target="https://www2.tceq.texas.gov/oce/eer/index.cfm?fuseaction=main.getDetails&amp;target=341101" TargetMode="External"/><Relationship Id="rId1084" Type="http://schemas.openxmlformats.org/officeDocument/2006/relationships/hyperlink" Target="https://www2.tceq.texas.gov/oce/eer/index.cfm?fuseaction=main.getDetails&amp;target=341100" TargetMode="External"/><Relationship Id="rId1085" Type="http://schemas.openxmlformats.org/officeDocument/2006/relationships/hyperlink" Target="https://www2.tceq.texas.gov/oce/eer/index.cfm?fuseaction=main.getDetails&amp;target=341095" TargetMode="External"/><Relationship Id="rId1086" Type="http://schemas.openxmlformats.org/officeDocument/2006/relationships/hyperlink" Target="https://www2.tceq.texas.gov/oce/eer/index.cfm?fuseaction=main.getDetails&amp;target=341095" TargetMode="External"/><Relationship Id="rId1087" Type="http://schemas.openxmlformats.org/officeDocument/2006/relationships/hyperlink" Target="https://www2.tceq.texas.gov/oce/eer/index.cfm?fuseaction=main.getDetails&amp;target=341094" TargetMode="External"/><Relationship Id="rId1088" Type="http://schemas.openxmlformats.org/officeDocument/2006/relationships/hyperlink" Target="https://www2.tceq.texas.gov/oce/eer/index.cfm?fuseaction=main.getDetails&amp;target=341094" TargetMode="External"/><Relationship Id="rId1089" Type="http://schemas.openxmlformats.org/officeDocument/2006/relationships/hyperlink" Target="https://www2.tceq.texas.gov/oce/eer/index.cfm?fuseaction=main.getDetails&amp;target=341094" TargetMode="External"/><Relationship Id="rId1090" Type="http://schemas.openxmlformats.org/officeDocument/2006/relationships/hyperlink" Target="https://www2.tceq.texas.gov/oce/eer/index.cfm?fuseaction=main.getDetails&amp;target=341094" TargetMode="External"/><Relationship Id="rId1091" Type="http://schemas.openxmlformats.org/officeDocument/2006/relationships/hyperlink" Target="https://www2.tceq.texas.gov/oce/eer/index.cfm?fuseaction=main.getDetails&amp;target=341094" TargetMode="External"/><Relationship Id="rId1092" Type="http://schemas.openxmlformats.org/officeDocument/2006/relationships/hyperlink" Target="https://www2.tceq.texas.gov/oce/eer/index.cfm?fuseaction=main.getDetails&amp;target=341094" TargetMode="External"/><Relationship Id="rId1093" Type="http://schemas.openxmlformats.org/officeDocument/2006/relationships/hyperlink" Target="https://www2.tceq.texas.gov/oce/eer/index.cfm?fuseaction=main.getDetails&amp;target=341094" TargetMode="External"/><Relationship Id="rId1094" Type="http://schemas.openxmlformats.org/officeDocument/2006/relationships/hyperlink" Target="https://www2.tceq.texas.gov/oce/eer/index.cfm?fuseaction=main.getDetails&amp;target=341094" TargetMode="External"/><Relationship Id="rId1095" Type="http://schemas.openxmlformats.org/officeDocument/2006/relationships/hyperlink" Target="https://www2.tceq.texas.gov/oce/eer/index.cfm?fuseaction=main.getDetails&amp;target=341094" TargetMode="External"/><Relationship Id="rId1096" Type="http://schemas.openxmlformats.org/officeDocument/2006/relationships/hyperlink" Target="https://www2.tceq.texas.gov/oce/eer/index.cfm?fuseaction=main.getDetails&amp;target=341094" TargetMode="External"/><Relationship Id="rId1097" Type="http://schemas.openxmlformats.org/officeDocument/2006/relationships/hyperlink" Target="https://www2.tceq.texas.gov/oce/eer/index.cfm?fuseaction=main.getDetails&amp;target=341093" TargetMode="External"/><Relationship Id="rId1098" Type="http://schemas.openxmlformats.org/officeDocument/2006/relationships/hyperlink" Target="https://www2.tceq.texas.gov/oce/eer/index.cfm?fuseaction=main.getDetails&amp;target=341093" TargetMode="External"/><Relationship Id="rId1099" Type="http://schemas.openxmlformats.org/officeDocument/2006/relationships/hyperlink" Target="https://www2.tceq.texas.gov/oce/eer/index.cfm?fuseaction=main.getDetails&amp;target=341093" TargetMode="External"/><Relationship Id="rId1100" Type="http://schemas.openxmlformats.org/officeDocument/2006/relationships/hyperlink" Target="https://www2.tceq.texas.gov/oce/eer/index.cfm?fuseaction=main.getDetails&amp;target=341093" TargetMode="External"/><Relationship Id="rId1101" Type="http://schemas.openxmlformats.org/officeDocument/2006/relationships/hyperlink" Target="https://www2.tceq.texas.gov/oce/eer/index.cfm?fuseaction=main.getDetails&amp;target=341093" TargetMode="External"/><Relationship Id="rId1102" Type="http://schemas.openxmlformats.org/officeDocument/2006/relationships/hyperlink" Target="https://www2.tceq.texas.gov/oce/eer/index.cfm?fuseaction=main.getDetails&amp;target=341093" TargetMode="External"/><Relationship Id="rId1103" Type="http://schemas.openxmlformats.org/officeDocument/2006/relationships/hyperlink" Target="https://www2.tceq.texas.gov/oce/eer/index.cfm?fuseaction=main.getDetails&amp;target=341093" TargetMode="External"/><Relationship Id="rId1104" Type="http://schemas.openxmlformats.org/officeDocument/2006/relationships/hyperlink" Target="https://www2.tceq.texas.gov/oce/eer/index.cfm?fuseaction=main.getDetails&amp;target=341093" TargetMode="External"/><Relationship Id="rId1105" Type="http://schemas.openxmlformats.org/officeDocument/2006/relationships/hyperlink" Target="https://www2.tceq.texas.gov/oce/eer/index.cfm?fuseaction=main.getDetails&amp;target=341093" TargetMode="External"/><Relationship Id="rId1106" Type="http://schemas.openxmlformats.org/officeDocument/2006/relationships/hyperlink" Target="https://www2.tceq.texas.gov/oce/eer/index.cfm?fuseaction=main.getDetails&amp;target=341093" TargetMode="External"/><Relationship Id="rId1107" Type="http://schemas.openxmlformats.org/officeDocument/2006/relationships/hyperlink" Target="https://www2.tceq.texas.gov/oce/eer/index.cfm?fuseaction=main.getDetails&amp;target=341093" TargetMode="External"/><Relationship Id="rId1108" Type="http://schemas.openxmlformats.org/officeDocument/2006/relationships/hyperlink" Target="https://www2.tceq.texas.gov/oce/eer/index.cfm?fuseaction=main.getDetails&amp;target=341093" TargetMode="External"/><Relationship Id="rId1109" Type="http://schemas.openxmlformats.org/officeDocument/2006/relationships/hyperlink" Target="https://www2.tceq.texas.gov/oce/eer/index.cfm?fuseaction=main.getDetails&amp;target=341093" TargetMode="External"/><Relationship Id="rId1110" Type="http://schemas.openxmlformats.org/officeDocument/2006/relationships/hyperlink" Target="https://www2.tceq.texas.gov/oce/eer/index.cfm?fuseaction=main.getDetails&amp;target=341093" TargetMode="External"/><Relationship Id="rId1111" Type="http://schemas.openxmlformats.org/officeDocument/2006/relationships/hyperlink" Target="https://www2.tceq.texas.gov/oce/eer/index.cfm?fuseaction=main.getDetails&amp;target=341092" TargetMode="External"/><Relationship Id="rId1112" Type="http://schemas.openxmlformats.org/officeDocument/2006/relationships/hyperlink" Target="https://www2.tceq.texas.gov/oce/eer/index.cfm?fuseaction=main.getDetails&amp;target=341091" TargetMode="External"/><Relationship Id="rId1113" Type="http://schemas.openxmlformats.org/officeDocument/2006/relationships/hyperlink" Target="https://www2.tceq.texas.gov/oce/eer/index.cfm?fuseaction=main.getDetails&amp;target=341091" TargetMode="External"/><Relationship Id="rId1114" Type="http://schemas.openxmlformats.org/officeDocument/2006/relationships/hyperlink" Target="https://www2.tceq.texas.gov/oce/eer/index.cfm?fuseaction=main.getDetails&amp;target=341091" TargetMode="External"/><Relationship Id="rId1115" Type="http://schemas.openxmlformats.org/officeDocument/2006/relationships/hyperlink" Target="https://www2.tceq.texas.gov/oce/eer/index.cfm?fuseaction=main.getDetails&amp;target=341091" TargetMode="External"/><Relationship Id="rId1116" Type="http://schemas.openxmlformats.org/officeDocument/2006/relationships/hyperlink" Target="https://www2.tceq.texas.gov/oce/eer/index.cfm?fuseaction=main.getDetails&amp;target=341091" TargetMode="External"/><Relationship Id="rId1117" Type="http://schemas.openxmlformats.org/officeDocument/2006/relationships/hyperlink" Target="https://www2.tceq.texas.gov/oce/eer/index.cfm?fuseaction=main.getDetails&amp;target=341090" TargetMode="External"/><Relationship Id="rId1118" Type="http://schemas.openxmlformats.org/officeDocument/2006/relationships/hyperlink" Target="https://www2.tceq.texas.gov/oce/eer/index.cfm?fuseaction=main.getDetails&amp;target=341090" TargetMode="External"/><Relationship Id="rId1119" Type="http://schemas.openxmlformats.org/officeDocument/2006/relationships/hyperlink" Target="https://www2.tceq.texas.gov/oce/eer/index.cfm?fuseaction=main.getDetails&amp;target=341090" TargetMode="External"/><Relationship Id="rId1120" Type="http://schemas.openxmlformats.org/officeDocument/2006/relationships/hyperlink" Target="https://www2.tceq.texas.gov/oce/eer/index.cfm?fuseaction=main.getDetails&amp;target=341090" TargetMode="External"/><Relationship Id="rId1121" Type="http://schemas.openxmlformats.org/officeDocument/2006/relationships/hyperlink" Target="https://www2.tceq.texas.gov/oce/eer/index.cfm?fuseaction=main.getDetails&amp;target=341090" TargetMode="External"/><Relationship Id="rId1122" Type="http://schemas.openxmlformats.org/officeDocument/2006/relationships/hyperlink" Target="https://www2.tceq.texas.gov/oce/eer/index.cfm?fuseaction=main.getDetails&amp;target=341089" TargetMode="External"/><Relationship Id="rId1123" Type="http://schemas.openxmlformats.org/officeDocument/2006/relationships/hyperlink" Target="https://www2.tceq.texas.gov/oce/eer/index.cfm?fuseaction=main.getDetails&amp;target=341089" TargetMode="External"/><Relationship Id="rId1124" Type="http://schemas.openxmlformats.org/officeDocument/2006/relationships/hyperlink" Target="https://www2.tceq.texas.gov/oce/eer/index.cfm?fuseaction=main.getDetails&amp;target=341089" TargetMode="External"/><Relationship Id="rId1125" Type="http://schemas.openxmlformats.org/officeDocument/2006/relationships/hyperlink" Target="https://www2.tceq.texas.gov/oce/eer/index.cfm?fuseaction=main.getDetails&amp;target=341089" TargetMode="External"/><Relationship Id="rId1126" Type="http://schemas.openxmlformats.org/officeDocument/2006/relationships/hyperlink" Target="https://www2.tceq.texas.gov/oce/eer/index.cfm?fuseaction=main.getDetails&amp;target=341089" TargetMode="External"/><Relationship Id="rId1127" Type="http://schemas.openxmlformats.org/officeDocument/2006/relationships/hyperlink" Target="https://www2.tceq.texas.gov/oce/eer/index.cfm?fuseaction=main.getDetails&amp;target=341089" TargetMode="External"/><Relationship Id="rId1128" Type="http://schemas.openxmlformats.org/officeDocument/2006/relationships/hyperlink" Target="https://www2.tceq.texas.gov/oce/eer/index.cfm?fuseaction=main.getDetails&amp;target=341088" TargetMode="External"/><Relationship Id="rId1129" Type="http://schemas.openxmlformats.org/officeDocument/2006/relationships/hyperlink" Target="https://www2.tceq.texas.gov/oce/eer/index.cfm?fuseaction=main.getDetails&amp;target=341088" TargetMode="External"/><Relationship Id="rId1130" Type="http://schemas.openxmlformats.org/officeDocument/2006/relationships/hyperlink" Target="https://www2.tceq.texas.gov/oce/eer/index.cfm?fuseaction=main.getDetails&amp;target=341088" TargetMode="External"/><Relationship Id="rId1131" Type="http://schemas.openxmlformats.org/officeDocument/2006/relationships/hyperlink" Target="https://www2.tceq.texas.gov/oce/eer/index.cfm?fuseaction=main.getDetails&amp;target=341088" TargetMode="External"/><Relationship Id="rId1132" Type="http://schemas.openxmlformats.org/officeDocument/2006/relationships/hyperlink" Target="https://www2.tceq.texas.gov/oce/eer/index.cfm?fuseaction=main.getDetails&amp;target=341088" TargetMode="External"/><Relationship Id="rId1133" Type="http://schemas.openxmlformats.org/officeDocument/2006/relationships/hyperlink" Target="https://www2.tceq.texas.gov/oce/eer/index.cfm?fuseaction=main.getDetails&amp;target=341088" TargetMode="External"/><Relationship Id="rId1134" Type="http://schemas.openxmlformats.org/officeDocument/2006/relationships/hyperlink" Target="https://www2.tceq.texas.gov/oce/eer/index.cfm?fuseaction=main.getDetails&amp;target=341087" TargetMode="External"/><Relationship Id="rId1135" Type="http://schemas.openxmlformats.org/officeDocument/2006/relationships/hyperlink" Target="https://www2.tceq.texas.gov/oce/eer/index.cfm?fuseaction=main.getDetails&amp;target=341087" TargetMode="External"/><Relationship Id="rId1136" Type="http://schemas.openxmlformats.org/officeDocument/2006/relationships/hyperlink" Target="https://www2.tceq.texas.gov/oce/eer/index.cfm?fuseaction=main.getDetails&amp;target=341087" TargetMode="External"/><Relationship Id="rId1137" Type="http://schemas.openxmlformats.org/officeDocument/2006/relationships/hyperlink" Target="https://www2.tceq.texas.gov/oce/eer/index.cfm?fuseaction=main.getDetails&amp;target=341087" TargetMode="External"/><Relationship Id="rId1138" Type="http://schemas.openxmlformats.org/officeDocument/2006/relationships/hyperlink" Target="https://www2.tceq.texas.gov/oce/eer/index.cfm?fuseaction=main.getDetails&amp;target=341087" TargetMode="External"/><Relationship Id="rId1139" Type="http://schemas.openxmlformats.org/officeDocument/2006/relationships/hyperlink" Target="https://www2.tceq.texas.gov/oce/eer/index.cfm?fuseaction=main.getDetails&amp;target=341087" TargetMode="External"/><Relationship Id="rId1140" Type="http://schemas.openxmlformats.org/officeDocument/2006/relationships/hyperlink" Target="https://www2.tceq.texas.gov/oce/eer/index.cfm?fuseaction=main.getDetails&amp;target=341086" TargetMode="External"/><Relationship Id="rId1141" Type="http://schemas.openxmlformats.org/officeDocument/2006/relationships/hyperlink" Target="https://www2.tceq.texas.gov/oce/eer/index.cfm?fuseaction=main.getDetails&amp;target=341086" TargetMode="External"/><Relationship Id="rId1142" Type="http://schemas.openxmlformats.org/officeDocument/2006/relationships/hyperlink" Target="https://www2.tceq.texas.gov/oce/eer/index.cfm?fuseaction=main.getDetails&amp;target=341086" TargetMode="External"/><Relationship Id="rId1143" Type="http://schemas.openxmlformats.org/officeDocument/2006/relationships/hyperlink" Target="https://www2.tceq.texas.gov/oce/eer/index.cfm?fuseaction=main.getDetails&amp;target=341086" TargetMode="External"/><Relationship Id="rId1144" Type="http://schemas.openxmlformats.org/officeDocument/2006/relationships/hyperlink" Target="https://www2.tceq.texas.gov/oce/eer/index.cfm?fuseaction=main.getDetails&amp;target=341086" TargetMode="External"/><Relationship Id="rId1145" Type="http://schemas.openxmlformats.org/officeDocument/2006/relationships/hyperlink" Target="https://www2.tceq.texas.gov/oce/eer/index.cfm?fuseaction=main.getDetails&amp;target=341086" TargetMode="External"/><Relationship Id="rId1146" Type="http://schemas.openxmlformats.org/officeDocument/2006/relationships/hyperlink" Target="https://www2.tceq.texas.gov/oce/eer/index.cfm?fuseaction=main.getDetails&amp;target=341086" TargetMode="External"/><Relationship Id="rId1147" Type="http://schemas.openxmlformats.org/officeDocument/2006/relationships/hyperlink" Target="https://www2.tceq.texas.gov/oce/eer/index.cfm?fuseaction=main.getDetails&amp;target=341085" TargetMode="External"/><Relationship Id="rId1148" Type="http://schemas.openxmlformats.org/officeDocument/2006/relationships/hyperlink" Target="https://www2.tceq.texas.gov/oce/eer/index.cfm?fuseaction=main.getDetails&amp;target=341085" TargetMode="External"/><Relationship Id="rId1149" Type="http://schemas.openxmlformats.org/officeDocument/2006/relationships/hyperlink" Target="https://www2.tceq.texas.gov/oce/eer/index.cfm?fuseaction=main.getDetails&amp;target=341085" TargetMode="External"/><Relationship Id="rId1150" Type="http://schemas.openxmlformats.org/officeDocument/2006/relationships/hyperlink" Target="https://www2.tceq.texas.gov/oce/eer/index.cfm?fuseaction=main.getDetails&amp;target=341083" TargetMode="External"/><Relationship Id="rId1151" Type="http://schemas.openxmlformats.org/officeDocument/2006/relationships/hyperlink" Target="https://www2.tceq.texas.gov/oce/eer/index.cfm?fuseaction=main.getDetails&amp;target=341083" TargetMode="External"/><Relationship Id="rId1152" Type="http://schemas.openxmlformats.org/officeDocument/2006/relationships/hyperlink" Target="https://www2.tceq.texas.gov/oce/eer/index.cfm?fuseaction=main.getDetails&amp;target=341083" TargetMode="External"/><Relationship Id="rId1153" Type="http://schemas.openxmlformats.org/officeDocument/2006/relationships/hyperlink" Target="https://www2.tceq.texas.gov/oce/eer/index.cfm?fuseaction=main.getDetails&amp;target=341083" TargetMode="External"/><Relationship Id="rId1154" Type="http://schemas.openxmlformats.org/officeDocument/2006/relationships/hyperlink" Target="https://www2.tceq.texas.gov/oce/eer/index.cfm?fuseaction=main.getDetails&amp;target=341083" TargetMode="External"/><Relationship Id="rId1155" Type="http://schemas.openxmlformats.org/officeDocument/2006/relationships/hyperlink" Target="https://www2.tceq.texas.gov/oce/eer/index.cfm?fuseaction=main.getDetails&amp;target=341083" TargetMode="External"/><Relationship Id="rId1156" Type="http://schemas.openxmlformats.org/officeDocument/2006/relationships/hyperlink" Target="https://www2.tceq.texas.gov/oce/eer/index.cfm?fuseaction=main.getDetails&amp;target=341083" TargetMode="External"/><Relationship Id="rId1157" Type="http://schemas.openxmlformats.org/officeDocument/2006/relationships/hyperlink" Target="https://www2.tceq.texas.gov/oce/eer/index.cfm?fuseaction=main.getDetails&amp;target=341083" TargetMode="External"/><Relationship Id="rId1158" Type="http://schemas.openxmlformats.org/officeDocument/2006/relationships/hyperlink" Target="https://www2.tceq.texas.gov/oce/eer/index.cfm?fuseaction=main.getDetails&amp;target=341083" TargetMode="External"/><Relationship Id="rId1159" Type="http://schemas.openxmlformats.org/officeDocument/2006/relationships/hyperlink" Target="https://www2.tceq.texas.gov/oce/eer/index.cfm?fuseaction=main.getDetails&amp;target=341082" TargetMode="External"/><Relationship Id="rId1160" Type="http://schemas.openxmlformats.org/officeDocument/2006/relationships/hyperlink" Target="https://www2.tceq.texas.gov/oce/eer/index.cfm?fuseaction=main.getDetails&amp;target=341082" TargetMode="External"/><Relationship Id="rId1161" Type="http://schemas.openxmlformats.org/officeDocument/2006/relationships/hyperlink" Target="https://www2.tceq.texas.gov/oce/eer/index.cfm?fuseaction=main.getDetails&amp;target=341082" TargetMode="External"/><Relationship Id="rId1162" Type="http://schemas.openxmlformats.org/officeDocument/2006/relationships/hyperlink" Target="https://www2.tceq.texas.gov/oce/eer/index.cfm?fuseaction=main.getDetails&amp;target=341081" TargetMode="External"/><Relationship Id="rId1163" Type="http://schemas.openxmlformats.org/officeDocument/2006/relationships/hyperlink" Target="https://www2.tceq.texas.gov/oce/eer/index.cfm?fuseaction=main.getDetails&amp;target=341081" TargetMode="External"/><Relationship Id="rId1164" Type="http://schemas.openxmlformats.org/officeDocument/2006/relationships/hyperlink" Target="https://www2.tceq.texas.gov/oce/eer/index.cfm?fuseaction=main.getDetails&amp;target=341081" TargetMode="External"/><Relationship Id="rId1165" Type="http://schemas.openxmlformats.org/officeDocument/2006/relationships/hyperlink" Target="https://www2.tceq.texas.gov/oce/eer/index.cfm?fuseaction=main.getDetails&amp;target=341081" TargetMode="External"/><Relationship Id="rId1166" Type="http://schemas.openxmlformats.org/officeDocument/2006/relationships/hyperlink" Target="https://www2.tceq.texas.gov/oce/eer/index.cfm?fuseaction=main.getDetails&amp;target=341081" TargetMode="External"/><Relationship Id="rId1167" Type="http://schemas.openxmlformats.org/officeDocument/2006/relationships/hyperlink" Target="https://www2.tceq.texas.gov/oce/eer/index.cfm?fuseaction=main.getDetails&amp;target=341069" TargetMode="External"/><Relationship Id="rId1168" Type="http://schemas.openxmlformats.org/officeDocument/2006/relationships/hyperlink" Target="https://www2.tceq.texas.gov/oce/eer/index.cfm?fuseaction=main.getDetails&amp;target=341069" TargetMode="External"/><Relationship Id="rId1169" Type="http://schemas.openxmlformats.org/officeDocument/2006/relationships/hyperlink" Target="https://www2.tceq.texas.gov/oce/eer/index.cfm?fuseaction=main.getDetails&amp;target=341069" TargetMode="External"/><Relationship Id="rId1170" Type="http://schemas.openxmlformats.org/officeDocument/2006/relationships/hyperlink" Target="https://www2.tceq.texas.gov/oce/eer/index.cfm?fuseaction=main.getDetails&amp;target=341069" TargetMode="External"/><Relationship Id="rId1171" Type="http://schemas.openxmlformats.org/officeDocument/2006/relationships/hyperlink" Target="https://www2.tceq.texas.gov/oce/eer/index.cfm?fuseaction=main.getDetails&amp;target=341069" TargetMode="External"/><Relationship Id="rId1172" Type="http://schemas.openxmlformats.org/officeDocument/2006/relationships/hyperlink" Target="https://www2.tceq.texas.gov/oce/eer/index.cfm?fuseaction=main.getDetails&amp;target=341069" TargetMode="External"/><Relationship Id="rId1173" Type="http://schemas.openxmlformats.org/officeDocument/2006/relationships/hyperlink" Target="https://www2.tceq.texas.gov/oce/eer/index.cfm?fuseaction=main.getDetails&amp;target=341069" TargetMode="External"/><Relationship Id="rId1174" Type="http://schemas.openxmlformats.org/officeDocument/2006/relationships/hyperlink" Target="https://www2.tceq.texas.gov/oce/eer/index.cfm?fuseaction=main.getDetails&amp;target=341069" TargetMode="External"/><Relationship Id="rId1175" Type="http://schemas.openxmlformats.org/officeDocument/2006/relationships/hyperlink" Target="https://www2.tceq.texas.gov/oce/eer/index.cfm?fuseaction=main.getDetails&amp;target=341069" TargetMode="External"/><Relationship Id="rId1176" Type="http://schemas.openxmlformats.org/officeDocument/2006/relationships/hyperlink" Target="https://www2.tceq.texas.gov/oce/eer/index.cfm?fuseaction=main.getDetails&amp;target=341069" TargetMode="External"/><Relationship Id="rId1177" Type="http://schemas.openxmlformats.org/officeDocument/2006/relationships/hyperlink" Target="https://www2.tceq.texas.gov/oce/eer/index.cfm?fuseaction=main.getDetails&amp;target=341069" TargetMode="External"/><Relationship Id="rId1178" Type="http://schemas.openxmlformats.org/officeDocument/2006/relationships/hyperlink" Target="https://www2.tceq.texas.gov/oce/eer/index.cfm?fuseaction=main.getDetails&amp;target=341069" TargetMode="External"/><Relationship Id="rId1179" Type="http://schemas.openxmlformats.org/officeDocument/2006/relationships/hyperlink" Target="https://www2.tceq.texas.gov/oce/eer/index.cfm?fuseaction=main.getDetails&amp;target=341069" TargetMode="External"/><Relationship Id="rId1180" Type="http://schemas.openxmlformats.org/officeDocument/2006/relationships/hyperlink" Target="https://www2.tceq.texas.gov/oce/eer/index.cfm?fuseaction=main.getDetails&amp;target=341069" TargetMode="External"/><Relationship Id="rId1181" Type="http://schemas.openxmlformats.org/officeDocument/2006/relationships/hyperlink" Target="https://www2.tceq.texas.gov/oce/eer/index.cfm?fuseaction=main.getDetails&amp;target=341069" TargetMode="External"/><Relationship Id="rId1182" Type="http://schemas.openxmlformats.org/officeDocument/2006/relationships/hyperlink" Target="https://www2.tceq.texas.gov/oce/eer/index.cfm?fuseaction=main.getDetails&amp;target=341069" TargetMode="External"/><Relationship Id="rId1183" Type="http://schemas.openxmlformats.org/officeDocument/2006/relationships/hyperlink" Target="https://www2.tceq.texas.gov/oce/eer/index.cfm?fuseaction=main.getDetails&amp;target=341069" TargetMode="External"/><Relationship Id="rId1184" Type="http://schemas.openxmlformats.org/officeDocument/2006/relationships/hyperlink" Target="https://www2.tceq.texas.gov/oce/eer/index.cfm?fuseaction=main.getDetails&amp;target=341069" TargetMode="External"/><Relationship Id="rId1185" Type="http://schemas.openxmlformats.org/officeDocument/2006/relationships/hyperlink" Target="https://www2.tceq.texas.gov/oce/eer/index.cfm?fuseaction=main.getDetails&amp;target=341069" TargetMode="External"/><Relationship Id="rId1186" Type="http://schemas.openxmlformats.org/officeDocument/2006/relationships/hyperlink" Target="https://www2.tceq.texas.gov/oce/eer/index.cfm?fuseaction=main.getDetails&amp;target=341047" TargetMode="External"/><Relationship Id="rId1187" Type="http://schemas.openxmlformats.org/officeDocument/2006/relationships/hyperlink" Target="https://www2.tceq.texas.gov/oce/eer/index.cfm?fuseaction=main.getDetails&amp;target=341047" TargetMode="External"/><Relationship Id="rId1188" Type="http://schemas.openxmlformats.org/officeDocument/2006/relationships/hyperlink" Target="https://www2.tceq.texas.gov/oce/eer/index.cfm?fuseaction=main.getDetails&amp;target=341047" TargetMode="External"/><Relationship Id="rId1189" Type="http://schemas.openxmlformats.org/officeDocument/2006/relationships/hyperlink" Target="https://www2.tceq.texas.gov/oce/eer/index.cfm?fuseaction=main.getDetails&amp;target=341047" TargetMode="External"/><Relationship Id="rId1190" Type="http://schemas.openxmlformats.org/officeDocument/2006/relationships/hyperlink" Target="https://www2.tceq.texas.gov/oce/eer/index.cfm?fuseaction=main.getDetails&amp;target=341047" TargetMode="External"/><Relationship Id="rId1191" Type="http://schemas.openxmlformats.org/officeDocument/2006/relationships/hyperlink" Target="https://www2.tceq.texas.gov/oce/eer/index.cfm?fuseaction=main.getDetails&amp;target=341046" TargetMode="External"/><Relationship Id="rId1192" Type="http://schemas.openxmlformats.org/officeDocument/2006/relationships/hyperlink" Target="https://www2.tceq.texas.gov/oce/eer/index.cfm?fuseaction=main.getDetails&amp;target=341046" TargetMode="External"/><Relationship Id="rId1193" Type="http://schemas.openxmlformats.org/officeDocument/2006/relationships/hyperlink" Target="https://www2.tceq.texas.gov/oce/eer/index.cfm?fuseaction=main.getDetails&amp;target=341046" TargetMode="External"/><Relationship Id="rId1194" Type="http://schemas.openxmlformats.org/officeDocument/2006/relationships/hyperlink" Target="https://www2.tceq.texas.gov/oce/eer/index.cfm?fuseaction=main.getDetails&amp;target=341046" TargetMode="External"/><Relationship Id="rId1195" Type="http://schemas.openxmlformats.org/officeDocument/2006/relationships/hyperlink" Target="https://www2.tceq.texas.gov/oce/eer/index.cfm?fuseaction=main.getDetails&amp;target=341046" TargetMode="External"/><Relationship Id="rId1196" Type="http://schemas.openxmlformats.org/officeDocument/2006/relationships/hyperlink" Target="https://www2.tceq.texas.gov/oce/eer/index.cfm?fuseaction=main.getDetails&amp;target=341036" TargetMode="External"/><Relationship Id="rId1197" Type="http://schemas.openxmlformats.org/officeDocument/2006/relationships/hyperlink" Target="https://www2.tceq.texas.gov/oce/eer/index.cfm?fuseaction=main.getDetails&amp;target=341036" TargetMode="External"/><Relationship Id="rId1198" Type="http://schemas.openxmlformats.org/officeDocument/2006/relationships/hyperlink" Target="https://www2.tceq.texas.gov/oce/eer/index.cfm?fuseaction=main.getDetails&amp;target=341036" TargetMode="External"/><Relationship Id="rId1199" Type="http://schemas.openxmlformats.org/officeDocument/2006/relationships/hyperlink" Target="https://www2.tceq.texas.gov/oce/eer/index.cfm?fuseaction=main.getDetails&amp;target=341036" TargetMode="External"/><Relationship Id="rId1200" Type="http://schemas.openxmlformats.org/officeDocument/2006/relationships/hyperlink" Target="https://www2.tceq.texas.gov/oce/eer/index.cfm?fuseaction=main.getDetails&amp;target=341036" TargetMode="External"/><Relationship Id="rId1201" Type="http://schemas.openxmlformats.org/officeDocument/2006/relationships/hyperlink" Target="https://www2.tceq.texas.gov/oce/eer/index.cfm?fuseaction=main.getDetails&amp;target=341036" TargetMode="External"/><Relationship Id="rId1202" Type="http://schemas.openxmlformats.org/officeDocument/2006/relationships/hyperlink" Target="https://www2.tceq.texas.gov/oce/eer/index.cfm?fuseaction=main.getDetails&amp;target=341036" TargetMode="External"/><Relationship Id="rId1203" Type="http://schemas.openxmlformats.org/officeDocument/2006/relationships/hyperlink" Target="https://www2.tceq.texas.gov/oce/eer/index.cfm?fuseaction=main.getDetails&amp;target=341036" TargetMode="External"/><Relationship Id="rId1204" Type="http://schemas.openxmlformats.org/officeDocument/2006/relationships/hyperlink" Target="https://www2.tceq.texas.gov/oce/eer/index.cfm?fuseaction=main.getDetails&amp;target=341036" TargetMode="External"/><Relationship Id="rId1205" Type="http://schemas.openxmlformats.org/officeDocument/2006/relationships/hyperlink" Target="https://www2.tceq.texas.gov/oce/eer/index.cfm?fuseaction=main.getDetails&amp;target=341036" TargetMode="External"/><Relationship Id="rId1206" Type="http://schemas.openxmlformats.org/officeDocument/2006/relationships/hyperlink" Target="https://www2.tceq.texas.gov/oce/eer/index.cfm?fuseaction=main.getDetails&amp;target=341036" TargetMode="External"/><Relationship Id="rId1207" Type="http://schemas.openxmlformats.org/officeDocument/2006/relationships/hyperlink" Target="https://www2.tceq.texas.gov/oce/eer/index.cfm?fuseaction=main.getDetails&amp;target=341036" TargetMode="External"/><Relationship Id="rId1208" Type="http://schemas.openxmlformats.org/officeDocument/2006/relationships/hyperlink" Target="https://www2.tceq.texas.gov/oce/eer/index.cfm?fuseaction=main.getDetails&amp;target=341036" TargetMode="External"/><Relationship Id="rId1209" Type="http://schemas.openxmlformats.org/officeDocument/2006/relationships/hyperlink" Target="https://www2.tceq.texas.gov/oce/eer/index.cfm?fuseaction=main.getDetails&amp;target=341036" TargetMode="External"/><Relationship Id="rId1210" Type="http://schemas.openxmlformats.org/officeDocument/2006/relationships/hyperlink" Target="https://www2.tceq.texas.gov/oce/eer/index.cfm?fuseaction=main.getDetails&amp;target=341036" TargetMode="External"/><Relationship Id="rId1211" Type="http://schemas.openxmlformats.org/officeDocument/2006/relationships/hyperlink" Target="https://www2.tceq.texas.gov/oce/eer/index.cfm?fuseaction=main.getDetails&amp;target=341010" TargetMode="External"/><Relationship Id="rId1212" Type="http://schemas.openxmlformats.org/officeDocument/2006/relationships/hyperlink" Target="https://www2.tceq.texas.gov/oce/eer/index.cfm?fuseaction=main.getDetails&amp;target=341010" TargetMode="External"/><Relationship Id="rId1213" Type="http://schemas.openxmlformats.org/officeDocument/2006/relationships/hyperlink" Target="https://www2.tceq.texas.gov/oce/eer/index.cfm?fuseaction=main.getDetails&amp;target=341010" TargetMode="External"/><Relationship Id="rId1214" Type="http://schemas.openxmlformats.org/officeDocument/2006/relationships/hyperlink" Target="https://www2.tceq.texas.gov/oce/eer/index.cfm?fuseaction=main.getDetails&amp;target=341010" TargetMode="External"/><Relationship Id="rId1215" Type="http://schemas.openxmlformats.org/officeDocument/2006/relationships/hyperlink" Target="https://www2.tceq.texas.gov/oce/eer/index.cfm?fuseaction=main.getDetails&amp;target=340999" TargetMode="External"/><Relationship Id="rId1216" Type="http://schemas.openxmlformats.org/officeDocument/2006/relationships/hyperlink" Target="https://www2.tceq.texas.gov/oce/eer/index.cfm?fuseaction=main.getDetails&amp;target=340999" TargetMode="External"/><Relationship Id="rId1217" Type="http://schemas.openxmlformats.org/officeDocument/2006/relationships/hyperlink" Target="https://www2.tceq.texas.gov/oce/eer/index.cfm?fuseaction=main.getDetails&amp;target=340999" TargetMode="External"/><Relationship Id="rId1218" Type="http://schemas.openxmlformats.org/officeDocument/2006/relationships/hyperlink" Target="https://www2.tceq.texas.gov/oce/eer/index.cfm?fuseaction=main.getDetails&amp;target=340999" TargetMode="External"/><Relationship Id="rId1219" Type="http://schemas.openxmlformats.org/officeDocument/2006/relationships/hyperlink" Target="https://www2.tceq.texas.gov/oce/eer/index.cfm?fuseaction=main.getDetails&amp;target=340999" TargetMode="External"/><Relationship Id="rId1220" Type="http://schemas.openxmlformats.org/officeDocument/2006/relationships/hyperlink" Target="https://www2.tceq.texas.gov/oce/eer/index.cfm?fuseaction=main.getDetails&amp;target=340998" TargetMode="External"/><Relationship Id="rId1221" Type="http://schemas.openxmlformats.org/officeDocument/2006/relationships/hyperlink" Target="https://www2.tceq.texas.gov/oce/eer/index.cfm?fuseaction=main.getDetails&amp;target=340998" TargetMode="External"/><Relationship Id="rId1222" Type="http://schemas.openxmlformats.org/officeDocument/2006/relationships/hyperlink" Target="https://www2.tceq.texas.gov/oce/eer/index.cfm?fuseaction=main.getDetails&amp;target=340998" TargetMode="External"/><Relationship Id="rId1223" Type="http://schemas.openxmlformats.org/officeDocument/2006/relationships/hyperlink" Target="https://www2.tceq.texas.gov/oce/eer/index.cfm?fuseaction=main.getDetails&amp;target=340998" TargetMode="External"/><Relationship Id="rId1224" Type="http://schemas.openxmlformats.org/officeDocument/2006/relationships/hyperlink" Target="https://www2.tceq.texas.gov/oce/eer/index.cfm?fuseaction=main.getDetails&amp;target=340998" TargetMode="External"/><Relationship Id="rId1225" Type="http://schemas.openxmlformats.org/officeDocument/2006/relationships/hyperlink" Target="https://www2.tceq.texas.gov/oce/eer/index.cfm?fuseaction=main.getDetails&amp;target=340993" TargetMode="External"/><Relationship Id="rId1226" Type="http://schemas.openxmlformats.org/officeDocument/2006/relationships/hyperlink" Target="https://www2.tceq.texas.gov/oce/eer/index.cfm?fuseaction=main.getDetails&amp;target=340993" TargetMode="External"/><Relationship Id="rId1227" Type="http://schemas.openxmlformats.org/officeDocument/2006/relationships/hyperlink" Target="https://www2.tceq.texas.gov/oce/eer/index.cfm?fuseaction=main.getDetails&amp;target=340988" TargetMode="External"/><Relationship Id="rId1228" Type="http://schemas.openxmlformats.org/officeDocument/2006/relationships/hyperlink" Target="https://www2.tceq.texas.gov/oce/eer/index.cfm?fuseaction=main.getDetails&amp;target=340988" TargetMode="External"/><Relationship Id="rId1229" Type="http://schemas.openxmlformats.org/officeDocument/2006/relationships/hyperlink" Target="https://www2.tceq.texas.gov/oce/eer/index.cfm?fuseaction=main.getDetails&amp;target=340988" TargetMode="External"/><Relationship Id="rId1230" Type="http://schemas.openxmlformats.org/officeDocument/2006/relationships/hyperlink" Target="https://www2.tceq.texas.gov/oce/eer/index.cfm?fuseaction=main.getDetails&amp;target=340988" TargetMode="External"/><Relationship Id="rId1231" Type="http://schemas.openxmlformats.org/officeDocument/2006/relationships/hyperlink" Target="https://www2.tceq.texas.gov/oce/eer/index.cfm?fuseaction=main.getDetails&amp;target=340988" TargetMode="External"/><Relationship Id="rId1232" Type="http://schemas.openxmlformats.org/officeDocument/2006/relationships/hyperlink" Target="https://www2.tceq.texas.gov/oce/eer/index.cfm?fuseaction=main.getDetails&amp;target=340981" TargetMode="External"/><Relationship Id="rId1233" Type="http://schemas.openxmlformats.org/officeDocument/2006/relationships/hyperlink" Target="https://www2.tceq.texas.gov/oce/eer/index.cfm?fuseaction=main.getDetails&amp;target=340954" TargetMode="External"/><Relationship Id="rId1234" Type="http://schemas.openxmlformats.org/officeDocument/2006/relationships/hyperlink" Target="https://www2.tceq.texas.gov/oce/eer/index.cfm?fuseaction=main.getDetails&amp;target=340954" TargetMode="External"/><Relationship Id="rId1235" Type="http://schemas.openxmlformats.org/officeDocument/2006/relationships/hyperlink" Target="https://www2.tceq.texas.gov/oce/eer/index.cfm?fuseaction=main.getDetails&amp;target=340954" TargetMode="External"/><Relationship Id="rId1236" Type="http://schemas.openxmlformats.org/officeDocument/2006/relationships/hyperlink" Target="https://www2.tceq.texas.gov/oce/eer/index.cfm?fuseaction=main.getDetails&amp;target=340954" TargetMode="External"/><Relationship Id="rId1237" Type="http://schemas.openxmlformats.org/officeDocument/2006/relationships/hyperlink" Target="https://www2.tceq.texas.gov/oce/eer/index.cfm?fuseaction=main.getDetails&amp;target=340954" TargetMode="External"/><Relationship Id="rId1238" Type="http://schemas.openxmlformats.org/officeDocument/2006/relationships/hyperlink" Target="https://www2.tceq.texas.gov/oce/eer/index.cfm?fuseaction=main.getDetails&amp;target=340954" TargetMode="External"/><Relationship Id="rId1239" Type="http://schemas.openxmlformats.org/officeDocument/2006/relationships/hyperlink" Target="https://www2.tceq.texas.gov/oce/eer/index.cfm?fuseaction=main.getDetails&amp;target=340954" TargetMode="External"/><Relationship Id="rId1240" Type="http://schemas.openxmlformats.org/officeDocument/2006/relationships/hyperlink" Target="https://www2.tceq.texas.gov/oce/eer/index.cfm?fuseaction=main.getDetails&amp;target=340954" TargetMode="External"/><Relationship Id="rId1241" Type="http://schemas.openxmlformats.org/officeDocument/2006/relationships/hyperlink" Target="https://www2.tceq.texas.gov/oce/eer/index.cfm?fuseaction=main.getDetails&amp;target=340954" TargetMode="External"/><Relationship Id="rId1242" Type="http://schemas.openxmlformats.org/officeDocument/2006/relationships/hyperlink" Target="https://www2.tceq.texas.gov/oce/eer/index.cfm?fuseaction=main.getDetails&amp;target=340954" TargetMode="External"/><Relationship Id="rId1243" Type="http://schemas.openxmlformats.org/officeDocument/2006/relationships/hyperlink" Target="https://www2.tceq.texas.gov/oce/eer/index.cfm?fuseaction=main.getDetails&amp;target=340952" TargetMode="External"/><Relationship Id="rId1244" Type="http://schemas.openxmlformats.org/officeDocument/2006/relationships/hyperlink" Target="https://www2.tceq.texas.gov/oce/eer/index.cfm?fuseaction=main.getDetails&amp;target=340948" TargetMode="External"/><Relationship Id="rId1245" Type="http://schemas.openxmlformats.org/officeDocument/2006/relationships/hyperlink" Target="https://www2.tceq.texas.gov/oce/eer/index.cfm?fuseaction=main.getDetails&amp;target=340948" TargetMode="External"/><Relationship Id="rId1246" Type="http://schemas.openxmlformats.org/officeDocument/2006/relationships/hyperlink" Target="https://www2.tceq.texas.gov/oce/eer/index.cfm?fuseaction=main.getDetails&amp;target=340948" TargetMode="External"/><Relationship Id="rId1247" Type="http://schemas.openxmlformats.org/officeDocument/2006/relationships/hyperlink" Target="https://www2.tceq.texas.gov/oce/eer/index.cfm?fuseaction=main.getDetails&amp;target=340948" TargetMode="External"/><Relationship Id="rId1248" Type="http://schemas.openxmlformats.org/officeDocument/2006/relationships/hyperlink" Target="https://www2.tceq.texas.gov/oce/eer/index.cfm?fuseaction=main.getDetails&amp;target=340948" TargetMode="External"/><Relationship Id="rId1249" Type="http://schemas.openxmlformats.org/officeDocument/2006/relationships/hyperlink" Target="https://www2.tceq.texas.gov/oce/eer/index.cfm?fuseaction=main.getDetails&amp;target=340940" TargetMode="External"/><Relationship Id="rId1250" Type="http://schemas.openxmlformats.org/officeDocument/2006/relationships/hyperlink" Target="https://www2.tceq.texas.gov/oce/eer/index.cfm?fuseaction=main.getDetails&amp;target=340940" TargetMode="External"/><Relationship Id="rId1251" Type="http://schemas.openxmlformats.org/officeDocument/2006/relationships/hyperlink" Target="https://www2.tceq.texas.gov/oce/eer/index.cfm?fuseaction=main.getDetails&amp;target=340932" TargetMode="External"/><Relationship Id="rId1252" Type="http://schemas.openxmlformats.org/officeDocument/2006/relationships/hyperlink" Target="https://www2.tceq.texas.gov/oce/eer/index.cfm?fuseaction=main.getDetails&amp;target=340932" TargetMode="External"/><Relationship Id="rId1253" Type="http://schemas.openxmlformats.org/officeDocument/2006/relationships/hyperlink" Target="https://www2.tceq.texas.gov/oce/eer/index.cfm?fuseaction=main.getDetails&amp;target=340932" TargetMode="External"/><Relationship Id="rId1254" Type="http://schemas.openxmlformats.org/officeDocument/2006/relationships/hyperlink" Target="https://www2.tceq.texas.gov/oce/eer/index.cfm?fuseaction=main.getDetails&amp;target=340932" TargetMode="External"/><Relationship Id="rId1255" Type="http://schemas.openxmlformats.org/officeDocument/2006/relationships/hyperlink" Target="https://www2.tceq.texas.gov/oce/eer/index.cfm?fuseaction=main.getDetails&amp;target=340932" TargetMode="External"/><Relationship Id="rId1256" Type="http://schemas.openxmlformats.org/officeDocument/2006/relationships/hyperlink" Target="https://www2.tceq.texas.gov/oce/eer/index.cfm?fuseaction=main.getDetails&amp;target=340932" TargetMode="External"/><Relationship Id="rId1257" Type="http://schemas.openxmlformats.org/officeDocument/2006/relationships/hyperlink" Target="https://www2.tceq.texas.gov/oce/eer/index.cfm?fuseaction=main.getDetails&amp;target=340932" TargetMode="External"/><Relationship Id="rId1258" Type="http://schemas.openxmlformats.org/officeDocument/2006/relationships/hyperlink" Target="https://www2.tceq.texas.gov/oce/eer/index.cfm?fuseaction=main.getDetails&amp;target=340932" TargetMode="External"/><Relationship Id="rId1259" Type="http://schemas.openxmlformats.org/officeDocument/2006/relationships/hyperlink" Target="https://www2.tceq.texas.gov/oce/eer/index.cfm?fuseaction=main.getDetails&amp;target=340932" TargetMode="External"/><Relationship Id="rId1260" Type="http://schemas.openxmlformats.org/officeDocument/2006/relationships/hyperlink" Target="https://www2.tceq.texas.gov/oce/eer/index.cfm?fuseaction=main.getDetails&amp;target=340932" TargetMode="External"/><Relationship Id="rId1261" Type="http://schemas.openxmlformats.org/officeDocument/2006/relationships/hyperlink" Target="https://www2.tceq.texas.gov/oce/eer/index.cfm?fuseaction=main.getDetails&amp;target=340919" TargetMode="External"/><Relationship Id="rId1262" Type="http://schemas.openxmlformats.org/officeDocument/2006/relationships/hyperlink" Target="https://www2.tceq.texas.gov/oce/eer/index.cfm?fuseaction=main.getDetails&amp;target=340918" TargetMode="External"/><Relationship Id="rId1263" Type="http://schemas.openxmlformats.org/officeDocument/2006/relationships/hyperlink" Target="https://www2.tceq.texas.gov/oce/eer/index.cfm?fuseaction=main.getDetails&amp;target=340915" TargetMode="External"/><Relationship Id="rId1264" Type="http://schemas.openxmlformats.org/officeDocument/2006/relationships/hyperlink" Target="https://www2.tceq.texas.gov/oce/eer/index.cfm?fuseaction=main.getDetails&amp;target=340915" TargetMode="External"/><Relationship Id="rId1265" Type="http://schemas.openxmlformats.org/officeDocument/2006/relationships/hyperlink" Target="https://www2.tceq.texas.gov/oce/eer/index.cfm?fuseaction=main.getDetails&amp;target=340915" TargetMode="External"/><Relationship Id="rId1266" Type="http://schemas.openxmlformats.org/officeDocument/2006/relationships/hyperlink" Target="https://www2.tceq.texas.gov/oce/eer/index.cfm?fuseaction=main.getDetails&amp;target=340915" TargetMode="External"/><Relationship Id="rId1267" Type="http://schemas.openxmlformats.org/officeDocument/2006/relationships/hyperlink" Target="https://www2.tceq.texas.gov/oce/eer/index.cfm?fuseaction=main.getDetails&amp;target=340915" TargetMode="External"/><Relationship Id="rId1268" Type="http://schemas.openxmlformats.org/officeDocument/2006/relationships/hyperlink" Target="https://www2.tceq.texas.gov/oce/eer/index.cfm?fuseaction=main.getDetails&amp;target=340915" TargetMode="External"/><Relationship Id="rId1269" Type="http://schemas.openxmlformats.org/officeDocument/2006/relationships/hyperlink" Target="https://www2.tceq.texas.gov/oce/eer/index.cfm?fuseaction=main.getDetails&amp;target=340915" TargetMode="External"/><Relationship Id="rId1270" Type="http://schemas.openxmlformats.org/officeDocument/2006/relationships/hyperlink" Target="https://www2.tceq.texas.gov/oce/eer/index.cfm?fuseaction=main.getDetails&amp;target=340915" TargetMode="External"/><Relationship Id="rId1271" Type="http://schemas.openxmlformats.org/officeDocument/2006/relationships/hyperlink" Target="https://www2.tceq.texas.gov/oce/eer/index.cfm?fuseaction=main.getDetails&amp;target=340915" TargetMode="External"/><Relationship Id="rId1272" Type="http://schemas.openxmlformats.org/officeDocument/2006/relationships/hyperlink" Target="https://www2.tceq.texas.gov/oce/eer/index.cfm?fuseaction=main.getDetails&amp;target=340915" TargetMode="External"/><Relationship Id="rId1273" Type="http://schemas.openxmlformats.org/officeDocument/2006/relationships/hyperlink" Target="https://www2.tceq.texas.gov/oce/eer/index.cfm?fuseaction=main.getDetails&amp;target=340915" TargetMode="External"/><Relationship Id="rId1274" Type="http://schemas.openxmlformats.org/officeDocument/2006/relationships/hyperlink" Target="https://www2.tceq.texas.gov/oce/eer/index.cfm?fuseaction=main.getDetails&amp;target=340912" TargetMode="External"/><Relationship Id="rId1275" Type="http://schemas.openxmlformats.org/officeDocument/2006/relationships/hyperlink" Target="https://www2.tceq.texas.gov/oce/eer/index.cfm?fuseaction=main.getDetails&amp;target=340911" TargetMode="External"/><Relationship Id="rId1276" Type="http://schemas.openxmlformats.org/officeDocument/2006/relationships/hyperlink" Target="https://www2.tceq.texas.gov/oce/eer/index.cfm?fuseaction=main.getDetails&amp;target=340911" TargetMode="External"/><Relationship Id="rId1277" Type="http://schemas.openxmlformats.org/officeDocument/2006/relationships/hyperlink" Target="https://www2.tceq.texas.gov/oce/eer/index.cfm?fuseaction=main.getDetails&amp;target=340911" TargetMode="External"/><Relationship Id="rId1278" Type="http://schemas.openxmlformats.org/officeDocument/2006/relationships/hyperlink" Target="https://www2.tceq.texas.gov/oce/eer/index.cfm?fuseaction=main.getDetails&amp;target=340911" TargetMode="External"/><Relationship Id="rId1279" Type="http://schemas.openxmlformats.org/officeDocument/2006/relationships/hyperlink" Target="https://www2.tceq.texas.gov/oce/eer/index.cfm?fuseaction=main.getDetails&amp;target=340911" TargetMode="External"/><Relationship Id="rId1280" Type="http://schemas.openxmlformats.org/officeDocument/2006/relationships/hyperlink" Target="https://www2.tceq.texas.gov/oce/eer/index.cfm?fuseaction=main.getDetails&amp;target=340904" TargetMode="External"/><Relationship Id="rId1281" Type="http://schemas.openxmlformats.org/officeDocument/2006/relationships/hyperlink" Target="https://www2.tceq.texas.gov/oce/eer/index.cfm?fuseaction=main.getDetails&amp;target=340904" TargetMode="External"/><Relationship Id="rId1282" Type="http://schemas.openxmlformats.org/officeDocument/2006/relationships/hyperlink" Target="https://www2.tceq.texas.gov/oce/eer/index.cfm?fuseaction=main.getDetails&amp;target=340904" TargetMode="External"/><Relationship Id="rId1283" Type="http://schemas.openxmlformats.org/officeDocument/2006/relationships/hyperlink" Target="https://www2.tceq.texas.gov/oce/eer/index.cfm?fuseaction=main.getDetails&amp;target=340904" TargetMode="External"/><Relationship Id="rId1284" Type="http://schemas.openxmlformats.org/officeDocument/2006/relationships/hyperlink" Target="https://www2.tceq.texas.gov/oce/eer/index.cfm?fuseaction=main.getDetails&amp;target=340904" TargetMode="External"/><Relationship Id="rId1285" Type="http://schemas.openxmlformats.org/officeDocument/2006/relationships/hyperlink" Target="https://www2.tceq.texas.gov/oce/eer/index.cfm?fuseaction=main.getDetails&amp;target=340893" TargetMode="External"/><Relationship Id="rId1286" Type="http://schemas.openxmlformats.org/officeDocument/2006/relationships/hyperlink" Target="https://www2.tceq.texas.gov/oce/eer/index.cfm?fuseaction=main.getDetails&amp;target=340893" TargetMode="External"/><Relationship Id="rId1287" Type="http://schemas.openxmlformats.org/officeDocument/2006/relationships/hyperlink" Target="https://www2.tceq.texas.gov/oce/eer/index.cfm?fuseaction=main.getDetails&amp;target=340893" TargetMode="External"/><Relationship Id="rId1288" Type="http://schemas.openxmlformats.org/officeDocument/2006/relationships/hyperlink" Target="https://www2.tceq.texas.gov/oce/eer/index.cfm?fuseaction=main.getDetails&amp;target=340893" TargetMode="External"/><Relationship Id="rId1289" Type="http://schemas.openxmlformats.org/officeDocument/2006/relationships/hyperlink" Target="https://www2.tceq.texas.gov/oce/eer/index.cfm?fuseaction=main.getDetails&amp;target=340893" TargetMode="External"/><Relationship Id="rId1290" Type="http://schemas.openxmlformats.org/officeDocument/2006/relationships/hyperlink" Target="https://www2.tceq.texas.gov/oce/eer/index.cfm?fuseaction=main.getDetails&amp;target=340890" TargetMode="External"/><Relationship Id="rId1291" Type="http://schemas.openxmlformats.org/officeDocument/2006/relationships/hyperlink" Target="https://www2.tceq.texas.gov/oce/eer/index.cfm?fuseaction=main.getDetails&amp;target=340876" TargetMode="External"/><Relationship Id="rId1292" Type="http://schemas.openxmlformats.org/officeDocument/2006/relationships/hyperlink" Target="https://www2.tceq.texas.gov/oce/eer/index.cfm?fuseaction=main.getDetails&amp;target=340876" TargetMode="External"/><Relationship Id="rId1293" Type="http://schemas.openxmlformats.org/officeDocument/2006/relationships/hyperlink" Target="https://www2.tceq.texas.gov/oce/eer/index.cfm?fuseaction=main.getDetails&amp;target=340876" TargetMode="External"/><Relationship Id="rId1294" Type="http://schemas.openxmlformats.org/officeDocument/2006/relationships/hyperlink" Target="https://www2.tceq.texas.gov/oce/eer/index.cfm?fuseaction=main.getDetails&amp;target=340876" TargetMode="External"/><Relationship Id="rId1295" Type="http://schemas.openxmlformats.org/officeDocument/2006/relationships/hyperlink" Target="https://www2.tceq.texas.gov/oce/eer/index.cfm?fuseaction=main.getDetails&amp;target=340876" TargetMode="External"/><Relationship Id="rId1296" Type="http://schemas.openxmlformats.org/officeDocument/2006/relationships/hyperlink" Target="https://www2.tceq.texas.gov/oce/eer/index.cfm?fuseaction=main.getDetails&amp;target=340876" TargetMode="External"/><Relationship Id="rId1297" Type="http://schemas.openxmlformats.org/officeDocument/2006/relationships/hyperlink" Target="https://www2.tceq.texas.gov/oce/eer/index.cfm?fuseaction=main.getDetails&amp;target=340876" TargetMode="External"/><Relationship Id="rId1298" Type="http://schemas.openxmlformats.org/officeDocument/2006/relationships/hyperlink" Target="https://www2.tceq.texas.gov/oce/eer/index.cfm?fuseaction=main.getDetails&amp;target=340871" TargetMode="External"/><Relationship Id="rId1299" Type="http://schemas.openxmlformats.org/officeDocument/2006/relationships/hyperlink" Target="https://www2.tceq.texas.gov/oce/eer/index.cfm?fuseaction=main.getDetails&amp;target=340871" TargetMode="External"/><Relationship Id="rId1300" Type="http://schemas.openxmlformats.org/officeDocument/2006/relationships/hyperlink" Target="https://www2.tceq.texas.gov/oce/eer/index.cfm?fuseaction=main.getDetails&amp;target=340871" TargetMode="External"/><Relationship Id="rId1301" Type="http://schemas.openxmlformats.org/officeDocument/2006/relationships/hyperlink" Target="https://www2.tceq.texas.gov/oce/eer/index.cfm?fuseaction=main.getDetails&amp;target=340871" TargetMode="External"/><Relationship Id="rId1302" Type="http://schemas.openxmlformats.org/officeDocument/2006/relationships/hyperlink" Target="https://www2.tceq.texas.gov/oce/eer/index.cfm?fuseaction=main.getDetails&amp;target=340871" TargetMode="External"/><Relationship Id="rId1303" Type="http://schemas.openxmlformats.org/officeDocument/2006/relationships/hyperlink" Target="https://www2.tceq.texas.gov/oce/eer/index.cfm?fuseaction=main.getDetails&amp;target=340871" TargetMode="External"/><Relationship Id="rId1304" Type="http://schemas.openxmlformats.org/officeDocument/2006/relationships/hyperlink" Target="https://www2.tceq.texas.gov/oce/eer/index.cfm?fuseaction=main.getDetails&amp;target=340871" TargetMode="External"/><Relationship Id="rId1305" Type="http://schemas.openxmlformats.org/officeDocument/2006/relationships/hyperlink" Target="https://www2.tceq.texas.gov/oce/eer/index.cfm?fuseaction=main.getDetails&amp;target=340866" TargetMode="External"/><Relationship Id="rId1306" Type="http://schemas.openxmlformats.org/officeDocument/2006/relationships/hyperlink" Target="https://www2.tceq.texas.gov/oce/eer/index.cfm?fuseaction=main.getDetails&amp;target=340866" TargetMode="External"/><Relationship Id="rId1307" Type="http://schemas.openxmlformats.org/officeDocument/2006/relationships/hyperlink" Target="https://www2.tceq.texas.gov/oce/eer/index.cfm?fuseaction=main.getDetails&amp;target=340866" TargetMode="External"/><Relationship Id="rId1308" Type="http://schemas.openxmlformats.org/officeDocument/2006/relationships/hyperlink" Target="https://www2.tceq.texas.gov/oce/eer/index.cfm?fuseaction=main.getDetails&amp;target=340866" TargetMode="External"/><Relationship Id="rId1309" Type="http://schemas.openxmlformats.org/officeDocument/2006/relationships/hyperlink" Target="https://www2.tceq.texas.gov/oce/eer/index.cfm?fuseaction=main.getDetails&amp;target=340866" TargetMode="External"/><Relationship Id="rId1310" Type="http://schemas.openxmlformats.org/officeDocument/2006/relationships/hyperlink" Target="https://www2.tceq.texas.gov/oce/eer/index.cfm?fuseaction=main.getDetails&amp;target=340866" TargetMode="External"/><Relationship Id="rId1311" Type="http://schemas.openxmlformats.org/officeDocument/2006/relationships/hyperlink" Target="https://www2.tceq.texas.gov/oce/eer/index.cfm?fuseaction=main.getDetails&amp;target=340865" TargetMode="External"/><Relationship Id="rId1312" Type="http://schemas.openxmlformats.org/officeDocument/2006/relationships/hyperlink" Target="https://www2.tceq.texas.gov/oce/eer/index.cfm?fuseaction=main.getDetails&amp;target=340865" TargetMode="External"/><Relationship Id="rId1313" Type="http://schemas.openxmlformats.org/officeDocument/2006/relationships/hyperlink" Target="https://www2.tceq.texas.gov/oce/eer/index.cfm?fuseaction=main.getDetails&amp;target=340865" TargetMode="External"/><Relationship Id="rId1314" Type="http://schemas.openxmlformats.org/officeDocument/2006/relationships/hyperlink" Target="https://www2.tceq.texas.gov/oce/eer/index.cfm?fuseaction=main.getDetails&amp;target=340865" TargetMode="External"/><Relationship Id="rId1315" Type="http://schemas.openxmlformats.org/officeDocument/2006/relationships/hyperlink" Target="https://www2.tceq.texas.gov/oce/eer/index.cfm?fuseaction=main.getDetails&amp;target=340865" TargetMode="External"/><Relationship Id="rId1316" Type="http://schemas.openxmlformats.org/officeDocument/2006/relationships/hyperlink" Target="https://www2.tceq.texas.gov/oce/eer/index.cfm?fuseaction=main.getDetails&amp;target=340865" TargetMode="External"/><Relationship Id="rId1317" Type="http://schemas.openxmlformats.org/officeDocument/2006/relationships/hyperlink" Target="https://www2.tceq.texas.gov/oce/eer/index.cfm?fuseaction=main.getDetails&amp;target=340865" TargetMode="External"/><Relationship Id="rId1318" Type="http://schemas.openxmlformats.org/officeDocument/2006/relationships/hyperlink" Target="https://www2.tceq.texas.gov/oce/eer/index.cfm?fuseaction=main.getDetails&amp;target=340865" TargetMode="External"/><Relationship Id="rId1319" Type="http://schemas.openxmlformats.org/officeDocument/2006/relationships/hyperlink" Target="https://www2.tceq.texas.gov/oce/eer/index.cfm?fuseaction=main.getDetails&amp;target=340865" TargetMode="External"/><Relationship Id="rId1320" Type="http://schemas.openxmlformats.org/officeDocument/2006/relationships/hyperlink" Target="https://www2.tceq.texas.gov/oce/eer/index.cfm?fuseaction=main.getDetails&amp;target=340865" TargetMode="External"/><Relationship Id="rId1321" Type="http://schemas.openxmlformats.org/officeDocument/2006/relationships/hyperlink" Target="https://www2.tceq.texas.gov/oce/eer/index.cfm?fuseaction=main.getDetails&amp;target=340865" TargetMode="External"/><Relationship Id="rId1322" Type="http://schemas.openxmlformats.org/officeDocument/2006/relationships/hyperlink" Target="https://www2.tceq.texas.gov/oce/eer/index.cfm?fuseaction=main.getDetails&amp;target=340865" TargetMode="External"/><Relationship Id="rId1323" Type="http://schemas.openxmlformats.org/officeDocument/2006/relationships/hyperlink" Target="https://www2.tceq.texas.gov/oce/eer/index.cfm?fuseaction=main.getDetails&amp;target=340863" TargetMode="External"/><Relationship Id="rId1324" Type="http://schemas.openxmlformats.org/officeDocument/2006/relationships/hyperlink" Target="https://www2.tceq.texas.gov/oce/eer/index.cfm?fuseaction=main.getDetails&amp;target=340863" TargetMode="External"/><Relationship Id="rId1325" Type="http://schemas.openxmlformats.org/officeDocument/2006/relationships/hyperlink" Target="https://www2.tceq.texas.gov/oce/eer/index.cfm?fuseaction=main.getDetails&amp;target=340863" TargetMode="External"/><Relationship Id="rId1326" Type="http://schemas.openxmlformats.org/officeDocument/2006/relationships/hyperlink" Target="https://www2.tceq.texas.gov/oce/eer/index.cfm?fuseaction=main.getDetails&amp;target=340863" TargetMode="External"/><Relationship Id="rId1327" Type="http://schemas.openxmlformats.org/officeDocument/2006/relationships/hyperlink" Target="https://www2.tceq.texas.gov/oce/eer/index.cfm?fuseaction=main.getDetails&amp;target=340863" TargetMode="External"/><Relationship Id="rId1328" Type="http://schemas.openxmlformats.org/officeDocument/2006/relationships/hyperlink" Target="https://www2.tceq.texas.gov/oce/eer/index.cfm?fuseaction=main.getDetails&amp;target=340863" TargetMode="External"/><Relationship Id="rId1329" Type="http://schemas.openxmlformats.org/officeDocument/2006/relationships/hyperlink" Target="https://www2.tceq.texas.gov/oce/eer/index.cfm?fuseaction=main.getDetails&amp;target=340863" TargetMode="External"/><Relationship Id="rId1330" Type="http://schemas.openxmlformats.org/officeDocument/2006/relationships/hyperlink" Target="https://www2.tceq.texas.gov/oce/eer/index.cfm?fuseaction=main.getDetails&amp;target=340863" TargetMode="External"/><Relationship Id="rId1331" Type="http://schemas.openxmlformats.org/officeDocument/2006/relationships/hyperlink" Target="https://www2.tceq.texas.gov/oce/eer/index.cfm?fuseaction=main.getDetails&amp;target=340863" TargetMode="External"/><Relationship Id="rId1332" Type="http://schemas.openxmlformats.org/officeDocument/2006/relationships/hyperlink" Target="https://www2.tceq.texas.gov/oce/eer/index.cfm?fuseaction=main.getDetails&amp;target=340862" TargetMode="External"/><Relationship Id="rId1333" Type="http://schemas.openxmlformats.org/officeDocument/2006/relationships/hyperlink" Target="https://www2.tceq.texas.gov/oce/eer/index.cfm?fuseaction=main.getDetails&amp;target=340862" TargetMode="External"/><Relationship Id="rId1334" Type="http://schemas.openxmlformats.org/officeDocument/2006/relationships/hyperlink" Target="https://www2.tceq.texas.gov/oce/eer/index.cfm?fuseaction=main.getDetails&amp;target=340861" TargetMode="External"/><Relationship Id="rId1335" Type="http://schemas.openxmlformats.org/officeDocument/2006/relationships/hyperlink" Target="https://www2.tceq.texas.gov/oce/eer/index.cfm?fuseaction=main.getDetails&amp;target=340861" TargetMode="External"/><Relationship Id="rId1336" Type="http://schemas.openxmlformats.org/officeDocument/2006/relationships/hyperlink" Target="https://www2.tceq.texas.gov/oce/eer/index.cfm?fuseaction=main.getDetails&amp;target=340861" TargetMode="External"/><Relationship Id="rId1337" Type="http://schemas.openxmlformats.org/officeDocument/2006/relationships/hyperlink" Target="https://www2.tceq.texas.gov/oce/eer/index.cfm?fuseaction=main.getDetails&amp;target=340861" TargetMode="External"/><Relationship Id="rId1338" Type="http://schemas.openxmlformats.org/officeDocument/2006/relationships/hyperlink" Target="https://www2.tceq.texas.gov/oce/eer/index.cfm?fuseaction=main.getDetails&amp;target=340861" TargetMode="External"/><Relationship Id="rId1339" Type="http://schemas.openxmlformats.org/officeDocument/2006/relationships/hyperlink" Target="https://www2.tceq.texas.gov/oce/eer/index.cfm?fuseaction=main.getDetails&amp;target=340860" TargetMode="External"/><Relationship Id="rId1340" Type="http://schemas.openxmlformats.org/officeDocument/2006/relationships/hyperlink" Target="https://www2.tceq.texas.gov/oce/eer/index.cfm?fuseaction=main.getDetails&amp;target=340860" TargetMode="External"/><Relationship Id="rId1341" Type="http://schemas.openxmlformats.org/officeDocument/2006/relationships/hyperlink" Target="https://www2.tceq.texas.gov/oce/eer/index.cfm?fuseaction=main.getDetails&amp;target=340860" TargetMode="External"/><Relationship Id="rId1342" Type="http://schemas.openxmlformats.org/officeDocument/2006/relationships/hyperlink" Target="https://www2.tceq.texas.gov/oce/eer/index.cfm?fuseaction=main.getDetails&amp;target=340860" TargetMode="External"/><Relationship Id="rId1343" Type="http://schemas.openxmlformats.org/officeDocument/2006/relationships/hyperlink" Target="https://www2.tceq.texas.gov/oce/eer/index.cfm?fuseaction=main.getDetails&amp;target=340860" TargetMode="External"/><Relationship Id="rId1344" Type="http://schemas.openxmlformats.org/officeDocument/2006/relationships/hyperlink" Target="https://www2.tceq.texas.gov/oce/eer/index.cfm?fuseaction=main.getDetails&amp;target=340859" TargetMode="External"/><Relationship Id="rId1345" Type="http://schemas.openxmlformats.org/officeDocument/2006/relationships/hyperlink" Target="https://www2.tceq.texas.gov/oce/eer/index.cfm?fuseaction=main.getDetails&amp;target=340859" TargetMode="External"/><Relationship Id="rId1346" Type="http://schemas.openxmlformats.org/officeDocument/2006/relationships/hyperlink" Target="https://www2.tceq.texas.gov/oce/eer/index.cfm?fuseaction=main.getDetails&amp;target=340859" TargetMode="External"/><Relationship Id="rId1347" Type="http://schemas.openxmlformats.org/officeDocument/2006/relationships/hyperlink" Target="https://www2.tceq.texas.gov/oce/eer/index.cfm?fuseaction=main.getDetails&amp;target=340859" TargetMode="External"/><Relationship Id="rId1348" Type="http://schemas.openxmlformats.org/officeDocument/2006/relationships/hyperlink" Target="https://www2.tceq.texas.gov/oce/eer/index.cfm?fuseaction=main.getDetails&amp;target=340859" TargetMode="External"/><Relationship Id="rId1349" Type="http://schemas.openxmlformats.org/officeDocument/2006/relationships/hyperlink" Target="https://www2.tceq.texas.gov/oce/eer/index.cfm?fuseaction=main.getDetails&amp;target=340858" TargetMode="External"/><Relationship Id="rId1350" Type="http://schemas.openxmlformats.org/officeDocument/2006/relationships/hyperlink" Target="https://www2.tceq.texas.gov/oce/eer/index.cfm?fuseaction=main.getDetails&amp;target=340858" TargetMode="External"/><Relationship Id="rId1351" Type="http://schemas.openxmlformats.org/officeDocument/2006/relationships/hyperlink" Target="https://www2.tceq.texas.gov/oce/eer/index.cfm?fuseaction=main.getDetails&amp;target=340858" TargetMode="External"/><Relationship Id="rId1352" Type="http://schemas.openxmlformats.org/officeDocument/2006/relationships/hyperlink" Target="https://www2.tceq.texas.gov/oce/eer/index.cfm?fuseaction=main.getDetails&amp;target=340858" TargetMode="External"/><Relationship Id="rId1353" Type="http://schemas.openxmlformats.org/officeDocument/2006/relationships/hyperlink" Target="https://www2.tceq.texas.gov/oce/eer/index.cfm?fuseaction=main.getDetails&amp;target=340858" TargetMode="External"/><Relationship Id="rId1354" Type="http://schemas.openxmlformats.org/officeDocument/2006/relationships/hyperlink" Target="https://www2.tceq.texas.gov/oce/eer/index.cfm?fuseaction=main.getDetails&amp;target=340858" TargetMode="External"/><Relationship Id="rId1355" Type="http://schemas.openxmlformats.org/officeDocument/2006/relationships/hyperlink" Target="https://www2.tceq.texas.gov/oce/eer/index.cfm?fuseaction=main.getDetails&amp;target=340858" TargetMode="External"/><Relationship Id="rId1356" Type="http://schemas.openxmlformats.org/officeDocument/2006/relationships/hyperlink" Target="https://www2.tceq.texas.gov/oce/eer/index.cfm?fuseaction=main.getDetails&amp;target=340858" TargetMode="External"/><Relationship Id="rId1357" Type="http://schemas.openxmlformats.org/officeDocument/2006/relationships/hyperlink" Target="https://www2.tceq.texas.gov/oce/eer/index.cfm?fuseaction=main.getDetails&amp;target=340858" TargetMode="External"/><Relationship Id="rId1358" Type="http://schemas.openxmlformats.org/officeDocument/2006/relationships/hyperlink" Target="https://www2.tceq.texas.gov/oce/eer/index.cfm?fuseaction=main.getDetails&amp;target=340858" TargetMode="External"/><Relationship Id="rId1359" Type="http://schemas.openxmlformats.org/officeDocument/2006/relationships/hyperlink" Target="https://www2.tceq.texas.gov/oce/eer/index.cfm?fuseaction=main.getDetails&amp;target=340858" TargetMode="External"/><Relationship Id="rId1360" Type="http://schemas.openxmlformats.org/officeDocument/2006/relationships/hyperlink" Target="https://www2.tceq.texas.gov/oce/eer/index.cfm?fuseaction=main.getDetails&amp;target=340858" TargetMode="External"/><Relationship Id="rId1361" Type="http://schemas.openxmlformats.org/officeDocument/2006/relationships/hyperlink" Target="https://www2.tceq.texas.gov/oce/eer/index.cfm?fuseaction=main.getDetails&amp;target=340858" TargetMode="External"/><Relationship Id="rId1362" Type="http://schemas.openxmlformats.org/officeDocument/2006/relationships/hyperlink" Target="https://www2.tceq.texas.gov/oce/eer/index.cfm?fuseaction=main.getDetails&amp;target=340858" TargetMode="External"/><Relationship Id="rId1363" Type="http://schemas.openxmlformats.org/officeDocument/2006/relationships/hyperlink" Target="https://www2.tceq.texas.gov/oce/eer/index.cfm?fuseaction=main.getDetails&amp;target=340858" TargetMode="External"/><Relationship Id="rId1364" Type="http://schemas.openxmlformats.org/officeDocument/2006/relationships/hyperlink" Target="https://www2.tceq.texas.gov/oce/eer/index.cfm?fuseaction=main.getDetails&amp;target=340858" TargetMode="External"/><Relationship Id="rId1365" Type="http://schemas.openxmlformats.org/officeDocument/2006/relationships/hyperlink" Target="https://www2.tceq.texas.gov/oce/eer/index.cfm?fuseaction=main.getDetails&amp;target=340858" TargetMode="External"/><Relationship Id="rId1366" Type="http://schemas.openxmlformats.org/officeDocument/2006/relationships/hyperlink" Target="https://www2.tceq.texas.gov/oce/eer/index.cfm?fuseaction=main.getDetails&amp;target=340858" TargetMode="External"/><Relationship Id="rId1367" Type="http://schemas.openxmlformats.org/officeDocument/2006/relationships/hyperlink" Target="https://www2.tceq.texas.gov/oce/eer/index.cfm?fuseaction=main.getDetails&amp;target=340858" TargetMode="External"/><Relationship Id="rId1368" Type="http://schemas.openxmlformats.org/officeDocument/2006/relationships/hyperlink" Target="https://www2.tceq.texas.gov/oce/eer/index.cfm?fuseaction=main.getDetails&amp;target=340858" TargetMode="External"/><Relationship Id="rId1369" Type="http://schemas.openxmlformats.org/officeDocument/2006/relationships/hyperlink" Target="https://www2.tceq.texas.gov/oce/eer/index.cfm?fuseaction=main.getDetails&amp;target=340857" TargetMode="External"/><Relationship Id="rId1370" Type="http://schemas.openxmlformats.org/officeDocument/2006/relationships/hyperlink" Target="https://www2.tceq.texas.gov/oce/eer/index.cfm?fuseaction=main.getDetails&amp;target=340857" TargetMode="External"/><Relationship Id="rId1371" Type="http://schemas.openxmlformats.org/officeDocument/2006/relationships/hyperlink" Target="https://www2.tceq.texas.gov/oce/eer/index.cfm?fuseaction=main.getDetails&amp;target=340857" TargetMode="External"/><Relationship Id="rId1372" Type="http://schemas.openxmlformats.org/officeDocument/2006/relationships/hyperlink" Target="https://www2.tceq.texas.gov/oce/eer/index.cfm?fuseaction=main.getDetails&amp;target=340857" TargetMode="External"/><Relationship Id="rId1373" Type="http://schemas.openxmlformats.org/officeDocument/2006/relationships/hyperlink" Target="https://www2.tceq.texas.gov/oce/eer/index.cfm?fuseaction=main.getDetails&amp;target=340857" TargetMode="External"/><Relationship Id="rId1374" Type="http://schemas.openxmlformats.org/officeDocument/2006/relationships/hyperlink" Target="https://www2.tceq.texas.gov/oce/eer/index.cfm?fuseaction=main.getDetails&amp;target=340857" TargetMode="External"/><Relationship Id="rId1375" Type="http://schemas.openxmlformats.org/officeDocument/2006/relationships/hyperlink" Target="https://www2.tceq.texas.gov/oce/eer/index.cfm?fuseaction=main.getDetails&amp;target=340857" TargetMode="External"/><Relationship Id="rId1376" Type="http://schemas.openxmlformats.org/officeDocument/2006/relationships/hyperlink" Target="https://www2.tceq.texas.gov/oce/eer/index.cfm?fuseaction=main.getDetails&amp;target=340857" TargetMode="External"/><Relationship Id="rId1377" Type="http://schemas.openxmlformats.org/officeDocument/2006/relationships/hyperlink" Target="https://www2.tceq.texas.gov/oce/eer/index.cfm?fuseaction=main.getDetails&amp;target=340857" TargetMode="External"/><Relationship Id="rId1378" Type="http://schemas.openxmlformats.org/officeDocument/2006/relationships/hyperlink" Target="https://www2.tceq.texas.gov/oce/eer/index.cfm?fuseaction=main.getDetails&amp;target=340857" TargetMode="External"/><Relationship Id="rId1379" Type="http://schemas.openxmlformats.org/officeDocument/2006/relationships/hyperlink" Target="https://www2.tceq.texas.gov/oce/eer/index.cfm?fuseaction=main.getDetails&amp;target=340857" TargetMode="External"/><Relationship Id="rId1380" Type="http://schemas.openxmlformats.org/officeDocument/2006/relationships/hyperlink" Target="https://www2.tceq.texas.gov/oce/eer/index.cfm?fuseaction=main.getDetails&amp;target=340857" TargetMode="External"/><Relationship Id="rId1381" Type="http://schemas.openxmlformats.org/officeDocument/2006/relationships/hyperlink" Target="https://www2.tceq.texas.gov/oce/eer/index.cfm?fuseaction=main.getDetails&amp;target=340857" TargetMode="External"/><Relationship Id="rId1382" Type="http://schemas.openxmlformats.org/officeDocument/2006/relationships/hyperlink" Target="https://www2.tceq.texas.gov/oce/eer/index.cfm?fuseaction=main.getDetails&amp;target=340857" TargetMode="External"/><Relationship Id="rId1383" Type="http://schemas.openxmlformats.org/officeDocument/2006/relationships/hyperlink" Target="https://www2.tceq.texas.gov/oce/eer/index.cfm?fuseaction=main.getDetails&amp;target=340855" TargetMode="External"/><Relationship Id="rId1384" Type="http://schemas.openxmlformats.org/officeDocument/2006/relationships/hyperlink" Target="https://www2.tceq.texas.gov/oce/eer/index.cfm?fuseaction=main.getDetails&amp;target=340855" TargetMode="External"/><Relationship Id="rId1385" Type="http://schemas.openxmlformats.org/officeDocument/2006/relationships/hyperlink" Target="https://www2.tceq.texas.gov/oce/eer/index.cfm?fuseaction=main.getDetails&amp;target=340855" TargetMode="External"/><Relationship Id="rId1386" Type="http://schemas.openxmlformats.org/officeDocument/2006/relationships/hyperlink" Target="https://www2.tceq.texas.gov/oce/eer/index.cfm?fuseaction=main.getDetails&amp;target=340855" TargetMode="External"/><Relationship Id="rId1387" Type="http://schemas.openxmlformats.org/officeDocument/2006/relationships/hyperlink" Target="https://www2.tceq.texas.gov/oce/eer/index.cfm?fuseaction=main.getDetails&amp;target=340855" TargetMode="External"/><Relationship Id="rId1388" Type="http://schemas.openxmlformats.org/officeDocument/2006/relationships/hyperlink" Target="https://www2.tceq.texas.gov/oce/eer/index.cfm?fuseaction=main.getDetails&amp;target=340855" TargetMode="External"/><Relationship Id="rId1389" Type="http://schemas.openxmlformats.org/officeDocument/2006/relationships/hyperlink" Target="https://www2.tceq.texas.gov/oce/eer/index.cfm?fuseaction=main.getDetails&amp;target=340854" TargetMode="External"/><Relationship Id="rId1390" Type="http://schemas.openxmlformats.org/officeDocument/2006/relationships/hyperlink" Target="https://www2.tceq.texas.gov/oce/eer/index.cfm?fuseaction=main.getDetails&amp;target=340854" TargetMode="External"/><Relationship Id="rId1391" Type="http://schemas.openxmlformats.org/officeDocument/2006/relationships/hyperlink" Target="https://www2.tceq.texas.gov/oce/eer/index.cfm?fuseaction=main.getDetails&amp;target=340854" TargetMode="External"/><Relationship Id="rId1392" Type="http://schemas.openxmlformats.org/officeDocument/2006/relationships/hyperlink" Target="https://www2.tceq.texas.gov/oce/eer/index.cfm?fuseaction=main.getDetails&amp;target=340854" TargetMode="External"/><Relationship Id="rId1393" Type="http://schemas.openxmlformats.org/officeDocument/2006/relationships/hyperlink" Target="https://www2.tceq.texas.gov/oce/eer/index.cfm?fuseaction=main.getDetails&amp;target=340854" TargetMode="External"/><Relationship Id="rId1394" Type="http://schemas.openxmlformats.org/officeDocument/2006/relationships/hyperlink" Target="https://www2.tceq.texas.gov/oce/eer/index.cfm?fuseaction=main.getDetails&amp;target=340854" TargetMode="External"/><Relationship Id="rId1395" Type="http://schemas.openxmlformats.org/officeDocument/2006/relationships/hyperlink" Target="https://www2.tceq.texas.gov/oce/eer/index.cfm?fuseaction=main.getDetails&amp;target=340854" TargetMode="External"/><Relationship Id="rId1396" Type="http://schemas.openxmlformats.org/officeDocument/2006/relationships/hyperlink" Target="https://www2.tceq.texas.gov/oce/eer/index.cfm?fuseaction=main.getDetails&amp;target=340854" TargetMode="External"/><Relationship Id="rId1397" Type="http://schemas.openxmlformats.org/officeDocument/2006/relationships/hyperlink" Target="https://www2.tceq.texas.gov/oce/eer/index.cfm?fuseaction=main.getDetails&amp;target=340854" TargetMode="External"/><Relationship Id="rId1398" Type="http://schemas.openxmlformats.org/officeDocument/2006/relationships/hyperlink" Target="https://www2.tceq.texas.gov/oce/eer/index.cfm?fuseaction=main.getDetails&amp;target=340854" TargetMode="External"/><Relationship Id="rId1399" Type="http://schemas.openxmlformats.org/officeDocument/2006/relationships/hyperlink" Target="https://www2.tceq.texas.gov/oce/eer/index.cfm?fuseaction=main.getDetails&amp;target=340854" TargetMode="External"/><Relationship Id="rId1400" Type="http://schemas.openxmlformats.org/officeDocument/2006/relationships/hyperlink" Target="https://www2.tceq.texas.gov/oce/eer/index.cfm?fuseaction=main.getDetails&amp;target=340854" TargetMode="External"/><Relationship Id="rId1401" Type="http://schemas.openxmlformats.org/officeDocument/2006/relationships/hyperlink" Target="https://www2.tceq.texas.gov/oce/eer/index.cfm?fuseaction=main.getDetails&amp;target=340854" TargetMode="External"/><Relationship Id="rId1402" Type="http://schemas.openxmlformats.org/officeDocument/2006/relationships/hyperlink" Target="https://www2.tceq.texas.gov/oce/eer/index.cfm?fuseaction=main.getDetails&amp;target=340854" TargetMode="External"/><Relationship Id="rId1403" Type="http://schemas.openxmlformats.org/officeDocument/2006/relationships/hyperlink" Target="https://www2.tceq.texas.gov/oce/eer/index.cfm?fuseaction=main.getDetails&amp;target=340854" TargetMode="External"/><Relationship Id="rId1404" Type="http://schemas.openxmlformats.org/officeDocument/2006/relationships/hyperlink" Target="https://www2.tceq.texas.gov/oce/eer/index.cfm?fuseaction=main.getDetails&amp;target=340853" TargetMode="External"/><Relationship Id="rId1405" Type="http://schemas.openxmlformats.org/officeDocument/2006/relationships/hyperlink" Target="https://www2.tceq.texas.gov/oce/eer/index.cfm?fuseaction=main.getDetails&amp;target=340853" TargetMode="External"/><Relationship Id="rId1406" Type="http://schemas.openxmlformats.org/officeDocument/2006/relationships/hyperlink" Target="https://www2.tceq.texas.gov/oce/eer/index.cfm?fuseaction=main.getDetails&amp;target=340853" TargetMode="External"/><Relationship Id="rId1407" Type="http://schemas.openxmlformats.org/officeDocument/2006/relationships/hyperlink" Target="https://www2.tceq.texas.gov/oce/eer/index.cfm?fuseaction=main.getDetails&amp;target=340853" TargetMode="External"/><Relationship Id="rId1408" Type="http://schemas.openxmlformats.org/officeDocument/2006/relationships/hyperlink" Target="https://www2.tceq.texas.gov/oce/eer/index.cfm?fuseaction=main.getDetails&amp;target=340853" TargetMode="External"/><Relationship Id="rId1409" Type="http://schemas.openxmlformats.org/officeDocument/2006/relationships/hyperlink" Target="https://www2.tceq.texas.gov/oce/eer/index.cfm?fuseaction=main.getDetails&amp;target=340853" TargetMode="External"/><Relationship Id="rId1410" Type="http://schemas.openxmlformats.org/officeDocument/2006/relationships/hyperlink" Target="https://www2.tceq.texas.gov/oce/eer/index.cfm?fuseaction=main.getDetails&amp;target=340853" TargetMode="External"/><Relationship Id="rId1411" Type="http://schemas.openxmlformats.org/officeDocument/2006/relationships/hyperlink" Target="https://www2.tceq.texas.gov/oce/eer/index.cfm?fuseaction=main.getDetails&amp;target=340853" TargetMode="External"/><Relationship Id="rId1412" Type="http://schemas.openxmlformats.org/officeDocument/2006/relationships/hyperlink" Target="https://www2.tceq.texas.gov/oce/eer/index.cfm?fuseaction=main.getDetails&amp;target=340853" TargetMode="External"/><Relationship Id="rId1413" Type="http://schemas.openxmlformats.org/officeDocument/2006/relationships/hyperlink" Target="https://www2.tceq.texas.gov/oce/eer/index.cfm?fuseaction=main.getDetails&amp;target=340853" TargetMode="External"/><Relationship Id="rId1414" Type="http://schemas.openxmlformats.org/officeDocument/2006/relationships/hyperlink" Target="https://www2.tceq.texas.gov/oce/eer/index.cfm?fuseaction=main.getDetails&amp;target=340853" TargetMode="External"/><Relationship Id="rId1415" Type="http://schemas.openxmlformats.org/officeDocument/2006/relationships/hyperlink" Target="https://www2.tceq.texas.gov/oce/eer/index.cfm?fuseaction=main.getDetails&amp;target=340853" TargetMode="External"/><Relationship Id="rId1416" Type="http://schemas.openxmlformats.org/officeDocument/2006/relationships/hyperlink" Target="https://www2.tceq.texas.gov/oce/eer/index.cfm?fuseaction=main.getDetails&amp;target=340853" TargetMode="External"/><Relationship Id="rId1417" Type="http://schemas.openxmlformats.org/officeDocument/2006/relationships/hyperlink" Target="https://www2.tceq.texas.gov/oce/eer/index.cfm?fuseaction=main.getDetails&amp;target=340853" TargetMode="External"/><Relationship Id="rId1418" Type="http://schemas.openxmlformats.org/officeDocument/2006/relationships/hyperlink" Target="https://www2.tceq.texas.gov/oce/eer/index.cfm?fuseaction=main.getDetails&amp;target=340853" TargetMode="External"/><Relationship Id="rId1419" Type="http://schemas.openxmlformats.org/officeDocument/2006/relationships/hyperlink" Target="https://www2.tceq.texas.gov/oce/eer/index.cfm?fuseaction=main.getDetails&amp;target=340853" TargetMode="External"/><Relationship Id="rId1420" Type="http://schemas.openxmlformats.org/officeDocument/2006/relationships/hyperlink" Target="https://www2.tceq.texas.gov/oce/eer/index.cfm?fuseaction=main.getDetails&amp;target=340853" TargetMode="External"/><Relationship Id="rId1421" Type="http://schemas.openxmlformats.org/officeDocument/2006/relationships/hyperlink" Target="https://www2.tceq.texas.gov/oce/eer/index.cfm?fuseaction=main.getDetails&amp;target=340853" TargetMode="External"/><Relationship Id="rId1422" Type="http://schemas.openxmlformats.org/officeDocument/2006/relationships/hyperlink" Target="https://www2.tceq.texas.gov/oce/eer/index.cfm?fuseaction=main.getDetails&amp;target=340853" TargetMode="External"/><Relationship Id="rId1423" Type="http://schemas.openxmlformats.org/officeDocument/2006/relationships/hyperlink" Target="https://www2.tceq.texas.gov/oce/eer/index.cfm?fuseaction=main.getDetails&amp;target=340853" TargetMode="External"/><Relationship Id="rId1424" Type="http://schemas.openxmlformats.org/officeDocument/2006/relationships/hyperlink" Target="https://www2.tceq.texas.gov/oce/eer/index.cfm?fuseaction=main.getDetails&amp;target=340853" TargetMode="External"/><Relationship Id="rId1425" Type="http://schemas.openxmlformats.org/officeDocument/2006/relationships/hyperlink" Target="https://www2.tceq.texas.gov/oce/eer/index.cfm?fuseaction=main.getDetails&amp;target=340853" TargetMode="External"/><Relationship Id="rId1426" Type="http://schemas.openxmlformats.org/officeDocument/2006/relationships/hyperlink" Target="https://www2.tceq.texas.gov/oce/eer/index.cfm?fuseaction=main.getDetails&amp;target=340853" TargetMode="External"/><Relationship Id="rId1427" Type="http://schemas.openxmlformats.org/officeDocument/2006/relationships/hyperlink" Target="https://www2.tceq.texas.gov/oce/eer/index.cfm?fuseaction=main.getDetails&amp;target=340853" TargetMode="External"/><Relationship Id="rId1428" Type="http://schemas.openxmlformats.org/officeDocument/2006/relationships/hyperlink" Target="https://www2.tceq.texas.gov/oce/eer/index.cfm?fuseaction=main.getDetails&amp;target=340853" TargetMode="External"/><Relationship Id="rId1429" Type="http://schemas.openxmlformats.org/officeDocument/2006/relationships/hyperlink" Target="https://www2.tceq.texas.gov/oce/eer/index.cfm?fuseaction=main.getDetails&amp;target=340853" TargetMode="External"/><Relationship Id="rId1430" Type="http://schemas.openxmlformats.org/officeDocument/2006/relationships/hyperlink" Target="https://www2.tceq.texas.gov/oce/eer/index.cfm?fuseaction=main.getDetails&amp;target=340853" TargetMode="External"/><Relationship Id="rId1431" Type="http://schemas.openxmlformats.org/officeDocument/2006/relationships/hyperlink" Target="https://www2.tceq.texas.gov/oce/eer/index.cfm?fuseaction=main.getDetails&amp;target=340853" TargetMode="External"/><Relationship Id="rId1432" Type="http://schemas.openxmlformats.org/officeDocument/2006/relationships/hyperlink" Target="https://www2.tceq.texas.gov/oce/eer/index.cfm?fuseaction=main.getDetails&amp;target=340853" TargetMode="External"/><Relationship Id="rId1433" Type="http://schemas.openxmlformats.org/officeDocument/2006/relationships/hyperlink" Target="https://www2.tceq.texas.gov/oce/eer/index.cfm?fuseaction=main.getDetails&amp;target=340853" TargetMode="External"/><Relationship Id="rId1434" Type="http://schemas.openxmlformats.org/officeDocument/2006/relationships/hyperlink" Target="https://www2.tceq.texas.gov/oce/eer/index.cfm?fuseaction=main.getDetails&amp;target=340853" TargetMode="External"/><Relationship Id="rId1435" Type="http://schemas.openxmlformats.org/officeDocument/2006/relationships/hyperlink" Target="https://www2.tceq.texas.gov/oce/eer/index.cfm?fuseaction=main.getDetails&amp;target=340853" TargetMode="External"/><Relationship Id="rId1436" Type="http://schemas.openxmlformats.org/officeDocument/2006/relationships/hyperlink" Target="https://www2.tceq.texas.gov/oce/eer/index.cfm?fuseaction=main.getDetails&amp;target=340853" TargetMode="External"/><Relationship Id="rId1437" Type="http://schemas.openxmlformats.org/officeDocument/2006/relationships/hyperlink" Target="https://www2.tceq.texas.gov/oce/eer/index.cfm?fuseaction=main.getDetails&amp;target=340852" TargetMode="External"/><Relationship Id="rId1438" Type="http://schemas.openxmlformats.org/officeDocument/2006/relationships/hyperlink" Target="https://www2.tceq.texas.gov/oce/eer/index.cfm?fuseaction=main.getDetails&amp;target=340852" TargetMode="External"/><Relationship Id="rId1439" Type="http://schemas.openxmlformats.org/officeDocument/2006/relationships/hyperlink" Target="https://www2.tceq.texas.gov/oce/eer/index.cfm?fuseaction=main.getDetails&amp;target=340852" TargetMode="External"/><Relationship Id="rId1440" Type="http://schemas.openxmlformats.org/officeDocument/2006/relationships/hyperlink" Target="https://www2.tceq.texas.gov/oce/eer/index.cfm?fuseaction=main.getDetails&amp;target=340852" TargetMode="External"/><Relationship Id="rId1441" Type="http://schemas.openxmlformats.org/officeDocument/2006/relationships/hyperlink" Target="https://www2.tceq.texas.gov/oce/eer/index.cfm?fuseaction=main.getDetails&amp;target=340852" TargetMode="External"/><Relationship Id="rId1442" Type="http://schemas.openxmlformats.org/officeDocument/2006/relationships/hyperlink" Target="https://www2.tceq.texas.gov/oce/eer/index.cfm?fuseaction=main.getDetails&amp;target=340851" TargetMode="External"/><Relationship Id="rId1443" Type="http://schemas.openxmlformats.org/officeDocument/2006/relationships/hyperlink" Target="https://www2.tceq.texas.gov/oce/eer/index.cfm?fuseaction=main.getDetails&amp;target=340851" TargetMode="External"/><Relationship Id="rId1444" Type="http://schemas.openxmlformats.org/officeDocument/2006/relationships/hyperlink" Target="https://www2.tceq.texas.gov/oce/eer/index.cfm?fuseaction=main.getDetails&amp;target=340851" TargetMode="External"/><Relationship Id="rId1445" Type="http://schemas.openxmlformats.org/officeDocument/2006/relationships/hyperlink" Target="https://www2.tceq.texas.gov/oce/eer/index.cfm?fuseaction=main.getDetails&amp;target=340851" TargetMode="External"/><Relationship Id="rId1446" Type="http://schemas.openxmlformats.org/officeDocument/2006/relationships/hyperlink" Target="https://www2.tceq.texas.gov/oce/eer/index.cfm?fuseaction=main.getDetails&amp;target=340851" TargetMode="External"/><Relationship Id="rId1447" Type="http://schemas.openxmlformats.org/officeDocument/2006/relationships/hyperlink" Target="https://www2.tceq.texas.gov/oce/eer/index.cfm?fuseaction=main.getDetails&amp;target=340850" TargetMode="External"/><Relationship Id="rId1448" Type="http://schemas.openxmlformats.org/officeDocument/2006/relationships/hyperlink" Target="https://www2.tceq.texas.gov/oce/eer/index.cfm?fuseaction=main.getDetails&amp;target=340850" TargetMode="External"/><Relationship Id="rId1449" Type="http://schemas.openxmlformats.org/officeDocument/2006/relationships/hyperlink" Target="https://www2.tceq.texas.gov/oce/eer/index.cfm?fuseaction=main.getDetails&amp;target=340850" TargetMode="External"/><Relationship Id="rId1450" Type="http://schemas.openxmlformats.org/officeDocument/2006/relationships/hyperlink" Target="https://www2.tceq.texas.gov/oce/eer/index.cfm?fuseaction=main.getDetails&amp;target=340850" TargetMode="External"/><Relationship Id="rId1451" Type="http://schemas.openxmlformats.org/officeDocument/2006/relationships/hyperlink" Target="https://www2.tceq.texas.gov/oce/eer/index.cfm?fuseaction=main.getDetails&amp;target=340850" TargetMode="External"/><Relationship Id="rId1452" Type="http://schemas.openxmlformats.org/officeDocument/2006/relationships/hyperlink" Target="https://www2.tceq.texas.gov/oce/eer/index.cfm?fuseaction=main.getDetails&amp;target=340849" TargetMode="External"/><Relationship Id="rId1453" Type="http://schemas.openxmlformats.org/officeDocument/2006/relationships/hyperlink" Target="https://www2.tceq.texas.gov/oce/eer/index.cfm?fuseaction=main.getDetails&amp;target=340848" TargetMode="External"/><Relationship Id="rId1454" Type="http://schemas.openxmlformats.org/officeDocument/2006/relationships/hyperlink" Target="https://www2.tceq.texas.gov/oce/eer/index.cfm?fuseaction=main.getDetails&amp;target=340847" TargetMode="External"/><Relationship Id="rId1455" Type="http://schemas.openxmlformats.org/officeDocument/2006/relationships/hyperlink" Target="https://www2.tceq.texas.gov/oce/eer/index.cfm?fuseaction=main.getDetails&amp;target=340847" TargetMode="External"/><Relationship Id="rId1456" Type="http://schemas.openxmlformats.org/officeDocument/2006/relationships/hyperlink" Target="https://www2.tceq.texas.gov/oce/eer/index.cfm?fuseaction=main.getDetails&amp;target=340847" TargetMode="External"/><Relationship Id="rId1457" Type="http://schemas.openxmlformats.org/officeDocument/2006/relationships/hyperlink" Target="https://www2.tceq.texas.gov/oce/eer/index.cfm?fuseaction=main.getDetails&amp;target=340847" TargetMode="External"/><Relationship Id="rId1458" Type="http://schemas.openxmlformats.org/officeDocument/2006/relationships/hyperlink" Target="https://www2.tceq.texas.gov/oce/eer/index.cfm?fuseaction=main.getDetails&amp;target=340847" TargetMode="External"/><Relationship Id="rId1459" Type="http://schemas.openxmlformats.org/officeDocument/2006/relationships/hyperlink" Target="https://www2.tceq.texas.gov/oce/eer/index.cfm?fuseaction=main.getDetails&amp;target=340847" TargetMode="External"/><Relationship Id="rId1460" Type="http://schemas.openxmlformats.org/officeDocument/2006/relationships/hyperlink" Target="https://www2.tceq.texas.gov/oce/eer/index.cfm?fuseaction=main.getDetails&amp;target=340847" TargetMode="External"/><Relationship Id="rId1461" Type="http://schemas.openxmlformats.org/officeDocument/2006/relationships/hyperlink" Target="https://www2.tceq.texas.gov/oce/eer/index.cfm?fuseaction=main.getDetails&amp;target=340847" TargetMode="External"/><Relationship Id="rId1462" Type="http://schemas.openxmlformats.org/officeDocument/2006/relationships/hyperlink" Target="https://www2.tceq.texas.gov/oce/eer/index.cfm?fuseaction=main.getDetails&amp;target=340847" TargetMode="External"/><Relationship Id="rId1463" Type="http://schemas.openxmlformats.org/officeDocument/2006/relationships/hyperlink" Target="https://www2.tceq.texas.gov/oce/eer/index.cfm?fuseaction=main.getDetails&amp;target=340847" TargetMode="External"/><Relationship Id="rId1464" Type="http://schemas.openxmlformats.org/officeDocument/2006/relationships/hyperlink" Target="https://www2.tceq.texas.gov/oce/eer/index.cfm?fuseaction=main.getDetails&amp;target=340837" TargetMode="External"/><Relationship Id="rId1465" Type="http://schemas.openxmlformats.org/officeDocument/2006/relationships/hyperlink" Target="https://www2.tceq.texas.gov/oce/eer/index.cfm?fuseaction=main.getDetails&amp;target=340837" TargetMode="External"/><Relationship Id="rId1466" Type="http://schemas.openxmlformats.org/officeDocument/2006/relationships/hyperlink" Target="https://www2.tceq.texas.gov/oce/eer/index.cfm?fuseaction=main.getDetails&amp;target=340837" TargetMode="External"/><Relationship Id="rId1467" Type="http://schemas.openxmlformats.org/officeDocument/2006/relationships/hyperlink" Target="https://www2.tceq.texas.gov/oce/eer/index.cfm?fuseaction=main.getDetails&amp;target=340837" TargetMode="External"/><Relationship Id="rId1468" Type="http://schemas.openxmlformats.org/officeDocument/2006/relationships/hyperlink" Target="https://www2.tceq.texas.gov/oce/eer/index.cfm?fuseaction=main.getDetails&amp;target=340837" TargetMode="External"/><Relationship Id="rId1469" Type="http://schemas.openxmlformats.org/officeDocument/2006/relationships/hyperlink" Target="https://www2.tceq.texas.gov/oce/eer/index.cfm?fuseaction=main.getDetails&amp;target=340835" TargetMode="External"/><Relationship Id="rId1470" Type="http://schemas.openxmlformats.org/officeDocument/2006/relationships/hyperlink" Target="https://www2.tceq.texas.gov/oce/eer/index.cfm?fuseaction=main.getDetails&amp;target=340835" TargetMode="External"/><Relationship Id="rId1471" Type="http://schemas.openxmlformats.org/officeDocument/2006/relationships/hyperlink" Target="https://www2.tceq.texas.gov/oce/eer/index.cfm?fuseaction=main.getDetails&amp;target=340835" TargetMode="External"/><Relationship Id="rId1472" Type="http://schemas.openxmlformats.org/officeDocument/2006/relationships/hyperlink" Target="https://www2.tceq.texas.gov/oce/eer/index.cfm?fuseaction=main.getDetails&amp;target=340835" TargetMode="External"/><Relationship Id="rId1473" Type="http://schemas.openxmlformats.org/officeDocument/2006/relationships/hyperlink" Target="https://www2.tceq.texas.gov/oce/eer/index.cfm?fuseaction=main.getDetails&amp;target=340835" TargetMode="External"/><Relationship Id="rId1474" Type="http://schemas.openxmlformats.org/officeDocument/2006/relationships/hyperlink" Target="https://www2.tceq.texas.gov/oce/eer/index.cfm?fuseaction=main.getDetails&amp;target=340834" TargetMode="External"/><Relationship Id="rId1475" Type="http://schemas.openxmlformats.org/officeDocument/2006/relationships/hyperlink" Target="https://www2.tceq.texas.gov/oce/eer/index.cfm?fuseaction=main.getDetails&amp;target=340834" TargetMode="External"/><Relationship Id="rId1476" Type="http://schemas.openxmlformats.org/officeDocument/2006/relationships/hyperlink" Target="https://www2.tceq.texas.gov/oce/eer/index.cfm?fuseaction=main.getDetails&amp;target=340834" TargetMode="External"/><Relationship Id="rId1477" Type="http://schemas.openxmlformats.org/officeDocument/2006/relationships/hyperlink" Target="https://www2.tceq.texas.gov/oce/eer/index.cfm?fuseaction=main.getDetails&amp;target=340834" TargetMode="External"/><Relationship Id="rId1478" Type="http://schemas.openxmlformats.org/officeDocument/2006/relationships/hyperlink" Target="https://www2.tceq.texas.gov/oce/eer/index.cfm?fuseaction=main.getDetails&amp;target=340834" TargetMode="External"/><Relationship Id="rId1479" Type="http://schemas.openxmlformats.org/officeDocument/2006/relationships/hyperlink" Target="https://www2.tceq.texas.gov/oce/eer/index.cfm?fuseaction=main.getDetails&amp;target=340833" TargetMode="External"/><Relationship Id="rId1480" Type="http://schemas.openxmlformats.org/officeDocument/2006/relationships/hyperlink" Target="https://www2.tceq.texas.gov/oce/eer/index.cfm?fuseaction=main.getDetails&amp;target=340833" TargetMode="External"/><Relationship Id="rId1481" Type="http://schemas.openxmlformats.org/officeDocument/2006/relationships/hyperlink" Target="https://www2.tceq.texas.gov/oce/eer/index.cfm?fuseaction=main.getDetails&amp;target=340833" TargetMode="External"/><Relationship Id="rId1482" Type="http://schemas.openxmlformats.org/officeDocument/2006/relationships/hyperlink" Target="https://www2.tceq.texas.gov/oce/eer/index.cfm?fuseaction=main.getDetails&amp;target=340833" TargetMode="External"/><Relationship Id="rId1483" Type="http://schemas.openxmlformats.org/officeDocument/2006/relationships/hyperlink" Target="https://www2.tceq.texas.gov/oce/eer/index.cfm?fuseaction=main.getDetails&amp;target=340833" TargetMode="External"/><Relationship Id="rId1484" Type="http://schemas.openxmlformats.org/officeDocument/2006/relationships/hyperlink" Target="https://www2.tceq.texas.gov/oce/eer/index.cfm?fuseaction=main.getDetails&amp;target=340833" TargetMode="External"/><Relationship Id="rId1485" Type="http://schemas.openxmlformats.org/officeDocument/2006/relationships/hyperlink" Target="https://www2.tceq.texas.gov/oce/eer/index.cfm?fuseaction=main.getDetails&amp;target=340833" TargetMode="External"/><Relationship Id="rId1486" Type="http://schemas.openxmlformats.org/officeDocument/2006/relationships/hyperlink" Target="https://www2.tceq.texas.gov/oce/eer/index.cfm?fuseaction=main.getDetails&amp;target=340833" TargetMode="External"/><Relationship Id="rId1487" Type="http://schemas.openxmlformats.org/officeDocument/2006/relationships/hyperlink" Target="https://www2.tceq.texas.gov/oce/eer/index.cfm?fuseaction=main.getDetails&amp;target=340833" TargetMode="External"/><Relationship Id="rId1488" Type="http://schemas.openxmlformats.org/officeDocument/2006/relationships/hyperlink" Target="https://www2.tceq.texas.gov/oce/eer/index.cfm?fuseaction=main.getDetails&amp;target=340833" TargetMode="External"/><Relationship Id="rId1489" Type="http://schemas.openxmlformats.org/officeDocument/2006/relationships/hyperlink" Target="https://www2.tceq.texas.gov/oce/eer/index.cfm?fuseaction=main.getDetails&amp;target=340814" TargetMode="External"/><Relationship Id="rId1490" Type="http://schemas.openxmlformats.org/officeDocument/2006/relationships/hyperlink" Target="https://www2.tceq.texas.gov/oce/eer/index.cfm?fuseaction=main.getDetails&amp;target=340814" TargetMode="External"/><Relationship Id="rId1491" Type="http://schemas.openxmlformats.org/officeDocument/2006/relationships/hyperlink" Target="https://www2.tceq.texas.gov/oce/eer/index.cfm?fuseaction=main.getDetails&amp;target=340814" TargetMode="External"/><Relationship Id="rId1492" Type="http://schemas.openxmlformats.org/officeDocument/2006/relationships/hyperlink" Target="https://www2.tceq.texas.gov/oce/eer/index.cfm?fuseaction=main.getDetails&amp;target=340814" TargetMode="External"/><Relationship Id="rId1493" Type="http://schemas.openxmlformats.org/officeDocument/2006/relationships/hyperlink" Target="https://www2.tceq.texas.gov/oce/eer/index.cfm?fuseaction=main.getDetails&amp;target=340814" TargetMode="External"/><Relationship Id="rId1494" Type="http://schemas.openxmlformats.org/officeDocument/2006/relationships/hyperlink" Target="https://www2.tceq.texas.gov/oce/eer/index.cfm?fuseaction=main.getDetails&amp;target=340810" TargetMode="External"/><Relationship Id="rId1495" Type="http://schemas.openxmlformats.org/officeDocument/2006/relationships/hyperlink" Target="https://www2.tceq.texas.gov/oce/eer/index.cfm?fuseaction=main.getDetails&amp;target=340810" TargetMode="External"/><Relationship Id="rId1496" Type="http://schemas.openxmlformats.org/officeDocument/2006/relationships/hyperlink" Target="https://www2.tceq.texas.gov/oce/eer/index.cfm?fuseaction=main.getDetails&amp;target=340810" TargetMode="External"/><Relationship Id="rId1497" Type="http://schemas.openxmlformats.org/officeDocument/2006/relationships/hyperlink" Target="https://www2.tceq.texas.gov/oce/eer/index.cfm?fuseaction=main.getDetails&amp;target=340810" TargetMode="External"/><Relationship Id="rId1498" Type="http://schemas.openxmlformats.org/officeDocument/2006/relationships/hyperlink" Target="https://www2.tceq.texas.gov/oce/eer/index.cfm?fuseaction=main.getDetails&amp;target=340810" TargetMode="External"/><Relationship Id="rId1499" Type="http://schemas.openxmlformats.org/officeDocument/2006/relationships/hyperlink" Target="https://www2.tceq.texas.gov/oce/eer/index.cfm?fuseaction=main.getDetails&amp;target=340810" TargetMode="External"/><Relationship Id="rId1500" Type="http://schemas.openxmlformats.org/officeDocument/2006/relationships/hyperlink" Target="https://www2.tceq.texas.gov/oce/eer/index.cfm?fuseaction=main.getDetails&amp;target=340792" TargetMode="External"/><Relationship Id="rId1501" Type="http://schemas.openxmlformats.org/officeDocument/2006/relationships/hyperlink" Target="https://www2.tceq.texas.gov/oce/eer/index.cfm?fuseaction=main.getDetails&amp;target=340773" TargetMode="External"/><Relationship Id="rId1502" Type="http://schemas.openxmlformats.org/officeDocument/2006/relationships/hyperlink" Target="https://www2.tceq.texas.gov/oce/eer/index.cfm?fuseaction=main.getDetails&amp;target=340763" TargetMode="External"/><Relationship Id="rId1503" Type="http://schemas.openxmlformats.org/officeDocument/2006/relationships/hyperlink" Target="https://www2.tceq.texas.gov/oce/eer/index.cfm?fuseaction=main.getDetails&amp;target=340763" TargetMode="External"/><Relationship Id="rId1504" Type="http://schemas.openxmlformats.org/officeDocument/2006/relationships/hyperlink" Target="https://www2.tceq.texas.gov/oce/eer/index.cfm?fuseaction=main.getDetails&amp;target=340763" TargetMode="External"/><Relationship Id="rId1505" Type="http://schemas.openxmlformats.org/officeDocument/2006/relationships/hyperlink" Target="https://www2.tceq.texas.gov/oce/eer/index.cfm?fuseaction=main.getDetails&amp;target=340763" TargetMode="External"/><Relationship Id="rId1506" Type="http://schemas.openxmlformats.org/officeDocument/2006/relationships/hyperlink" Target="https://www2.tceq.texas.gov/oce/eer/index.cfm?fuseaction=main.getDetails&amp;target=340763" TargetMode="External"/><Relationship Id="rId1507" Type="http://schemas.openxmlformats.org/officeDocument/2006/relationships/hyperlink" Target="https://www2.tceq.texas.gov/oce/eer/index.cfm?fuseaction=main.getDetails&amp;target=340740" TargetMode="External"/><Relationship Id="rId1508" Type="http://schemas.openxmlformats.org/officeDocument/2006/relationships/hyperlink" Target="https://www2.tceq.texas.gov/oce/eer/index.cfm?fuseaction=main.getDetails&amp;target=340740" TargetMode="External"/><Relationship Id="rId1509" Type="http://schemas.openxmlformats.org/officeDocument/2006/relationships/hyperlink" Target="https://www2.tceq.texas.gov/oce/eer/index.cfm?fuseaction=main.getDetails&amp;target=340740" TargetMode="External"/><Relationship Id="rId1510" Type="http://schemas.openxmlformats.org/officeDocument/2006/relationships/hyperlink" Target="https://www2.tceq.texas.gov/oce/eer/index.cfm?fuseaction=main.getDetails&amp;target=340740" TargetMode="External"/><Relationship Id="rId1511" Type="http://schemas.openxmlformats.org/officeDocument/2006/relationships/hyperlink" Target="https://www2.tceq.texas.gov/oce/eer/index.cfm?fuseaction=main.getDetails&amp;target=340740" TargetMode="External"/><Relationship Id="rId1512" Type="http://schemas.openxmlformats.org/officeDocument/2006/relationships/hyperlink" Target="https://www2.tceq.texas.gov/oce/eer/index.cfm?fuseaction=main.getDetails&amp;target=340734" TargetMode="External"/><Relationship Id="rId1513" Type="http://schemas.openxmlformats.org/officeDocument/2006/relationships/hyperlink" Target="https://www2.tceq.texas.gov/oce/eer/index.cfm?fuseaction=main.getDetails&amp;target=340734" TargetMode="External"/><Relationship Id="rId1514" Type="http://schemas.openxmlformats.org/officeDocument/2006/relationships/hyperlink" Target="https://www2.tceq.texas.gov/oce/eer/index.cfm?fuseaction=main.getDetails&amp;target=340734" TargetMode="External"/><Relationship Id="rId1515" Type="http://schemas.openxmlformats.org/officeDocument/2006/relationships/hyperlink" Target="https://www2.tceq.texas.gov/oce/eer/index.cfm?fuseaction=main.getDetails&amp;target=340734" TargetMode="External"/><Relationship Id="rId1516" Type="http://schemas.openxmlformats.org/officeDocument/2006/relationships/hyperlink" Target="https://www2.tceq.texas.gov/oce/eer/index.cfm?fuseaction=main.getDetails&amp;target=340734" TargetMode="External"/><Relationship Id="rId1517" Type="http://schemas.openxmlformats.org/officeDocument/2006/relationships/hyperlink" Target="https://www2.tceq.texas.gov/oce/eer/index.cfm?fuseaction=main.getDetails&amp;target=340718" TargetMode="External"/><Relationship Id="rId1518" Type="http://schemas.openxmlformats.org/officeDocument/2006/relationships/hyperlink" Target="https://www2.tceq.texas.gov/oce/eer/index.cfm?fuseaction=main.getDetails&amp;target=340718" TargetMode="External"/><Relationship Id="rId1519" Type="http://schemas.openxmlformats.org/officeDocument/2006/relationships/hyperlink" Target="https://www2.tceq.texas.gov/oce/eer/index.cfm?fuseaction=main.getDetails&amp;target=340718" TargetMode="External"/><Relationship Id="rId1520" Type="http://schemas.openxmlformats.org/officeDocument/2006/relationships/hyperlink" Target="https://www2.tceq.texas.gov/oce/eer/index.cfm?fuseaction=main.getDetails&amp;target=340718" TargetMode="External"/><Relationship Id="rId1521" Type="http://schemas.openxmlformats.org/officeDocument/2006/relationships/hyperlink" Target="https://www2.tceq.texas.gov/oce/eer/index.cfm?fuseaction=main.getDetails&amp;target=340718" TargetMode="External"/><Relationship Id="rId1522" Type="http://schemas.openxmlformats.org/officeDocument/2006/relationships/hyperlink" Target="https://www2.tceq.texas.gov/oce/eer/index.cfm?fuseaction=main.getDetails&amp;target=340716" TargetMode="External"/><Relationship Id="rId1523" Type="http://schemas.openxmlformats.org/officeDocument/2006/relationships/hyperlink" Target="https://www2.tceq.texas.gov/oce/eer/index.cfm?fuseaction=main.getDetails&amp;target=340716" TargetMode="External"/><Relationship Id="rId1524" Type="http://schemas.openxmlformats.org/officeDocument/2006/relationships/hyperlink" Target="https://www2.tceq.texas.gov/oce/eer/index.cfm?fuseaction=main.getDetails&amp;target=340716" TargetMode="External"/><Relationship Id="rId1525" Type="http://schemas.openxmlformats.org/officeDocument/2006/relationships/hyperlink" Target="https://www2.tceq.texas.gov/oce/eer/index.cfm?fuseaction=main.getDetails&amp;target=340716" TargetMode="External"/><Relationship Id="rId1526" Type="http://schemas.openxmlformats.org/officeDocument/2006/relationships/hyperlink" Target="https://www2.tceq.texas.gov/oce/eer/index.cfm?fuseaction=main.getDetails&amp;target=340716" TargetMode="External"/><Relationship Id="rId1527" Type="http://schemas.openxmlformats.org/officeDocument/2006/relationships/hyperlink" Target="https://www2.tceq.texas.gov/oce/eer/index.cfm?fuseaction=main.getDetails&amp;target=340714" TargetMode="External"/><Relationship Id="rId1528" Type="http://schemas.openxmlformats.org/officeDocument/2006/relationships/hyperlink" Target="https://www2.tceq.texas.gov/oce/eer/index.cfm?fuseaction=main.getDetails&amp;target=340714" TargetMode="External"/><Relationship Id="rId1529" Type="http://schemas.openxmlformats.org/officeDocument/2006/relationships/hyperlink" Target="https://www2.tceq.texas.gov/oce/eer/index.cfm?fuseaction=main.getDetails&amp;target=340714" TargetMode="External"/><Relationship Id="rId1530" Type="http://schemas.openxmlformats.org/officeDocument/2006/relationships/hyperlink" Target="https://www2.tceq.texas.gov/oce/eer/index.cfm?fuseaction=main.getDetails&amp;target=340714" TargetMode="External"/><Relationship Id="rId1531" Type="http://schemas.openxmlformats.org/officeDocument/2006/relationships/hyperlink" Target="https://www2.tceq.texas.gov/oce/eer/index.cfm?fuseaction=main.getDetails&amp;target=340714" TargetMode="External"/><Relationship Id="rId1532" Type="http://schemas.openxmlformats.org/officeDocument/2006/relationships/hyperlink" Target="https://www2.tceq.texas.gov/oce/eer/index.cfm?fuseaction=main.getDetails&amp;target=340703" TargetMode="External"/><Relationship Id="rId1533" Type="http://schemas.openxmlformats.org/officeDocument/2006/relationships/hyperlink" Target="https://www2.tceq.texas.gov/oce/eer/index.cfm?fuseaction=main.getDetails&amp;target=340703" TargetMode="External"/><Relationship Id="rId1534" Type="http://schemas.openxmlformats.org/officeDocument/2006/relationships/hyperlink" Target="https://www2.tceq.texas.gov/oce/eer/index.cfm?fuseaction=main.getDetails&amp;target=340703" TargetMode="External"/><Relationship Id="rId1535" Type="http://schemas.openxmlformats.org/officeDocument/2006/relationships/hyperlink" Target="https://www2.tceq.texas.gov/oce/eer/index.cfm?fuseaction=main.getDetails&amp;target=340703" TargetMode="External"/><Relationship Id="rId1536" Type="http://schemas.openxmlformats.org/officeDocument/2006/relationships/hyperlink" Target="https://www2.tceq.texas.gov/oce/eer/index.cfm?fuseaction=main.getDetails&amp;target=340703" TargetMode="External"/><Relationship Id="rId1537" Type="http://schemas.openxmlformats.org/officeDocument/2006/relationships/hyperlink" Target="https://www2.tceq.texas.gov/oce/eer/index.cfm?fuseaction=main.getDetails&amp;target=340693" TargetMode="External"/><Relationship Id="rId1538" Type="http://schemas.openxmlformats.org/officeDocument/2006/relationships/hyperlink" Target="https://www2.tceq.texas.gov/oce/eer/index.cfm?fuseaction=main.getDetails&amp;target=340693" TargetMode="External"/><Relationship Id="rId1539" Type="http://schemas.openxmlformats.org/officeDocument/2006/relationships/hyperlink" Target="https://www2.tceq.texas.gov/oce/eer/index.cfm?fuseaction=main.getDetails&amp;target=340693" TargetMode="External"/><Relationship Id="rId1540" Type="http://schemas.openxmlformats.org/officeDocument/2006/relationships/hyperlink" Target="https://www2.tceq.texas.gov/oce/eer/index.cfm?fuseaction=main.getDetails&amp;target=340693" TargetMode="External"/><Relationship Id="rId1541" Type="http://schemas.openxmlformats.org/officeDocument/2006/relationships/hyperlink" Target="https://www2.tceq.texas.gov/oce/eer/index.cfm?fuseaction=main.getDetails&amp;target=340693" TargetMode="External"/><Relationship Id="rId1542" Type="http://schemas.openxmlformats.org/officeDocument/2006/relationships/hyperlink" Target="https://www2.tceq.texas.gov/oce/eer/index.cfm?fuseaction=main.getDetails&amp;target=340692" TargetMode="External"/><Relationship Id="rId1543" Type="http://schemas.openxmlformats.org/officeDocument/2006/relationships/hyperlink" Target="https://www2.tceq.texas.gov/oce/eer/index.cfm?fuseaction=main.getDetails&amp;target=340692" TargetMode="External"/><Relationship Id="rId1544" Type="http://schemas.openxmlformats.org/officeDocument/2006/relationships/hyperlink" Target="https://www2.tceq.texas.gov/oce/eer/index.cfm?fuseaction=main.getDetails&amp;target=340692" TargetMode="External"/><Relationship Id="rId1545" Type="http://schemas.openxmlformats.org/officeDocument/2006/relationships/hyperlink" Target="https://www2.tceq.texas.gov/oce/eer/index.cfm?fuseaction=main.getDetails&amp;target=340692" TargetMode="External"/><Relationship Id="rId1546" Type="http://schemas.openxmlformats.org/officeDocument/2006/relationships/hyperlink" Target="https://www2.tceq.texas.gov/oce/eer/index.cfm?fuseaction=main.getDetails&amp;target=340691" TargetMode="External"/><Relationship Id="rId1547" Type="http://schemas.openxmlformats.org/officeDocument/2006/relationships/hyperlink" Target="https://www2.tceq.texas.gov/oce/eer/index.cfm?fuseaction=main.getDetails&amp;target=340691" TargetMode="External"/><Relationship Id="rId1548" Type="http://schemas.openxmlformats.org/officeDocument/2006/relationships/hyperlink" Target="https://www2.tceq.texas.gov/oce/eer/index.cfm?fuseaction=main.getDetails&amp;target=340691" TargetMode="External"/><Relationship Id="rId1549" Type="http://schemas.openxmlformats.org/officeDocument/2006/relationships/hyperlink" Target="https://www2.tceq.texas.gov/oce/eer/index.cfm?fuseaction=main.getDetails&amp;target=340691" TargetMode="External"/><Relationship Id="rId1550" Type="http://schemas.openxmlformats.org/officeDocument/2006/relationships/hyperlink" Target="https://www2.tceq.texas.gov/oce/eer/index.cfm?fuseaction=main.getDetails&amp;target=340691" TargetMode="External"/><Relationship Id="rId1551" Type="http://schemas.openxmlformats.org/officeDocument/2006/relationships/hyperlink" Target="https://www2.tceq.texas.gov/oce/eer/index.cfm?fuseaction=main.getDetails&amp;target=340690" TargetMode="External"/><Relationship Id="rId1552" Type="http://schemas.openxmlformats.org/officeDocument/2006/relationships/hyperlink" Target="https://www2.tceq.texas.gov/oce/eer/index.cfm?fuseaction=main.getDetails&amp;target=340690" TargetMode="External"/><Relationship Id="rId1553" Type="http://schemas.openxmlformats.org/officeDocument/2006/relationships/hyperlink" Target="https://www2.tceq.texas.gov/oce/eer/index.cfm?fuseaction=main.getDetails&amp;target=340690" TargetMode="External"/><Relationship Id="rId1554" Type="http://schemas.openxmlformats.org/officeDocument/2006/relationships/hyperlink" Target="https://www2.tceq.texas.gov/oce/eer/index.cfm?fuseaction=main.getDetails&amp;target=340690" TargetMode="External"/><Relationship Id="rId1555" Type="http://schemas.openxmlformats.org/officeDocument/2006/relationships/hyperlink" Target="https://www2.tceq.texas.gov/oce/eer/index.cfm?fuseaction=main.getDetails&amp;target=340690" TargetMode="External"/><Relationship Id="rId1556" Type="http://schemas.openxmlformats.org/officeDocument/2006/relationships/hyperlink" Target="https://www2.tceq.texas.gov/oce/eer/index.cfm?fuseaction=main.getDetails&amp;target=340689" TargetMode="External"/><Relationship Id="rId1557" Type="http://schemas.openxmlformats.org/officeDocument/2006/relationships/hyperlink" Target="https://www2.tceq.texas.gov/oce/eer/index.cfm?fuseaction=main.getDetails&amp;target=340689" TargetMode="External"/><Relationship Id="rId1558" Type="http://schemas.openxmlformats.org/officeDocument/2006/relationships/hyperlink" Target="https://www2.tceq.texas.gov/oce/eer/index.cfm?fuseaction=main.getDetails&amp;target=340689" TargetMode="External"/><Relationship Id="rId1559" Type="http://schemas.openxmlformats.org/officeDocument/2006/relationships/hyperlink" Target="https://www2.tceq.texas.gov/oce/eer/index.cfm?fuseaction=main.getDetails&amp;target=340689" TargetMode="External"/><Relationship Id="rId1560" Type="http://schemas.openxmlformats.org/officeDocument/2006/relationships/hyperlink" Target="https://www2.tceq.texas.gov/oce/eer/index.cfm?fuseaction=main.getDetails&amp;target=340689" TargetMode="External"/><Relationship Id="rId1561" Type="http://schemas.openxmlformats.org/officeDocument/2006/relationships/hyperlink" Target="https://www2.tceq.texas.gov/oce/eer/index.cfm?fuseaction=main.getDetails&amp;target=340688" TargetMode="External"/><Relationship Id="rId1562" Type="http://schemas.openxmlformats.org/officeDocument/2006/relationships/hyperlink" Target="https://www2.tceq.texas.gov/oce/eer/index.cfm?fuseaction=main.getDetails&amp;target=340688" TargetMode="External"/><Relationship Id="rId1563" Type="http://schemas.openxmlformats.org/officeDocument/2006/relationships/hyperlink" Target="https://www2.tceq.texas.gov/oce/eer/index.cfm?fuseaction=main.getDetails&amp;target=340688" TargetMode="External"/><Relationship Id="rId1564" Type="http://schemas.openxmlformats.org/officeDocument/2006/relationships/hyperlink" Target="https://www2.tceq.texas.gov/oce/eer/index.cfm?fuseaction=main.getDetails&amp;target=340688" TargetMode="External"/><Relationship Id="rId1565" Type="http://schemas.openxmlformats.org/officeDocument/2006/relationships/hyperlink" Target="https://www2.tceq.texas.gov/oce/eer/index.cfm?fuseaction=main.getDetails&amp;target=340688" TargetMode="External"/><Relationship Id="rId1566" Type="http://schemas.openxmlformats.org/officeDocument/2006/relationships/hyperlink" Target="https://www2.tceq.texas.gov/oce/eer/index.cfm?fuseaction=main.getDetails&amp;target=340687" TargetMode="External"/><Relationship Id="rId1567" Type="http://schemas.openxmlformats.org/officeDocument/2006/relationships/hyperlink" Target="https://www2.tceq.texas.gov/oce/eer/index.cfm?fuseaction=main.getDetails&amp;target=340686" TargetMode="External"/><Relationship Id="rId1568" Type="http://schemas.openxmlformats.org/officeDocument/2006/relationships/hyperlink" Target="https://www2.tceq.texas.gov/oce/eer/index.cfm?fuseaction=main.getDetails&amp;target=340686" TargetMode="External"/><Relationship Id="rId1569" Type="http://schemas.openxmlformats.org/officeDocument/2006/relationships/hyperlink" Target="https://www2.tceq.texas.gov/oce/eer/index.cfm?fuseaction=main.getDetails&amp;target=340686" TargetMode="External"/><Relationship Id="rId1570" Type="http://schemas.openxmlformats.org/officeDocument/2006/relationships/hyperlink" Target="https://www2.tceq.texas.gov/oce/eer/index.cfm?fuseaction=main.getDetails&amp;target=340686" TargetMode="External"/><Relationship Id="rId1571" Type="http://schemas.openxmlformats.org/officeDocument/2006/relationships/hyperlink" Target="https://www2.tceq.texas.gov/oce/eer/index.cfm?fuseaction=main.getDetails&amp;target=340686" TargetMode="External"/><Relationship Id="rId1572" Type="http://schemas.openxmlformats.org/officeDocument/2006/relationships/hyperlink" Target="https://www2.tceq.texas.gov/oce/eer/index.cfm?fuseaction=main.getDetails&amp;target=340684" TargetMode="External"/><Relationship Id="rId1573" Type="http://schemas.openxmlformats.org/officeDocument/2006/relationships/hyperlink" Target="https://www2.tceq.texas.gov/oce/eer/index.cfm?fuseaction=main.getDetails&amp;target=340683" TargetMode="External"/><Relationship Id="rId1574" Type="http://schemas.openxmlformats.org/officeDocument/2006/relationships/hyperlink" Target="https://www2.tceq.texas.gov/oce/eer/index.cfm?fuseaction=main.getDetails&amp;target=340683" TargetMode="External"/><Relationship Id="rId1575" Type="http://schemas.openxmlformats.org/officeDocument/2006/relationships/hyperlink" Target="https://www2.tceq.texas.gov/oce/eer/index.cfm?fuseaction=main.getDetails&amp;target=340683" TargetMode="External"/><Relationship Id="rId1576" Type="http://schemas.openxmlformats.org/officeDocument/2006/relationships/hyperlink" Target="https://www2.tceq.texas.gov/oce/eer/index.cfm?fuseaction=main.getDetails&amp;target=340683" TargetMode="External"/><Relationship Id="rId1577" Type="http://schemas.openxmlformats.org/officeDocument/2006/relationships/hyperlink" Target="https://www2.tceq.texas.gov/oce/eer/index.cfm?fuseaction=main.getDetails&amp;target=340683" TargetMode="External"/><Relationship Id="rId1578" Type="http://schemas.openxmlformats.org/officeDocument/2006/relationships/hyperlink" Target="https://www2.tceq.texas.gov/oce/eer/index.cfm?fuseaction=main.getDetails&amp;target=340683" TargetMode="External"/><Relationship Id="rId1579" Type="http://schemas.openxmlformats.org/officeDocument/2006/relationships/hyperlink" Target="https://www2.tceq.texas.gov/oce/eer/index.cfm?fuseaction=main.getDetails&amp;target=340682" TargetMode="External"/><Relationship Id="rId1580" Type="http://schemas.openxmlformats.org/officeDocument/2006/relationships/hyperlink" Target="https://www2.tceq.texas.gov/oce/eer/index.cfm?fuseaction=main.getDetails&amp;target=340682" TargetMode="External"/><Relationship Id="rId1581" Type="http://schemas.openxmlformats.org/officeDocument/2006/relationships/hyperlink" Target="https://www2.tceq.texas.gov/oce/eer/index.cfm?fuseaction=main.getDetails&amp;target=340682" TargetMode="External"/><Relationship Id="rId1582" Type="http://schemas.openxmlformats.org/officeDocument/2006/relationships/hyperlink" Target="https://www2.tceq.texas.gov/oce/eer/index.cfm?fuseaction=main.getDetails&amp;target=340682" TargetMode="External"/><Relationship Id="rId1583" Type="http://schemas.openxmlformats.org/officeDocument/2006/relationships/hyperlink" Target="https://www2.tceq.texas.gov/oce/eer/index.cfm?fuseaction=main.getDetails&amp;target=340682" TargetMode="External"/><Relationship Id="rId1584" Type="http://schemas.openxmlformats.org/officeDocument/2006/relationships/hyperlink" Target="https://www2.tceq.texas.gov/oce/eer/index.cfm?fuseaction=main.getDetails&amp;target=340682" TargetMode="External"/><Relationship Id="rId1585" Type="http://schemas.openxmlformats.org/officeDocument/2006/relationships/hyperlink" Target="https://www2.tceq.texas.gov/oce/eer/index.cfm?fuseaction=main.getDetails&amp;target=340681" TargetMode="External"/><Relationship Id="rId1586" Type="http://schemas.openxmlformats.org/officeDocument/2006/relationships/hyperlink" Target="https://www2.tceq.texas.gov/oce/eer/index.cfm?fuseaction=main.getDetails&amp;target=340681" TargetMode="External"/><Relationship Id="rId1587" Type="http://schemas.openxmlformats.org/officeDocument/2006/relationships/hyperlink" Target="https://www2.tceq.texas.gov/oce/eer/index.cfm?fuseaction=main.getDetails&amp;target=340681" TargetMode="External"/><Relationship Id="rId1588" Type="http://schemas.openxmlformats.org/officeDocument/2006/relationships/hyperlink" Target="https://www2.tceq.texas.gov/oce/eer/index.cfm?fuseaction=main.getDetails&amp;target=340681" TargetMode="External"/><Relationship Id="rId1589" Type="http://schemas.openxmlformats.org/officeDocument/2006/relationships/hyperlink" Target="https://www2.tceq.texas.gov/oce/eer/index.cfm?fuseaction=main.getDetails&amp;target=340681" TargetMode="External"/><Relationship Id="rId1590" Type="http://schemas.openxmlformats.org/officeDocument/2006/relationships/hyperlink" Target="https://www2.tceq.texas.gov/oce/eer/index.cfm?fuseaction=main.getDetails&amp;target=340681" TargetMode="External"/><Relationship Id="rId1591" Type="http://schemas.openxmlformats.org/officeDocument/2006/relationships/hyperlink" Target="https://www2.tceq.texas.gov/oce/eer/index.cfm?fuseaction=main.getDetails&amp;target=340681" TargetMode="External"/><Relationship Id="rId1592" Type="http://schemas.openxmlformats.org/officeDocument/2006/relationships/hyperlink" Target="https://www2.tceq.texas.gov/oce/eer/index.cfm?fuseaction=main.getDetails&amp;target=340681" TargetMode="External"/><Relationship Id="rId1593" Type="http://schemas.openxmlformats.org/officeDocument/2006/relationships/hyperlink" Target="https://www2.tceq.texas.gov/oce/eer/index.cfm?fuseaction=main.getDetails&amp;target=340680" TargetMode="External"/><Relationship Id="rId1594" Type="http://schemas.openxmlformats.org/officeDocument/2006/relationships/hyperlink" Target="https://www2.tceq.texas.gov/oce/eer/index.cfm?fuseaction=main.getDetails&amp;target=340679" TargetMode="External"/><Relationship Id="rId1595" Type="http://schemas.openxmlformats.org/officeDocument/2006/relationships/hyperlink" Target="https://www2.tceq.texas.gov/oce/eer/index.cfm?fuseaction=main.getDetails&amp;target=340679" TargetMode="External"/><Relationship Id="rId1596" Type="http://schemas.openxmlformats.org/officeDocument/2006/relationships/hyperlink" Target="https://www2.tceq.texas.gov/oce/eer/index.cfm?fuseaction=main.getDetails&amp;target=340677" TargetMode="External"/><Relationship Id="rId1597" Type="http://schemas.openxmlformats.org/officeDocument/2006/relationships/hyperlink" Target="https://www2.tceq.texas.gov/oce/eer/index.cfm?fuseaction=main.getDetails&amp;target=340677" TargetMode="External"/><Relationship Id="rId1598" Type="http://schemas.openxmlformats.org/officeDocument/2006/relationships/hyperlink" Target="https://www2.tceq.texas.gov/oce/eer/index.cfm?fuseaction=main.getDetails&amp;target=340677" TargetMode="External"/><Relationship Id="rId1599" Type="http://schemas.openxmlformats.org/officeDocument/2006/relationships/hyperlink" Target="https://www2.tceq.texas.gov/oce/eer/index.cfm?fuseaction=main.getDetails&amp;target=340677" TargetMode="External"/><Relationship Id="rId1600" Type="http://schemas.openxmlformats.org/officeDocument/2006/relationships/hyperlink" Target="https://www2.tceq.texas.gov/oce/eer/index.cfm?fuseaction=main.getDetails&amp;target=340677" TargetMode="External"/><Relationship Id="rId1601" Type="http://schemas.openxmlformats.org/officeDocument/2006/relationships/hyperlink" Target="https://www2.tceq.texas.gov/oce/eer/index.cfm?fuseaction=main.getDetails&amp;target=340676" TargetMode="External"/><Relationship Id="rId1602" Type="http://schemas.openxmlformats.org/officeDocument/2006/relationships/hyperlink" Target="https://www2.tceq.texas.gov/oce/eer/index.cfm?fuseaction=main.getDetails&amp;target=340676" TargetMode="External"/><Relationship Id="rId1603" Type="http://schemas.openxmlformats.org/officeDocument/2006/relationships/hyperlink" Target="https://www2.tceq.texas.gov/oce/eer/index.cfm?fuseaction=main.getDetails&amp;target=340676" TargetMode="External"/><Relationship Id="rId1604" Type="http://schemas.openxmlformats.org/officeDocument/2006/relationships/hyperlink" Target="https://www2.tceq.texas.gov/oce/eer/index.cfm?fuseaction=main.getDetails&amp;target=340676" TargetMode="External"/><Relationship Id="rId1605" Type="http://schemas.openxmlformats.org/officeDocument/2006/relationships/hyperlink" Target="https://www2.tceq.texas.gov/oce/eer/index.cfm?fuseaction=main.getDetails&amp;target=340676" TargetMode="External"/><Relationship Id="rId1606" Type="http://schemas.openxmlformats.org/officeDocument/2006/relationships/hyperlink" Target="https://www2.tceq.texas.gov/oce/eer/index.cfm?fuseaction=main.getDetails&amp;target=340675" TargetMode="External"/><Relationship Id="rId1607" Type="http://schemas.openxmlformats.org/officeDocument/2006/relationships/hyperlink" Target="https://www2.tceq.texas.gov/oce/eer/index.cfm?fuseaction=main.getDetails&amp;target=340675" TargetMode="External"/><Relationship Id="rId1608" Type="http://schemas.openxmlformats.org/officeDocument/2006/relationships/hyperlink" Target="https://www2.tceq.texas.gov/oce/eer/index.cfm?fuseaction=main.getDetails&amp;target=340675" TargetMode="External"/><Relationship Id="rId1609" Type="http://schemas.openxmlformats.org/officeDocument/2006/relationships/hyperlink" Target="https://www2.tceq.texas.gov/oce/eer/index.cfm?fuseaction=main.getDetails&amp;target=340675" TargetMode="External"/><Relationship Id="rId1610" Type="http://schemas.openxmlformats.org/officeDocument/2006/relationships/hyperlink" Target="https://www2.tceq.texas.gov/oce/eer/index.cfm?fuseaction=main.getDetails&amp;target=340675" TargetMode="External"/><Relationship Id="rId1611" Type="http://schemas.openxmlformats.org/officeDocument/2006/relationships/hyperlink" Target="https://www2.tceq.texas.gov/oce/eer/index.cfm?fuseaction=main.getDetails&amp;target=340675" TargetMode="External"/><Relationship Id="rId1612" Type="http://schemas.openxmlformats.org/officeDocument/2006/relationships/hyperlink" Target="https://www2.tceq.texas.gov/oce/eer/index.cfm?fuseaction=main.getDetails&amp;target=340675" TargetMode="External"/><Relationship Id="rId1613" Type="http://schemas.openxmlformats.org/officeDocument/2006/relationships/hyperlink" Target="https://www2.tceq.texas.gov/oce/eer/index.cfm?fuseaction=main.getDetails&amp;target=340675" TargetMode="External"/><Relationship Id="rId1614" Type="http://schemas.openxmlformats.org/officeDocument/2006/relationships/hyperlink" Target="https://www2.tceq.texas.gov/oce/eer/index.cfm?fuseaction=main.getDetails&amp;target=340675" TargetMode="External"/><Relationship Id="rId1615" Type="http://schemas.openxmlformats.org/officeDocument/2006/relationships/hyperlink" Target="https://www2.tceq.texas.gov/oce/eer/index.cfm?fuseaction=main.getDetails&amp;target=340675" TargetMode="External"/><Relationship Id="rId1616" Type="http://schemas.openxmlformats.org/officeDocument/2006/relationships/hyperlink" Target="https://www2.tceq.texas.gov/oce/eer/index.cfm?fuseaction=main.getDetails&amp;target=340668" TargetMode="External"/><Relationship Id="rId1617" Type="http://schemas.openxmlformats.org/officeDocument/2006/relationships/hyperlink" Target="https://www2.tceq.texas.gov/oce/eer/index.cfm?fuseaction=main.getDetails&amp;target=340662" TargetMode="External"/><Relationship Id="rId1618" Type="http://schemas.openxmlformats.org/officeDocument/2006/relationships/hyperlink" Target="https://www2.tceq.texas.gov/oce/eer/index.cfm?fuseaction=main.getDetails&amp;target=340661" TargetMode="External"/><Relationship Id="rId1619" Type="http://schemas.openxmlformats.org/officeDocument/2006/relationships/hyperlink" Target="https://www2.tceq.texas.gov/oce/eer/index.cfm?fuseaction=main.getDetails&amp;target=340661" TargetMode="External"/><Relationship Id="rId1620" Type="http://schemas.openxmlformats.org/officeDocument/2006/relationships/hyperlink" Target="https://www2.tceq.texas.gov/oce/eer/index.cfm?fuseaction=main.getDetails&amp;target=340661" TargetMode="External"/><Relationship Id="rId1621" Type="http://schemas.openxmlformats.org/officeDocument/2006/relationships/hyperlink" Target="https://www2.tceq.texas.gov/oce/eer/index.cfm?fuseaction=main.getDetails&amp;target=340656" TargetMode="External"/><Relationship Id="rId1622" Type="http://schemas.openxmlformats.org/officeDocument/2006/relationships/hyperlink" Target="https://www2.tceq.texas.gov/oce/eer/index.cfm?fuseaction=main.getDetails&amp;target=340656" TargetMode="External"/><Relationship Id="rId1623" Type="http://schemas.openxmlformats.org/officeDocument/2006/relationships/hyperlink" Target="https://www2.tceq.texas.gov/oce/eer/index.cfm?fuseaction=main.getDetails&amp;target=340655" TargetMode="External"/><Relationship Id="rId1624" Type="http://schemas.openxmlformats.org/officeDocument/2006/relationships/hyperlink" Target="https://www2.tceq.texas.gov/oce/eer/index.cfm?fuseaction=main.getDetails&amp;target=340655" TargetMode="External"/><Relationship Id="rId1625" Type="http://schemas.openxmlformats.org/officeDocument/2006/relationships/hyperlink" Target="https://www2.tceq.texas.gov/oce/eer/index.cfm?fuseaction=main.getDetails&amp;target=340652" TargetMode="External"/><Relationship Id="rId1626" Type="http://schemas.openxmlformats.org/officeDocument/2006/relationships/hyperlink" Target="https://www2.tceq.texas.gov/oce/eer/index.cfm?fuseaction=main.getDetails&amp;target=340648" TargetMode="External"/><Relationship Id="rId1627" Type="http://schemas.openxmlformats.org/officeDocument/2006/relationships/hyperlink" Target="https://www2.tceq.texas.gov/oce/eer/index.cfm?fuseaction=main.getDetails&amp;target=340648" TargetMode="External"/><Relationship Id="rId1628" Type="http://schemas.openxmlformats.org/officeDocument/2006/relationships/hyperlink" Target="https://www2.tceq.texas.gov/oce/eer/index.cfm?fuseaction=main.getDetails&amp;target=340648" TargetMode="External"/><Relationship Id="rId1629" Type="http://schemas.openxmlformats.org/officeDocument/2006/relationships/hyperlink" Target="https://www2.tceq.texas.gov/oce/eer/index.cfm?fuseaction=main.getDetails&amp;target=340648" TargetMode="External"/><Relationship Id="rId1630" Type="http://schemas.openxmlformats.org/officeDocument/2006/relationships/hyperlink" Target="https://www2.tceq.texas.gov/oce/eer/index.cfm?fuseaction=main.getDetails&amp;target=340648" TargetMode="External"/><Relationship Id="rId1631" Type="http://schemas.openxmlformats.org/officeDocument/2006/relationships/hyperlink" Target="https://www2.tceq.texas.gov/oce/eer/index.cfm?fuseaction=main.getDetails&amp;target=340648" TargetMode="External"/><Relationship Id="rId1632" Type="http://schemas.openxmlformats.org/officeDocument/2006/relationships/hyperlink" Target="https://www2.tceq.texas.gov/oce/eer/index.cfm?fuseaction=main.getDetails&amp;target=340636" TargetMode="External"/><Relationship Id="rId1633" Type="http://schemas.openxmlformats.org/officeDocument/2006/relationships/hyperlink" Target="https://www2.tceq.texas.gov/oce/eer/index.cfm?fuseaction=main.getDetails&amp;target=340629" TargetMode="External"/><Relationship Id="rId1634" Type="http://schemas.openxmlformats.org/officeDocument/2006/relationships/hyperlink" Target="https://www2.tceq.texas.gov/oce/eer/index.cfm?fuseaction=main.getDetails&amp;target=340629" TargetMode="External"/><Relationship Id="rId1635" Type="http://schemas.openxmlformats.org/officeDocument/2006/relationships/hyperlink" Target="https://www2.tceq.texas.gov/oce/eer/index.cfm?fuseaction=main.getDetails&amp;target=340629" TargetMode="External"/><Relationship Id="rId1636" Type="http://schemas.openxmlformats.org/officeDocument/2006/relationships/hyperlink" Target="https://www2.tceq.texas.gov/oce/eer/index.cfm?fuseaction=main.getDetails&amp;target=340629" TargetMode="External"/><Relationship Id="rId1637" Type="http://schemas.openxmlformats.org/officeDocument/2006/relationships/hyperlink" Target="https://www2.tceq.texas.gov/oce/eer/index.cfm?fuseaction=main.getDetails&amp;target=340629" TargetMode="External"/><Relationship Id="rId1638" Type="http://schemas.openxmlformats.org/officeDocument/2006/relationships/hyperlink" Target="https://www2.tceq.texas.gov/oce/eer/index.cfm?fuseaction=main.getDetails&amp;target=340628" TargetMode="External"/><Relationship Id="rId1639" Type="http://schemas.openxmlformats.org/officeDocument/2006/relationships/hyperlink" Target="https://www2.tceq.texas.gov/oce/eer/index.cfm?fuseaction=main.getDetails&amp;target=340628" TargetMode="External"/><Relationship Id="rId1640" Type="http://schemas.openxmlformats.org/officeDocument/2006/relationships/hyperlink" Target="https://www2.tceq.texas.gov/oce/eer/index.cfm?fuseaction=main.getDetails&amp;target=340628" TargetMode="External"/><Relationship Id="rId1641" Type="http://schemas.openxmlformats.org/officeDocument/2006/relationships/hyperlink" Target="https://www2.tceq.texas.gov/oce/eer/index.cfm?fuseaction=main.getDetails&amp;target=340628" TargetMode="External"/><Relationship Id="rId1642" Type="http://schemas.openxmlformats.org/officeDocument/2006/relationships/hyperlink" Target="https://www2.tceq.texas.gov/oce/eer/index.cfm?fuseaction=main.getDetails&amp;target=340628" TargetMode="External"/><Relationship Id="rId1643" Type="http://schemas.openxmlformats.org/officeDocument/2006/relationships/hyperlink" Target="https://www2.tceq.texas.gov/oce/eer/index.cfm?fuseaction=main.getDetails&amp;target=340621" TargetMode="External"/><Relationship Id="rId1644" Type="http://schemas.openxmlformats.org/officeDocument/2006/relationships/hyperlink" Target="https://www2.tceq.texas.gov/oce/eer/index.cfm?fuseaction=main.getDetails&amp;target=340621" TargetMode="External"/><Relationship Id="rId1645" Type="http://schemas.openxmlformats.org/officeDocument/2006/relationships/hyperlink" Target="https://www2.tceq.texas.gov/oce/eer/index.cfm?fuseaction=main.getDetails&amp;target=340621" TargetMode="External"/><Relationship Id="rId1646" Type="http://schemas.openxmlformats.org/officeDocument/2006/relationships/hyperlink" Target="https://www2.tceq.texas.gov/oce/eer/index.cfm?fuseaction=main.getDetails&amp;target=340621" TargetMode="External"/><Relationship Id="rId1647" Type="http://schemas.openxmlformats.org/officeDocument/2006/relationships/hyperlink" Target="https://www2.tceq.texas.gov/oce/eer/index.cfm?fuseaction=main.getDetails&amp;target=340591" TargetMode="External"/><Relationship Id="rId1648" Type="http://schemas.openxmlformats.org/officeDocument/2006/relationships/hyperlink" Target="https://www2.tceq.texas.gov/oce/eer/index.cfm?fuseaction=main.getDetails&amp;target=340591" TargetMode="External"/><Relationship Id="rId1649" Type="http://schemas.openxmlformats.org/officeDocument/2006/relationships/hyperlink" Target="https://www2.tceq.texas.gov/oce/eer/index.cfm?fuseaction=main.getDetails&amp;target=340591" TargetMode="External"/><Relationship Id="rId1650" Type="http://schemas.openxmlformats.org/officeDocument/2006/relationships/hyperlink" Target="https://www2.tceq.texas.gov/oce/eer/index.cfm?fuseaction=main.getDetails&amp;target=340591" TargetMode="External"/><Relationship Id="rId1651" Type="http://schemas.openxmlformats.org/officeDocument/2006/relationships/hyperlink" Target="https://www2.tceq.texas.gov/oce/eer/index.cfm?fuseaction=main.getDetails&amp;target=340591" TargetMode="External"/><Relationship Id="rId1652" Type="http://schemas.openxmlformats.org/officeDocument/2006/relationships/hyperlink" Target="https://www2.tceq.texas.gov/oce/eer/index.cfm?fuseaction=main.getDetails&amp;target=340591" TargetMode="External"/><Relationship Id="rId1653" Type="http://schemas.openxmlformats.org/officeDocument/2006/relationships/hyperlink" Target="https://www2.tceq.texas.gov/oce/eer/index.cfm?fuseaction=main.getDetails&amp;target=340591" TargetMode="External"/><Relationship Id="rId1654" Type="http://schemas.openxmlformats.org/officeDocument/2006/relationships/hyperlink" Target="https://www2.tceq.texas.gov/oce/eer/index.cfm?fuseaction=main.getDetails&amp;target=340591" TargetMode="External"/><Relationship Id="rId1655" Type="http://schemas.openxmlformats.org/officeDocument/2006/relationships/hyperlink" Target="https://www2.tceq.texas.gov/oce/eer/index.cfm?fuseaction=main.getDetails&amp;target=340591" TargetMode="External"/><Relationship Id="rId1656" Type="http://schemas.openxmlformats.org/officeDocument/2006/relationships/hyperlink" Target="https://www2.tceq.texas.gov/oce/eer/index.cfm?fuseaction=main.getDetails&amp;target=340591" TargetMode="External"/><Relationship Id="rId1657" Type="http://schemas.openxmlformats.org/officeDocument/2006/relationships/hyperlink" Target="https://www2.tceq.texas.gov/oce/eer/index.cfm?fuseaction=main.getDetails&amp;target=340589" TargetMode="External"/><Relationship Id="rId1658" Type="http://schemas.openxmlformats.org/officeDocument/2006/relationships/hyperlink" Target="https://www2.tceq.texas.gov/oce/eer/index.cfm?fuseaction=main.getDetails&amp;target=340589" TargetMode="External"/><Relationship Id="rId1659" Type="http://schemas.openxmlformats.org/officeDocument/2006/relationships/hyperlink" Target="https://www2.tceq.texas.gov/oce/eer/index.cfm?fuseaction=main.getDetails&amp;target=340589" TargetMode="External"/><Relationship Id="rId1660" Type="http://schemas.openxmlformats.org/officeDocument/2006/relationships/hyperlink" Target="https://www2.tceq.texas.gov/oce/eer/index.cfm?fuseaction=main.getDetails&amp;target=340589" TargetMode="External"/><Relationship Id="rId1661" Type="http://schemas.openxmlformats.org/officeDocument/2006/relationships/hyperlink" Target="https://www2.tceq.texas.gov/oce/eer/index.cfm?fuseaction=main.getDetails&amp;target=340589" TargetMode="External"/><Relationship Id="rId1662" Type="http://schemas.openxmlformats.org/officeDocument/2006/relationships/hyperlink" Target="https://www2.tceq.texas.gov/oce/eer/index.cfm?fuseaction=main.getDetails&amp;target=340587" TargetMode="External"/><Relationship Id="rId1663" Type="http://schemas.openxmlformats.org/officeDocument/2006/relationships/hyperlink" Target="https://www2.tceq.texas.gov/oce/eer/index.cfm?fuseaction=main.getDetails&amp;target=340587" TargetMode="External"/><Relationship Id="rId1664" Type="http://schemas.openxmlformats.org/officeDocument/2006/relationships/hyperlink" Target="https://www2.tceq.texas.gov/oce/eer/index.cfm?fuseaction=main.getDetails&amp;target=340587" TargetMode="External"/><Relationship Id="rId1665" Type="http://schemas.openxmlformats.org/officeDocument/2006/relationships/hyperlink" Target="https://www2.tceq.texas.gov/oce/eer/index.cfm?fuseaction=main.getDetails&amp;target=340587" TargetMode="External"/><Relationship Id="rId1666" Type="http://schemas.openxmlformats.org/officeDocument/2006/relationships/hyperlink" Target="https://www2.tceq.texas.gov/oce/eer/index.cfm?fuseaction=main.getDetails&amp;target=340587" TargetMode="External"/><Relationship Id="rId1667" Type="http://schemas.openxmlformats.org/officeDocument/2006/relationships/hyperlink" Target="https://www2.tceq.texas.gov/oce/eer/index.cfm?fuseaction=main.getDetails&amp;target=340579" TargetMode="External"/><Relationship Id="rId1668" Type="http://schemas.openxmlformats.org/officeDocument/2006/relationships/hyperlink" Target="https://www2.tceq.texas.gov/oce/eer/index.cfm?fuseaction=main.getDetails&amp;target=340577" TargetMode="External"/><Relationship Id="rId1669" Type="http://schemas.openxmlformats.org/officeDocument/2006/relationships/hyperlink" Target="https://www2.tceq.texas.gov/oce/eer/index.cfm?fuseaction=main.getDetails&amp;target=340571" TargetMode="External"/><Relationship Id="rId1670" Type="http://schemas.openxmlformats.org/officeDocument/2006/relationships/hyperlink" Target="https://www2.tceq.texas.gov/oce/eer/index.cfm?fuseaction=main.getDetails&amp;target=340571" TargetMode="External"/><Relationship Id="rId1671" Type="http://schemas.openxmlformats.org/officeDocument/2006/relationships/hyperlink" Target="https://www2.tceq.texas.gov/oce/eer/index.cfm?fuseaction=main.getDetails&amp;target=340571" TargetMode="External"/><Relationship Id="rId1672" Type="http://schemas.openxmlformats.org/officeDocument/2006/relationships/hyperlink" Target="https://www2.tceq.texas.gov/oce/eer/index.cfm?fuseaction=main.getDetails&amp;target=340571" TargetMode="External"/><Relationship Id="rId1673" Type="http://schemas.openxmlformats.org/officeDocument/2006/relationships/hyperlink" Target="https://www2.tceq.texas.gov/oce/eer/index.cfm?fuseaction=main.getDetails&amp;target=340571" TargetMode="External"/><Relationship Id="rId1674" Type="http://schemas.openxmlformats.org/officeDocument/2006/relationships/hyperlink" Target="https://www2.tceq.texas.gov/oce/eer/index.cfm?fuseaction=main.getDetails&amp;target=340571" TargetMode="External"/><Relationship Id="rId1675" Type="http://schemas.openxmlformats.org/officeDocument/2006/relationships/hyperlink" Target="https://www2.tceq.texas.gov/oce/eer/index.cfm?fuseaction=main.getDetails&amp;target=340571" TargetMode="External"/><Relationship Id="rId1676" Type="http://schemas.openxmlformats.org/officeDocument/2006/relationships/hyperlink" Target="https://www2.tceq.texas.gov/oce/eer/index.cfm?fuseaction=main.getDetails&amp;target=340571" TargetMode="External"/><Relationship Id="rId1677" Type="http://schemas.openxmlformats.org/officeDocument/2006/relationships/hyperlink" Target="https://www2.tceq.texas.gov/oce/eer/index.cfm?fuseaction=main.getDetails&amp;target=340571" TargetMode="External"/><Relationship Id="rId1678" Type="http://schemas.openxmlformats.org/officeDocument/2006/relationships/hyperlink" Target="https://www2.tceq.texas.gov/oce/eer/index.cfm?fuseaction=main.getDetails&amp;target=340571" TargetMode="External"/><Relationship Id="rId1679" Type="http://schemas.openxmlformats.org/officeDocument/2006/relationships/hyperlink" Target="https://www2.tceq.texas.gov/oce/eer/index.cfm?fuseaction=main.getDetails&amp;target=340571" TargetMode="External"/><Relationship Id="rId1680" Type="http://schemas.openxmlformats.org/officeDocument/2006/relationships/hyperlink" Target="https://www2.tceq.texas.gov/oce/eer/index.cfm?fuseaction=main.getDetails&amp;target=340571" TargetMode="External"/><Relationship Id="rId1681" Type="http://schemas.openxmlformats.org/officeDocument/2006/relationships/hyperlink" Target="https://www2.tceq.texas.gov/oce/eer/index.cfm?fuseaction=main.getDetails&amp;target=340571" TargetMode="External"/><Relationship Id="rId1682" Type="http://schemas.openxmlformats.org/officeDocument/2006/relationships/hyperlink" Target="https://www2.tceq.texas.gov/oce/eer/index.cfm?fuseaction=main.getDetails&amp;target=340571" TargetMode="External"/><Relationship Id="rId1683" Type="http://schemas.openxmlformats.org/officeDocument/2006/relationships/hyperlink" Target="https://www2.tceq.texas.gov/oce/eer/index.cfm?fuseaction=main.getDetails&amp;target=340571" TargetMode="External"/><Relationship Id="rId1684" Type="http://schemas.openxmlformats.org/officeDocument/2006/relationships/hyperlink" Target="https://www2.tceq.texas.gov/oce/eer/index.cfm?fuseaction=main.getDetails&amp;target=340571" TargetMode="External"/><Relationship Id="rId1685" Type="http://schemas.openxmlformats.org/officeDocument/2006/relationships/hyperlink" Target="https://www2.tceq.texas.gov/oce/eer/index.cfm?fuseaction=main.getDetails&amp;target=340571" TargetMode="External"/><Relationship Id="rId1686" Type="http://schemas.openxmlformats.org/officeDocument/2006/relationships/hyperlink" Target="https://www2.tceq.texas.gov/oce/eer/index.cfm?fuseaction=main.getDetails&amp;target=340571" TargetMode="External"/><Relationship Id="rId1687" Type="http://schemas.openxmlformats.org/officeDocument/2006/relationships/hyperlink" Target="https://www2.tceq.texas.gov/oce/eer/index.cfm?fuseaction=main.getDetails&amp;target=340571" TargetMode="External"/><Relationship Id="rId1688" Type="http://schemas.openxmlformats.org/officeDocument/2006/relationships/hyperlink" Target="https://www2.tceq.texas.gov/oce/eer/index.cfm?fuseaction=main.getDetails&amp;target=340571" TargetMode="External"/><Relationship Id="rId1689" Type="http://schemas.openxmlformats.org/officeDocument/2006/relationships/hyperlink" Target="https://www2.tceq.texas.gov/oce/eer/index.cfm?fuseaction=main.getDetails&amp;target=340571" TargetMode="External"/><Relationship Id="rId1690" Type="http://schemas.openxmlformats.org/officeDocument/2006/relationships/hyperlink" Target="https://www2.tceq.texas.gov/oce/eer/index.cfm?fuseaction=main.getDetails&amp;target=340571" TargetMode="External"/><Relationship Id="rId1691" Type="http://schemas.openxmlformats.org/officeDocument/2006/relationships/hyperlink" Target="https://www2.tceq.texas.gov/oce/eer/index.cfm?fuseaction=main.getDetails&amp;target=340571" TargetMode="External"/><Relationship Id="rId1692" Type="http://schemas.openxmlformats.org/officeDocument/2006/relationships/hyperlink" Target="https://www2.tceq.texas.gov/oce/eer/index.cfm?fuseaction=main.getDetails&amp;target=340571" TargetMode="External"/><Relationship Id="rId1693" Type="http://schemas.openxmlformats.org/officeDocument/2006/relationships/hyperlink" Target="https://www2.tceq.texas.gov/oce/eer/index.cfm?fuseaction=main.getDetails&amp;target=340562" TargetMode="External"/><Relationship Id="rId1694" Type="http://schemas.openxmlformats.org/officeDocument/2006/relationships/hyperlink" Target="https://www2.tceq.texas.gov/oce/eer/index.cfm?fuseaction=main.getDetails&amp;target=340562" TargetMode="External"/><Relationship Id="rId1695" Type="http://schemas.openxmlformats.org/officeDocument/2006/relationships/hyperlink" Target="https://www2.tceq.texas.gov/oce/eer/index.cfm?fuseaction=main.getDetails&amp;target=340562" TargetMode="External"/><Relationship Id="rId1696" Type="http://schemas.openxmlformats.org/officeDocument/2006/relationships/hyperlink" Target="https://www2.tceq.texas.gov/oce/eer/index.cfm?fuseaction=main.getDetails&amp;target=340562" TargetMode="External"/><Relationship Id="rId1697" Type="http://schemas.openxmlformats.org/officeDocument/2006/relationships/hyperlink" Target="https://www2.tceq.texas.gov/oce/eer/index.cfm?fuseaction=main.getDetails&amp;target=340562" TargetMode="External"/><Relationship Id="rId1698" Type="http://schemas.openxmlformats.org/officeDocument/2006/relationships/hyperlink" Target="https://www2.tceq.texas.gov/oce/eer/index.cfm?fuseaction=main.getDetails&amp;target=340562" TargetMode="External"/><Relationship Id="rId1699" Type="http://schemas.openxmlformats.org/officeDocument/2006/relationships/hyperlink" Target="https://www2.tceq.texas.gov/oce/eer/index.cfm?fuseaction=main.getDetails&amp;target=340554" TargetMode="External"/><Relationship Id="rId1700" Type="http://schemas.openxmlformats.org/officeDocument/2006/relationships/hyperlink" Target="https://www2.tceq.texas.gov/oce/eer/index.cfm?fuseaction=main.getDetails&amp;target=340554" TargetMode="External"/><Relationship Id="rId1701" Type="http://schemas.openxmlformats.org/officeDocument/2006/relationships/hyperlink" Target="https://www2.tceq.texas.gov/oce/eer/index.cfm?fuseaction=main.getDetails&amp;target=340554" TargetMode="External"/><Relationship Id="rId1702" Type="http://schemas.openxmlformats.org/officeDocument/2006/relationships/hyperlink" Target="https://www2.tceq.texas.gov/oce/eer/index.cfm?fuseaction=main.getDetails&amp;target=340554" TargetMode="External"/><Relationship Id="rId1703" Type="http://schemas.openxmlformats.org/officeDocument/2006/relationships/hyperlink" Target="https://www2.tceq.texas.gov/oce/eer/index.cfm?fuseaction=main.getDetails&amp;target=340554" TargetMode="External"/><Relationship Id="rId1704" Type="http://schemas.openxmlformats.org/officeDocument/2006/relationships/hyperlink" Target="https://www2.tceq.texas.gov/oce/eer/index.cfm?fuseaction=main.getDetails&amp;target=340552" TargetMode="External"/><Relationship Id="rId1705" Type="http://schemas.openxmlformats.org/officeDocument/2006/relationships/hyperlink" Target="https://www2.tceq.texas.gov/oce/eer/index.cfm?fuseaction=main.getDetails&amp;target=340552" TargetMode="External"/><Relationship Id="rId1706" Type="http://schemas.openxmlformats.org/officeDocument/2006/relationships/hyperlink" Target="https://www2.tceq.texas.gov/oce/eer/index.cfm?fuseaction=main.getDetails&amp;target=340552" TargetMode="External"/><Relationship Id="rId1707" Type="http://schemas.openxmlformats.org/officeDocument/2006/relationships/hyperlink" Target="https://www2.tceq.texas.gov/oce/eer/index.cfm?fuseaction=main.getDetails&amp;target=340552" TargetMode="External"/><Relationship Id="rId1708" Type="http://schemas.openxmlformats.org/officeDocument/2006/relationships/hyperlink" Target="https://www2.tceq.texas.gov/oce/eer/index.cfm?fuseaction=main.getDetails&amp;target=340552" TargetMode="External"/><Relationship Id="rId1709" Type="http://schemas.openxmlformats.org/officeDocument/2006/relationships/hyperlink" Target="https://www2.tceq.texas.gov/oce/eer/index.cfm?fuseaction=main.getDetails&amp;target=340551" TargetMode="External"/><Relationship Id="rId1710" Type="http://schemas.openxmlformats.org/officeDocument/2006/relationships/hyperlink" Target="https://www2.tceq.texas.gov/oce/eer/index.cfm?fuseaction=main.getDetails&amp;target=340550" TargetMode="External"/><Relationship Id="rId1711" Type="http://schemas.openxmlformats.org/officeDocument/2006/relationships/hyperlink" Target="https://www2.tceq.texas.gov/oce/eer/index.cfm?fuseaction=main.getDetails&amp;target=340550" TargetMode="External"/><Relationship Id="rId1712" Type="http://schemas.openxmlformats.org/officeDocument/2006/relationships/hyperlink" Target="https://www2.tceq.texas.gov/oce/eer/index.cfm?fuseaction=main.getDetails&amp;target=340550" TargetMode="External"/><Relationship Id="rId1713" Type="http://schemas.openxmlformats.org/officeDocument/2006/relationships/hyperlink" Target="https://www2.tceq.texas.gov/oce/eer/index.cfm?fuseaction=main.getDetails&amp;target=340550" TargetMode="External"/><Relationship Id="rId1714" Type="http://schemas.openxmlformats.org/officeDocument/2006/relationships/hyperlink" Target="https://www2.tceq.texas.gov/oce/eer/index.cfm?fuseaction=main.getDetails&amp;target=340550" TargetMode="External"/><Relationship Id="rId1715" Type="http://schemas.openxmlformats.org/officeDocument/2006/relationships/hyperlink" Target="https://www2.tceq.texas.gov/oce/eer/index.cfm?fuseaction=main.getDetails&amp;target=340520" TargetMode="External"/><Relationship Id="rId1716" Type="http://schemas.openxmlformats.org/officeDocument/2006/relationships/hyperlink" Target="https://www2.tceq.texas.gov/oce/eer/index.cfm?fuseaction=main.getDetails&amp;target=340520" TargetMode="External"/><Relationship Id="rId1717" Type="http://schemas.openxmlformats.org/officeDocument/2006/relationships/hyperlink" Target="https://www2.tceq.texas.gov/oce/eer/index.cfm?fuseaction=main.getDetails&amp;target=340520" TargetMode="External"/><Relationship Id="rId1718" Type="http://schemas.openxmlformats.org/officeDocument/2006/relationships/hyperlink" Target="https://www2.tceq.texas.gov/oce/eer/index.cfm?fuseaction=main.getDetails&amp;target=340520" TargetMode="External"/><Relationship Id="rId1719" Type="http://schemas.openxmlformats.org/officeDocument/2006/relationships/hyperlink" Target="https://www2.tceq.texas.gov/oce/eer/index.cfm?fuseaction=main.getDetails&amp;target=340520" TargetMode="External"/><Relationship Id="rId1720" Type="http://schemas.openxmlformats.org/officeDocument/2006/relationships/hyperlink" Target="https://www2.tceq.texas.gov/oce/eer/index.cfm?fuseaction=main.getDetails&amp;target=340517" TargetMode="External"/><Relationship Id="rId1721" Type="http://schemas.openxmlformats.org/officeDocument/2006/relationships/hyperlink" Target="https://www2.tceq.texas.gov/oce/eer/index.cfm?fuseaction=main.getDetails&amp;target=340517" TargetMode="External"/><Relationship Id="rId1722" Type="http://schemas.openxmlformats.org/officeDocument/2006/relationships/hyperlink" Target="https://www2.tceq.texas.gov/oce/eer/index.cfm?fuseaction=main.getDetails&amp;target=340517" TargetMode="External"/><Relationship Id="rId1723" Type="http://schemas.openxmlformats.org/officeDocument/2006/relationships/hyperlink" Target="https://www2.tceq.texas.gov/oce/eer/index.cfm?fuseaction=main.getDetails&amp;target=340517" TargetMode="External"/><Relationship Id="rId1724" Type="http://schemas.openxmlformats.org/officeDocument/2006/relationships/hyperlink" Target="https://www2.tceq.texas.gov/oce/eer/index.cfm?fuseaction=main.getDetails&amp;target=340517" TargetMode="External"/><Relationship Id="rId1725" Type="http://schemas.openxmlformats.org/officeDocument/2006/relationships/hyperlink" Target="https://www2.tceq.texas.gov/oce/eer/index.cfm?fuseaction=main.getDetails&amp;target=340517" TargetMode="External"/><Relationship Id="rId1726" Type="http://schemas.openxmlformats.org/officeDocument/2006/relationships/hyperlink" Target="https://www2.tceq.texas.gov/oce/eer/index.cfm?fuseaction=main.getDetails&amp;target=340517" TargetMode="External"/><Relationship Id="rId1727" Type="http://schemas.openxmlformats.org/officeDocument/2006/relationships/hyperlink" Target="https://www2.tceq.texas.gov/oce/eer/index.cfm?fuseaction=main.getDetails&amp;target=340517" TargetMode="External"/><Relationship Id="rId1728" Type="http://schemas.openxmlformats.org/officeDocument/2006/relationships/hyperlink" Target="https://www2.tceq.texas.gov/oce/eer/index.cfm?fuseaction=main.getDetails&amp;target=340517" TargetMode="External"/><Relationship Id="rId1729" Type="http://schemas.openxmlformats.org/officeDocument/2006/relationships/hyperlink" Target="https://www2.tceq.texas.gov/oce/eer/index.cfm?fuseaction=main.getDetails&amp;target=340517" TargetMode="External"/><Relationship Id="rId1730" Type="http://schemas.openxmlformats.org/officeDocument/2006/relationships/hyperlink" Target="https://www2.tceq.texas.gov/oce/eer/index.cfm?fuseaction=main.getDetails&amp;target=340517" TargetMode="External"/><Relationship Id="rId1731" Type="http://schemas.openxmlformats.org/officeDocument/2006/relationships/hyperlink" Target="https://www2.tceq.texas.gov/oce/eer/index.cfm?fuseaction=main.getDetails&amp;target=340517" TargetMode="External"/><Relationship Id="rId1732" Type="http://schemas.openxmlformats.org/officeDocument/2006/relationships/hyperlink" Target="https://www2.tceq.texas.gov/oce/eer/index.cfm?fuseaction=main.getDetails&amp;target=340517" TargetMode="External"/><Relationship Id="rId1733" Type="http://schemas.openxmlformats.org/officeDocument/2006/relationships/hyperlink" Target="https://www2.tceq.texas.gov/oce/eer/index.cfm?fuseaction=main.getDetails&amp;target=340517" TargetMode="External"/><Relationship Id="rId1734" Type="http://schemas.openxmlformats.org/officeDocument/2006/relationships/hyperlink" Target="https://www2.tceq.texas.gov/oce/eer/index.cfm?fuseaction=main.getDetails&amp;target=340517" TargetMode="External"/><Relationship Id="rId1735" Type="http://schemas.openxmlformats.org/officeDocument/2006/relationships/hyperlink" Target="https://www2.tceq.texas.gov/oce/eer/index.cfm?fuseaction=main.getDetails&amp;target=340517" TargetMode="External"/><Relationship Id="rId1736" Type="http://schemas.openxmlformats.org/officeDocument/2006/relationships/hyperlink" Target="https://www2.tceq.texas.gov/oce/eer/index.cfm?fuseaction=main.getDetails&amp;target=340517" TargetMode="External"/><Relationship Id="rId1737" Type="http://schemas.openxmlformats.org/officeDocument/2006/relationships/hyperlink" Target="https://www2.tceq.texas.gov/oce/eer/index.cfm?fuseaction=main.getDetails&amp;target=340517" TargetMode="External"/><Relationship Id="rId1738" Type="http://schemas.openxmlformats.org/officeDocument/2006/relationships/hyperlink" Target="https://www2.tceq.texas.gov/oce/eer/index.cfm?fuseaction=main.getDetails&amp;target=340516" TargetMode="External"/><Relationship Id="rId1739" Type="http://schemas.openxmlformats.org/officeDocument/2006/relationships/hyperlink" Target="https://www2.tceq.texas.gov/oce/eer/index.cfm?fuseaction=main.getDetails&amp;target=340516" TargetMode="External"/><Relationship Id="rId1740" Type="http://schemas.openxmlformats.org/officeDocument/2006/relationships/hyperlink" Target="https://www2.tceq.texas.gov/oce/eer/index.cfm?fuseaction=main.getDetails&amp;target=340516" TargetMode="External"/><Relationship Id="rId1741" Type="http://schemas.openxmlformats.org/officeDocument/2006/relationships/hyperlink" Target="https://www2.tceq.texas.gov/oce/eer/index.cfm?fuseaction=main.getDetails&amp;target=340516" TargetMode="External"/><Relationship Id="rId1742" Type="http://schemas.openxmlformats.org/officeDocument/2006/relationships/hyperlink" Target="https://www2.tceq.texas.gov/oce/eer/index.cfm?fuseaction=main.getDetails&amp;target=340516" TargetMode="External"/><Relationship Id="rId1743" Type="http://schemas.openxmlformats.org/officeDocument/2006/relationships/hyperlink" Target="https://www2.tceq.texas.gov/oce/eer/index.cfm?fuseaction=main.getDetails&amp;target=340515" TargetMode="External"/><Relationship Id="rId1744" Type="http://schemas.openxmlformats.org/officeDocument/2006/relationships/hyperlink" Target="https://www2.tceq.texas.gov/oce/eer/index.cfm?fuseaction=main.getDetails&amp;target=340515" TargetMode="External"/><Relationship Id="rId1745" Type="http://schemas.openxmlformats.org/officeDocument/2006/relationships/hyperlink" Target="https://www2.tceq.texas.gov/oce/eer/index.cfm?fuseaction=main.getDetails&amp;target=340515" TargetMode="External"/><Relationship Id="rId1746" Type="http://schemas.openxmlformats.org/officeDocument/2006/relationships/hyperlink" Target="https://www2.tceq.texas.gov/oce/eer/index.cfm?fuseaction=main.getDetails&amp;target=340515" TargetMode="External"/><Relationship Id="rId1747" Type="http://schemas.openxmlformats.org/officeDocument/2006/relationships/hyperlink" Target="https://www2.tceq.texas.gov/oce/eer/index.cfm?fuseaction=main.getDetails&amp;target=340515" TargetMode="External"/><Relationship Id="rId1748" Type="http://schemas.openxmlformats.org/officeDocument/2006/relationships/hyperlink" Target="https://www2.tceq.texas.gov/oce/eer/index.cfm?fuseaction=main.getDetails&amp;target=340515" TargetMode="External"/><Relationship Id="rId1749" Type="http://schemas.openxmlformats.org/officeDocument/2006/relationships/hyperlink" Target="https://www2.tceq.texas.gov/oce/eer/index.cfm?fuseaction=main.getDetails&amp;target=340514" TargetMode="External"/><Relationship Id="rId1750" Type="http://schemas.openxmlformats.org/officeDocument/2006/relationships/hyperlink" Target="https://www2.tceq.texas.gov/oce/eer/index.cfm?fuseaction=main.getDetails&amp;target=340514" TargetMode="External"/><Relationship Id="rId1751" Type="http://schemas.openxmlformats.org/officeDocument/2006/relationships/hyperlink" Target="https://www2.tceq.texas.gov/oce/eer/index.cfm?fuseaction=main.getDetails&amp;target=340514" TargetMode="External"/><Relationship Id="rId1752" Type="http://schemas.openxmlformats.org/officeDocument/2006/relationships/hyperlink" Target="https://www2.tceq.texas.gov/oce/eer/index.cfm?fuseaction=main.getDetails&amp;target=340514" TargetMode="External"/><Relationship Id="rId1753" Type="http://schemas.openxmlformats.org/officeDocument/2006/relationships/hyperlink" Target="https://www2.tceq.texas.gov/oce/eer/index.cfm?fuseaction=main.getDetails&amp;target=340514" TargetMode="External"/><Relationship Id="rId1754" Type="http://schemas.openxmlformats.org/officeDocument/2006/relationships/hyperlink" Target="https://www2.tceq.texas.gov/oce/eer/index.cfm?fuseaction=main.getDetails&amp;target=340512" TargetMode="External"/><Relationship Id="rId1755" Type="http://schemas.openxmlformats.org/officeDocument/2006/relationships/hyperlink" Target="https://www2.tceq.texas.gov/oce/eer/index.cfm?fuseaction=main.getDetails&amp;target=340512" TargetMode="External"/><Relationship Id="rId1756" Type="http://schemas.openxmlformats.org/officeDocument/2006/relationships/hyperlink" Target="https://www2.tceq.texas.gov/oce/eer/index.cfm?fuseaction=main.getDetails&amp;target=340512" TargetMode="External"/><Relationship Id="rId1757" Type="http://schemas.openxmlformats.org/officeDocument/2006/relationships/hyperlink" Target="https://www2.tceq.texas.gov/oce/eer/index.cfm?fuseaction=main.getDetails&amp;target=340512" TargetMode="External"/><Relationship Id="rId1758" Type="http://schemas.openxmlformats.org/officeDocument/2006/relationships/hyperlink" Target="https://www2.tceq.texas.gov/oce/eer/index.cfm?fuseaction=main.getDetails&amp;target=340512" TargetMode="External"/><Relationship Id="rId1759" Type="http://schemas.openxmlformats.org/officeDocument/2006/relationships/hyperlink" Target="https://www2.tceq.texas.gov/oce/eer/index.cfm?fuseaction=main.getDetails&amp;target=340512" TargetMode="External"/><Relationship Id="rId1760" Type="http://schemas.openxmlformats.org/officeDocument/2006/relationships/hyperlink" Target="https://www2.tceq.texas.gov/oce/eer/index.cfm?fuseaction=main.getDetails&amp;target=340512" TargetMode="External"/><Relationship Id="rId1761" Type="http://schemas.openxmlformats.org/officeDocument/2006/relationships/hyperlink" Target="https://www2.tceq.texas.gov/oce/eer/index.cfm?fuseaction=main.getDetails&amp;target=340512" TargetMode="External"/><Relationship Id="rId1762" Type="http://schemas.openxmlformats.org/officeDocument/2006/relationships/hyperlink" Target="https://www2.tceq.texas.gov/oce/eer/index.cfm?fuseaction=main.getDetails&amp;target=340512" TargetMode="External"/><Relationship Id="rId1763" Type="http://schemas.openxmlformats.org/officeDocument/2006/relationships/hyperlink" Target="https://www2.tceq.texas.gov/oce/eer/index.cfm?fuseaction=main.getDetails&amp;target=340512" TargetMode="External"/><Relationship Id="rId1764" Type="http://schemas.openxmlformats.org/officeDocument/2006/relationships/hyperlink" Target="https://www2.tceq.texas.gov/oce/eer/index.cfm?fuseaction=main.getDetails&amp;target=340512" TargetMode="External"/><Relationship Id="rId1765" Type="http://schemas.openxmlformats.org/officeDocument/2006/relationships/hyperlink" Target="https://www2.tceq.texas.gov/oce/eer/index.cfm?fuseaction=main.getDetails&amp;target=340512" TargetMode="External"/><Relationship Id="rId1766" Type="http://schemas.openxmlformats.org/officeDocument/2006/relationships/hyperlink" Target="https://www2.tceq.texas.gov/oce/eer/index.cfm?fuseaction=main.getDetails&amp;target=340512" TargetMode="External"/><Relationship Id="rId1767" Type="http://schemas.openxmlformats.org/officeDocument/2006/relationships/hyperlink" Target="https://www2.tceq.texas.gov/oce/eer/index.cfm?fuseaction=main.getDetails&amp;target=340511" TargetMode="External"/><Relationship Id="rId1768" Type="http://schemas.openxmlformats.org/officeDocument/2006/relationships/hyperlink" Target="https://www2.tceq.texas.gov/oce/eer/index.cfm?fuseaction=main.getDetails&amp;target=340511" TargetMode="External"/><Relationship Id="rId1769" Type="http://schemas.openxmlformats.org/officeDocument/2006/relationships/hyperlink" Target="https://www2.tceq.texas.gov/oce/eer/index.cfm?fuseaction=main.getDetails&amp;target=340510" TargetMode="External"/><Relationship Id="rId1770" Type="http://schemas.openxmlformats.org/officeDocument/2006/relationships/hyperlink" Target="https://www2.tceq.texas.gov/oce/eer/index.cfm?fuseaction=main.getDetails&amp;target=340510" TargetMode="External"/><Relationship Id="rId1771" Type="http://schemas.openxmlformats.org/officeDocument/2006/relationships/hyperlink" Target="https://www2.tceq.texas.gov/oce/eer/index.cfm?fuseaction=main.getDetails&amp;target=340510" TargetMode="External"/><Relationship Id="rId1772" Type="http://schemas.openxmlformats.org/officeDocument/2006/relationships/hyperlink" Target="https://www2.tceq.texas.gov/oce/eer/index.cfm?fuseaction=main.getDetails&amp;target=340510" TargetMode="External"/><Relationship Id="rId1773" Type="http://schemas.openxmlformats.org/officeDocument/2006/relationships/hyperlink" Target="https://www2.tceq.texas.gov/oce/eer/index.cfm?fuseaction=main.getDetails&amp;target=340510" TargetMode="External"/><Relationship Id="rId1774" Type="http://schemas.openxmlformats.org/officeDocument/2006/relationships/hyperlink" Target="https://www2.tceq.texas.gov/oce/eer/index.cfm?fuseaction=main.getDetails&amp;target=340510" TargetMode="External"/><Relationship Id="rId1775" Type="http://schemas.openxmlformats.org/officeDocument/2006/relationships/hyperlink" Target="https://www2.tceq.texas.gov/oce/eer/index.cfm?fuseaction=main.getDetails&amp;target=340501" TargetMode="External"/><Relationship Id="rId1776" Type="http://schemas.openxmlformats.org/officeDocument/2006/relationships/hyperlink" Target="https://www2.tceq.texas.gov/oce/eer/index.cfm?fuseaction=main.getDetails&amp;target=340501" TargetMode="External"/><Relationship Id="rId1777" Type="http://schemas.openxmlformats.org/officeDocument/2006/relationships/hyperlink" Target="https://www2.tceq.texas.gov/oce/eer/index.cfm?fuseaction=main.getDetails&amp;target=340501" TargetMode="External"/><Relationship Id="rId1778" Type="http://schemas.openxmlformats.org/officeDocument/2006/relationships/hyperlink" Target="https://www2.tceq.texas.gov/oce/eer/index.cfm?fuseaction=main.getDetails&amp;target=340501" TargetMode="External"/><Relationship Id="rId1779" Type="http://schemas.openxmlformats.org/officeDocument/2006/relationships/hyperlink" Target="https://www2.tceq.texas.gov/oce/eer/index.cfm?fuseaction=main.getDetails&amp;target=340501" TargetMode="External"/><Relationship Id="rId1780" Type="http://schemas.openxmlformats.org/officeDocument/2006/relationships/hyperlink" Target="https://www2.tceq.texas.gov/oce/eer/index.cfm?fuseaction=main.getDetails&amp;target=340501" TargetMode="External"/><Relationship Id="rId1781" Type="http://schemas.openxmlformats.org/officeDocument/2006/relationships/hyperlink" Target="https://www2.tceq.texas.gov/oce/eer/index.cfm?fuseaction=main.getDetails&amp;target=340501" TargetMode="External"/><Relationship Id="rId1782" Type="http://schemas.openxmlformats.org/officeDocument/2006/relationships/hyperlink" Target="https://www2.tceq.texas.gov/oce/eer/index.cfm?fuseaction=main.getDetails&amp;target=340501" TargetMode="External"/><Relationship Id="rId1783" Type="http://schemas.openxmlformats.org/officeDocument/2006/relationships/hyperlink" Target="https://www2.tceq.texas.gov/oce/eer/index.cfm?fuseaction=main.getDetails&amp;target=340501" TargetMode="External"/><Relationship Id="rId1784" Type="http://schemas.openxmlformats.org/officeDocument/2006/relationships/hyperlink" Target="https://www2.tceq.texas.gov/oce/eer/index.cfm?fuseaction=main.getDetails&amp;target=340501" TargetMode="External"/><Relationship Id="rId1785" Type="http://schemas.openxmlformats.org/officeDocument/2006/relationships/hyperlink" Target="https://www2.tceq.texas.gov/oce/eer/index.cfm?fuseaction=main.getDetails&amp;target=340501" TargetMode="External"/><Relationship Id="rId1786" Type="http://schemas.openxmlformats.org/officeDocument/2006/relationships/hyperlink" Target="https://www2.tceq.texas.gov/oce/eer/index.cfm?fuseaction=main.getDetails&amp;target=340499" TargetMode="External"/><Relationship Id="rId1787" Type="http://schemas.openxmlformats.org/officeDocument/2006/relationships/hyperlink" Target="https://www2.tceq.texas.gov/oce/eer/index.cfm?fuseaction=main.getDetails&amp;target=340499" TargetMode="External"/><Relationship Id="rId1788" Type="http://schemas.openxmlformats.org/officeDocument/2006/relationships/hyperlink" Target="https://www2.tceq.texas.gov/oce/eer/index.cfm?fuseaction=main.getDetails&amp;target=340499" TargetMode="External"/><Relationship Id="rId1789" Type="http://schemas.openxmlformats.org/officeDocument/2006/relationships/hyperlink" Target="https://www2.tceq.texas.gov/oce/eer/index.cfm?fuseaction=main.getDetails&amp;target=340499" TargetMode="External"/><Relationship Id="rId1790" Type="http://schemas.openxmlformats.org/officeDocument/2006/relationships/hyperlink" Target="https://www2.tceq.texas.gov/oce/eer/index.cfm?fuseaction=main.getDetails&amp;target=340499" TargetMode="External"/><Relationship Id="rId1791" Type="http://schemas.openxmlformats.org/officeDocument/2006/relationships/hyperlink" Target="https://www2.tceq.texas.gov/oce/eer/index.cfm?fuseaction=main.getDetails&amp;target=340466" TargetMode="External"/><Relationship Id="rId1792" Type="http://schemas.openxmlformats.org/officeDocument/2006/relationships/hyperlink" Target="https://www2.tceq.texas.gov/oce/eer/index.cfm?fuseaction=main.getDetails&amp;target=340466" TargetMode="External"/><Relationship Id="rId1793" Type="http://schemas.openxmlformats.org/officeDocument/2006/relationships/hyperlink" Target="https://www2.tceq.texas.gov/oce/eer/index.cfm?fuseaction=main.getDetails&amp;target=340466" TargetMode="External"/><Relationship Id="rId1794" Type="http://schemas.openxmlformats.org/officeDocument/2006/relationships/hyperlink" Target="https://www2.tceq.texas.gov/oce/eer/index.cfm?fuseaction=main.getDetails&amp;target=340466" TargetMode="External"/><Relationship Id="rId1795" Type="http://schemas.openxmlformats.org/officeDocument/2006/relationships/hyperlink" Target="https://www2.tceq.texas.gov/oce/eer/index.cfm?fuseaction=main.getDetails&amp;target=340466" TargetMode="External"/><Relationship Id="rId1796" Type="http://schemas.openxmlformats.org/officeDocument/2006/relationships/hyperlink" Target="https://www2.tceq.texas.gov/oce/eer/index.cfm?fuseaction=main.getDetails&amp;target=340466" TargetMode="External"/><Relationship Id="rId1797" Type="http://schemas.openxmlformats.org/officeDocument/2006/relationships/hyperlink" Target="https://www2.tceq.texas.gov/oce/eer/index.cfm?fuseaction=main.getDetails&amp;target=340466" TargetMode="External"/><Relationship Id="rId1798" Type="http://schemas.openxmlformats.org/officeDocument/2006/relationships/hyperlink" Target="https://www2.tceq.texas.gov/oce/eer/index.cfm?fuseaction=main.getDetails&amp;target=340466" TargetMode="External"/><Relationship Id="rId1799" Type="http://schemas.openxmlformats.org/officeDocument/2006/relationships/hyperlink" Target="https://www2.tceq.texas.gov/oce/eer/index.cfm?fuseaction=main.getDetails&amp;target=340466" TargetMode="External"/><Relationship Id="rId1800" Type="http://schemas.openxmlformats.org/officeDocument/2006/relationships/hyperlink" Target="https://www2.tceq.texas.gov/oce/eer/index.cfm?fuseaction=main.getDetails&amp;target=340466" TargetMode="External"/><Relationship Id="rId1801" Type="http://schemas.openxmlformats.org/officeDocument/2006/relationships/hyperlink" Target="https://www2.tceq.texas.gov/oce/eer/index.cfm?fuseaction=main.getDetails&amp;target=340466" TargetMode="External"/><Relationship Id="rId1802" Type="http://schemas.openxmlformats.org/officeDocument/2006/relationships/hyperlink" Target="https://www2.tceq.texas.gov/oce/eer/index.cfm?fuseaction=main.getDetails&amp;target=340466" TargetMode="External"/><Relationship Id="rId1803" Type="http://schemas.openxmlformats.org/officeDocument/2006/relationships/hyperlink" Target="https://www2.tceq.texas.gov/oce/eer/index.cfm?fuseaction=main.getDetails&amp;target=340466" TargetMode="External"/><Relationship Id="rId1804" Type="http://schemas.openxmlformats.org/officeDocument/2006/relationships/hyperlink" Target="https://www2.tceq.texas.gov/oce/eer/index.cfm?fuseaction=main.getDetails&amp;target=340456" TargetMode="External"/><Relationship Id="rId1805" Type="http://schemas.openxmlformats.org/officeDocument/2006/relationships/hyperlink" Target="https://www2.tceq.texas.gov/oce/eer/index.cfm?fuseaction=main.getDetails&amp;target=340454" TargetMode="External"/><Relationship Id="rId1806" Type="http://schemas.openxmlformats.org/officeDocument/2006/relationships/hyperlink" Target="https://www2.tceq.texas.gov/oce/eer/index.cfm?fuseaction=main.getDetails&amp;target=340454" TargetMode="External"/><Relationship Id="rId1807" Type="http://schemas.openxmlformats.org/officeDocument/2006/relationships/hyperlink" Target="https://www2.tceq.texas.gov/oce/eer/index.cfm?fuseaction=main.getDetails&amp;target=340454" TargetMode="External"/><Relationship Id="rId1808" Type="http://schemas.openxmlformats.org/officeDocument/2006/relationships/hyperlink" Target="https://www2.tceq.texas.gov/oce/eer/index.cfm?fuseaction=main.getDetails&amp;target=340454" TargetMode="External"/><Relationship Id="rId1809" Type="http://schemas.openxmlformats.org/officeDocument/2006/relationships/hyperlink" Target="https://www2.tceq.texas.gov/oce/eer/index.cfm?fuseaction=main.getDetails&amp;target=340454" TargetMode="External"/><Relationship Id="rId1810" Type="http://schemas.openxmlformats.org/officeDocument/2006/relationships/hyperlink" Target="https://www2.tceq.texas.gov/oce/eer/index.cfm?fuseaction=main.getDetails&amp;target=340444" TargetMode="External"/><Relationship Id="rId1811" Type="http://schemas.openxmlformats.org/officeDocument/2006/relationships/hyperlink" Target="https://www2.tceq.texas.gov/oce/eer/index.cfm?fuseaction=main.getDetails&amp;target=340444" TargetMode="External"/><Relationship Id="rId1812" Type="http://schemas.openxmlformats.org/officeDocument/2006/relationships/hyperlink" Target="https://www2.tceq.texas.gov/oce/eer/index.cfm?fuseaction=main.getDetails&amp;target=340444" TargetMode="External"/><Relationship Id="rId1813" Type="http://schemas.openxmlformats.org/officeDocument/2006/relationships/hyperlink" Target="https://www2.tceq.texas.gov/oce/eer/index.cfm?fuseaction=main.getDetails&amp;target=340444" TargetMode="External"/><Relationship Id="rId1814" Type="http://schemas.openxmlformats.org/officeDocument/2006/relationships/hyperlink" Target="https://www2.tceq.texas.gov/oce/eer/index.cfm?fuseaction=main.getDetails&amp;target=340444" TargetMode="External"/><Relationship Id="rId1815" Type="http://schemas.openxmlformats.org/officeDocument/2006/relationships/hyperlink" Target="https://www2.tceq.texas.gov/oce/eer/index.cfm?fuseaction=main.getDetails&amp;target=340444" TargetMode="External"/><Relationship Id="rId1816" Type="http://schemas.openxmlformats.org/officeDocument/2006/relationships/hyperlink" Target="https://www2.tceq.texas.gov/oce/eer/index.cfm?fuseaction=main.getDetails&amp;target=340444" TargetMode="External"/><Relationship Id="rId1817" Type="http://schemas.openxmlformats.org/officeDocument/2006/relationships/hyperlink" Target="https://www2.tceq.texas.gov/oce/eer/index.cfm?fuseaction=main.getDetails&amp;target=340444" TargetMode="External"/><Relationship Id="rId1818" Type="http://schemas.openxmlformats.org/officeDocument/2006/relationships/hyperlink" Target="https://www2.tceq.texas.gov/oce/eer/index.cfm?fuseaction=main.getDetails&amp;target=340444" TargetMode="External"/><Relationship Id="rId1819" Type="http://schemas.openxmlformats.org/officeDocument/2006/relationships/hyperlink" Target="https://www2.tceq.texas.gov/oce/eer/index.cfm?fuseaction=main.getDetails&amp;target=340443" TargetMode="External"/><Relationship Id="rId1820" Type="http://schemas.openxmlformats.org/officeDocument/2006/relationships/hyperlink" Target="https://www2.tceq.texas.gov/oce/eer/index.cfm?fuseaction=main.getDetails&amp;target=340443" TargetMode="External"/><Relationship Id="rId1821" Type="http://schemas.openxmlformats.org/officeDocument/2006/relationships/hyperlink" Target="https://www2.tceq.texas.gov/oce/eer/index.cfm?fuseaction=main.getDetails&amp;target=340443" TargetMode="External"/><Relationship Id="rId1822" Type="http://schemas.openxmlformats.org/officeDocument/2006/relationships/hyperlink" Target="https://www2.tceq.texas.gov/oce/eer/index.cfm?fuseaction=main.getDetails&amp;target=340443" TargetMode="External"/><Relationship Id="rId1823" Type="http://schemas.openxmlformats.org/officeDocument/2006/relationships/hyperlink" Target="https://www2.tceq.texas.gov/oce/eer/index.cfm?fuseaction=main.getDetails&amp;target=340443" TargetMode="External"/><Relationship Id="rId1824" Type="http://schemas.openxmlformats.org/officeDocument/2006/relationships/hyperlink" Target="https://www2.tceq.texas.gov/oce/eer/index.cfm?fuseaction=main.getDetails&amp;target=340423" TargetMode="External"/><Relationship Id="rId1825" Type="http://schemas.openxmlformats.org/officeDocument/2006/relationships/hyperlink" Target="https://www2.tceq.texas.gov/oce/eer/index.cfm?fuseaction=main.getDetails&amp;target=340423" TargetMode="External"/><Relationship Id="rId1826" Type="http://schemas.openxmlformats.org/officeDocument/2006/relationships/hyperlink" Target="https://www2.tceq.texas.gov/oce/eer/index.cfm?fuseaction=main.getDetails&amp;target=340423" TargetMode="External"/><Relationship Id="rId1827" Type="http://schemas.openxmlformats.org/officeDocument/2006/relationships/hyperlink" Target="https://www2.tceq.texas.gov/oce/eer/index.cfm?fuseaction=main.getDetails&amp;target=340423" TargetMode="External"/><Relationship Id="rId1828" Type="http://schemas.openxmlformats.org/officeDocument/2006/relationships/hyperlink" Target="https://www2.tceq.texas.gov/oce/eer/index.cfm?fuseaction=main.getDetails&amp;target=340423" TargetMode="External"/><Relationship Id="rId1829" Type="http://schemas.openxmlformats.org/officeDocument/2006/relationships/hyperlink" Target="https://www2.tceq.texas.gov/oce/eer/index.cfm?fuseaction=main.getDetails&amp;target=340422" TargetMode="External"/><Relationship Id="rId1830" Type="http://schemas.openxmlformats.org/officeDocument/2006/relationships/hyperlink" Target="https://www2.tceq.texas.gov/oce/eer/index.cfm?fuseaction=main.getDetails&amp;target=340422" TargetMode="External"/><Relationship Id="rId1831" Type="http://schemas.openxmlformats.org/officeDocument/2006/relationships/hyperlink" Target="https://www2.tceq.texas.gov/oce/eer/index.cfm?fuseaction=main.getDetails&amp;target=340422" TargetMode="External"/><Relationship Id="rId1832" Type="http://schemas.openxmlformats.org/officeDocument/2006/relationships/hyperlink" Target="https://www2.tceq.texas.gov/oce/eer/index.cfm?fuseaction=main.getDetails&amp;target=340422" TargetMode="External"/><Relationship Id="rId1833" Type="http://schemas.openxmlformats.org/officeDocument/2006/relationships/hyperlink" Target="https://www2.tceq.texas.gov/oce/eer/index.cfm?fuseaction=main.getDetails&amp;target=340422" TargetMode="External"/><Relationship Id="rId1834" Type="http://schemas.openxmlformats.org/officeDocument/2006/relationships/hyperlink" Target="https://www2.tceq.texas.gov/oce/eer/index.cfm?fuseaction=main.getDetails&amp;target=340402" TargetMode="External"/><Relationship Id="rId1835" Type="http://schemas.openxmlformats.org/officeDocument/2006/relationships/hyperlink" Target="https://www2.tceq.texas.gov/oce/eer/index.cfm?fuseaction=main.getDetails&amp;target=340402" TargetMode="External"/><Relationship Id="rId1836" Type="http://schemas.openxmlformats.org/officeDocument/2006/relationships/hyperlink" Target="https://www2.tceq.texas.gov/oce/eer/index.cfm?fuseaction=main.getDetails&amp;target=340402" TargetMode="External"/><Relationship Id="rId1837" Type="http://schemas.openxmlformats.org/officeDocument/2006/relationships/hyperlink" Target="https://www2.tceq.texas.gov/oce/eer/index.cfm?fuseaction=main.getDetails&amp;target=340402" TargetMode="External"/><Relationship Id="rId1838" Type="http://schemas.openxmlformats.org/officeDocument/2006/relationships/hyperlink" Target="https://www2.tceq.texas.gov/oce/eer/index.cfm?fuseaction=main.getDetails&amp;target=340402" TargetMode="External"/><Relationship Id="rId1839" Type="http://schemas.openxmlformats.org/officeDocument/2006/relationships/hyperlink" Target="https://www2.tceq.texas.gov/oce/eer/index.cfm?fuseaction=main.getDetails&amp;target=340384" TargetMode="External"/><Relationship Id="rId1840" Type="http://schemas.openxmlformats.org/officeDocument/2006/relationships/hyperlink" Target="https://www2.tceq.texas.gov/oce/eer/index.cfm?fuseaction=main.getDetails&amp;target=340384" TargetMode="External"/><Relationship Id="rId1841" Type="http://schemas.openxmlformats.org/officeDocument/2006/relationships/hyperlink" Target="https://www2.tceq.texas.gov/oce/eer/index.cfm?fuseaction=main.getDetails&amp;target=340384" TargetMode="External"/><Relationship Id="rId1842" Type="http://schemas.openxmlformats.org/officeDocument/2006/relationships/hyperlink" Target="https://www2.tceq.texas.gov/oce/eer/index.cfm?fuseaction=main.getDetails&amp;target=340384" TargetMode="External"/><Relationship Id="rId1843" Type="http://schemas.openxmlformats.org/officeDocument/2006/relationships/hyperlink" Target="https://www2.tceq.texas.gov/oce/eer/index.cfm?fuseaction=main.getDetails&amp;target=340332" TargetMode="External"/><Relationship Id="rId1844" Type="http://schemas.openxmlformats.org/officeDocument/2006/relationships/hyperlink" Target="https://www2.tceq.texas.gov/oce/eer/index.cfm?fuseaction=main.getDetails&amp;target=340332" TargetMode="External"/><Relationship Id="rId1845" Type="http://schemas.openxmlformats.org/officeDocument/2006/relationships/hyperlink" Target="https://www2.tceq.texas.gov/oce/eer/index.cfm?fuseaction=main.getDetails&amp;target=340332" TargetMode="External"/><Relationship Id="rId1846" Type="http://schemas.openxmlformats.org/officeDocument/2006/relationships/hyperlink" Target="https://www2.tceq.texas.gov/oce/eer/index.cfm?fuseaction=main.getDetails&amp;target=340332" TargetMode="External"/><Relationship Id="rId1847" Type="http://schemas.openxmlformats.org/officeDocument/2006/relationships/hyperlink" Target="https://www2.tceq.texas.gov/oce/eer/index.cfm?fuseaction=main.getDetails&amp;target=340332" TargetMode="External"/><Relationship Id="rId1848" Type="http://schemas.openxmlformats.org/officeDocument/2006/relationships/hyperlink" Target="https://www2.tceq.texas.gov/oce/eer/index.cfm?fuseaction=main.getDetails&amp;target=340330" TargetMode="External"/><Relationship Id="rId1849" Type="http://schemas.openxmlformats.org/officeDocument/2006/relationships/hyperlink" Target="https://www2.tceq.texas.gov/oce/eer/index.cfm?fuseaction=main.getDetails&amp;target=340329" TargetMode="External"/><Relationship Id="rId1850" Type="http://schemas.openxmlformats.org/officeDocument/2006/relationships/hyperlink" Target="https://www2.tceq.texas.gov/oce/eer/index.cfm?fuseaction=main.getDetails&amp;target=340329" TargetMode="External"/><Relationship Id="rId1851" Type="http://schemas.openxmlformats.org/officeDocument/2006/relationships/hyperlink" Target="https://www2.tceq.texas.gov/oce/eer/index.cfm?fuseaction=main.getDetails&amp;target=340329" TargetMode="External"/><Relationship Id="rId1852" Type="http://schemas.openxmlformats.org/officeDocument/2006/relationships/hyperlink" Target="https://www2.tceq.texas.gov/oce/eer/index.cfm?fuseaction=main.getDetails&amp;target=340329" TargetMode="External"/><Relationship Id="rId1853" Type="http://schemas.openxmlformats.org/officeDocument/2006/relationships/hyperlink" Target="https://www2.tceq.texas.gov/oce/eer/index.cfm?fuseaction=main.getDetails&amp;target=340329" TargetMode="External"/><Relationship Id="rId1854" Type="http://schemas.openxmlformats.org/officeDocument/2006/relationships/hyperlink" Target="https://www2.tceq.texas.gov/oce/eer/index.cfm?fuseaction=main.getDetails&amp;target=340328" TargetMode="External"/><Relationship Id="rId1855" Type="http://schemas.openxmlformats.org/officeDocument/2006/relationships/hyperlink" Target="https://www2.tceq.texas.gov/oce/eer/index.cfm?fuseaction=main.getDetails&amp;target=340328" TargetMode="External"/><Relationship Id="rId1856" Type="http://schemas.openxmlformats.org/officeDocument/2006/relationships/hyperlink" Target="https://www2.tceq.texas.gov/oce/eer/index.cfm?fuseaction=main.getDetails&amp;target=340328" TargetMode="External"/><Relationship Id="rId1857" Type="http://schemas.openxmlformats.org/officeDocument/2006/relationships/hyperlink" Target="https://www2.tceq.texas.gov/oce/eer/index.cfm?fuseaction=main.getDetails&amp;target=340328" TargetMode="External"/><Relationship Id="rId1858" Type="http://schemas.openxmlformats.org/officeDocument/2006/relationships/hyperlink" Target="https://www2.tceq.texas.gov/oce/eer/index.cfm?fuseaction=main.getDetails&amp;target=340328" TargetMode="External"/><Relationship Id="rId1859" Type="http://schemas.openxmlformats.org/officeDocument/2006/relationships/hyperlink" Target="https://www2.tceq.texas.gov/oce/eer/index.cfm?fuseaction=main.getDetails&amp;target=340327" TargetMode="External"/><Relationship Id="rId1860" Type="http://schemas.openxmlformats.org/officeDocument/2006/relationships/hyperlink" Target="https://www2.tceq.texas.gov/oce/eer/index.cfm?fuseaction=main.getDetails&amp;target=340326" TargetMode="External"/><Relationship Id="rId1861" Type="http://schemas.openxmlformats.org/officeDocument/2006/relationships/hyperlink" Target="https://www2.tceq.texas.gov/oce/eer/index.cfm?fuseaction=main.getDetails&amp;target=340326" TargetMode="External"/><Relationship Id="rId1862" Type="http://schemas.openxmlformats.org/officeDocument/2006/relationships/hyperlink" Target="https://www2.tceq.texas.gov/oce/eer/index.cfm?fuseaction=main.getDetails&amp;target=340326" TargetMode="External"/><Relationship Id="rId1863" Type="http://schemas.openxmlformats.org/officeDocument/2006/relationships/hyperlink" Target="https://www2.tceq.texas.gov/oce/eer/index.cfm?fuseaction=main.getDetails&amp;target=340326" TargetMode="External"/><Relationship Id="rId1864" Type="http://schemas.openxmlformats.org/officeDocument/2006/relationships/hyperlink" Target="https://www2.tceq.texas.gov/oce/eer/index.cfm?fuseaction=main.getDetails&amp;target=340326" TargetMode="External"/><Relationship Id="rId1865" Type="http://schemas.openxmlformats.org/officeDocument/2006/relationships/hyperlink" Target="https://www2.tceq.texas.gov/oce/eer/index.cfm?fuseaction=main.getDetails&amp;target=340326" TargetMode="External"/><Relationship Id="rId1866" Type="http://schemas.openxmlformats.org/officeDocument/2006/relationships/hyperlink" Target="https://www2.tceq.texas.gov/oce/eer/index.cfm?fuseaction=main.getDetails&amp;target=340326" TargetMode="External"/><Relationship Id="rId1867" Type="http://schemas.openxmlformats.org/officeDocument/2006/relationships/hyperlink" Target="https://www2.tceq.texas.gov/oce/eer/index.cfm?fuseaction=main.getDetails&amp;target=340326" TargetMode="External"/><Relationship Id="rId1868" Type="http://schemas.openxmlformats.org/officeDocument/2006/relationships/hyperlink" Target="https://www2.tceq.texas.gov/oce/eer/index.cfm?fuseaction=main.getDetails&amp;target=340326" TargetMode="External"/><Relationship Id="rId1869" Type="http://schemas.openxmlformats.org/officeDocument/2006/relationships/hyperlink" Target="https://www2.tceq.texas.gov/oce/eer/index.cfm?fuseaction=main.getDetails&amp;target=340326" TargetMode="External"/><Relationship Id="rId1870" Type="http://schemas.openxmlformats.org/officeDocument/2006/relationships/hyperlink" Target="https://www2.tceq.texas.gov/oce/eer/index.cfm?fuseaction=main.getDetails&amp;target=340325" TargetMode="External"/><Relationship Id="rId1871" Type="http://schemas.openxmlformats.org/officeDocument/2006/relationships/hyperlink" Target="https://www2.tceq.texas.gov/oce/eer/index.cfm?fuseaction=main.getDetails&amp;target=340325" TargetMode="External"/><Relationship Id="rId1872" Type="http://schemas.openxmlformats.org/officeDocument/2006/relationships/hyperlink" Target="https://www2.tceq.texas.gov/oce/eer/index.cfm?fuseaction=main.getDetails&amp;target=340325" TargetMode="External"/><Relationship Id="rId1873" Type="http://schemas.openxmlformats.org/officeDocument/2006/relationships/hyperlink" Target="https://www2.tceq.texas.gov/oce/eer/index.cfm?fuseaction=main.getDetails&amp;target=340325" TargetMode="External"/><Relationship Id="rId1874" Type="http://schemas.openxmlformats.org/officeDocument/2006/relationships/hyperlink" Target="https://www2.tceq.texas.gov/oce/eer/index.cfm?fuseaction=main.getDetails&amp;target=340325" TargetMode="External"/><Relationship Id="rId1875" Type="http://schemas.openxmlformats.org/officeDocument/2006/relationships/hyperlink" Target="https://www2.tceq.texas.gov/oce/eer/index.cfm?fuseaction=main.getDetails&amp;target=340325" TargetMode="External"/><Relationship Id="rId1876" Type="http://schemas.openxmlformats.org/officeDocument/2006/relationships/hyperlink" Target="https://www2.tceq.texas.gov/oce/eer/index.cfm?fuseaction=main.getDetails&amp;target=340325" TargetMode="External"/><Relationship Id="rId1877" Type="http://schemas.openxmlformats.org/officeDocument/2006/relationships/hyperlink" Target="https://www2.tceq.texas.gov/oce/eer/index.cfm?fuseaction=main.getDetails&amp;target=340325" TargetMode="External"/><Relationship Id="rId1878" Type="http://schemas.openxmlformats.org/officeDocument/2006/relationships/hyperlink" Target="https://www2.tceq.texas.gov/oce/eer/index.cfm?fuseaction=main.getDetails&amp;target=340325" TargetMode="External"/><Relationship Id="rId1879" Type="http://schemas.openxmlformats.org/officeDocument/2006/relationships/hyperlink" Target="https://www2.tceq.texas.gov/oce/eer/index.cfm?fuseaction=main.getDetails&amp;target=340325" TargetMode="External"/><Relationship Id="rId1880" Type="http://schemas.openxmlformats.org/officeDocument/2006/relationships/hyperlink" Target="https://www2.tceq.texas.gov/oce/eer/index.cfm?fuseaction=main.getDetails&amp;target=340325" TargetMode="External"/><Relationship Id="rId1881" Type="http://schemas.openxmlformats.org/officeDocument/2006/relationships/hyperlink" Target="https://www2.tceq.texas.gov/oce/eer/index.cfm?fuseaction=main.getDetails&amp;target=340325" TargetMode="External"/><Relationship Id="rId1882" Type="http://schemas.openxmlformats.org/officeDocument/2006/relationships/hyperlink" Target="https://www2.tceq.texas.gov/oce/eer/index.cfm?fuseaction=main.getDetails&amp;target=340325" TargetMode="External"/><Relationship Id="rId1883" Type="http://schemas.openxmlformats.org/officeDocument/2006/relationships/hyperlink" Target="https://www2.tceq.texas.gov/oce/eer/index.cfm?fuseaction=main.getDetails&amp;target=340325" TargetMode="External"/><Relationship Id="rId1884" Type="http://schemas.openxmlformats.org/officeDocument/2006/relationships/hyperlink" Target="https://www2.tceq.texas.gov/oce/eer/index.cfm?fuseaction=main.getDetails&amp;target=340325" TargetMode="External"/><Relationship Id="rId1885" Type="http://schemas.openxmlformats.org/officeDocument/2006/relationships/hyperlink" Target="https://www2.tceq.texas.gov/oce/eer/index.cfm?fuseaction=main.getDetails&amp;target=340325" TargetMode="External"/><Relationship Id="rId1886" Type="http://schemas.openxmlformats.org/officeDocument/2006/relationships/hyperlink" Target="https://www2.tceq.texas.gov/oce/eer/index.cfm?fuseaction=main.getDetails&amp;target=340325" TargetMode="External"/><Relationship Id="rId1887" Type="http://schemas.openxmlformats.org/officeDocument/2006/relationships/hyperlink" Target="https://www2.tceq.texas.gov/oce/eer/index.cfm?fuseaction=main.getDetails&amp;target=340325" TargetMode="External"/><Relationship Id="rId1888" Type="http://schemas.openxmlformats.org/officeDocument/2006/relationships/hyperlink" Target="https://www2.tceq.texas.gov/oce/eer/index.cfm?fuseaction=main.getDetails&amp;target=340325" TargetMode="External"/><Relationship Id="rId1889" Type="http://schemas.openxmlformats.org/officeDocument/2006/relationships/hyperlink" Target="https://www2.tceq.texas.gov/oce/eer/index.cfm?fuseaction=main.getDetails&amp;target=340325" TargetMode="External"/><Relationship Id="rId1890" Type="http://schemas.openxmlformats.org/officeDocument/2006/relationships/hyperlink" Target="https://www2.tceq.texas.gov/oce/eer/index.cfm?fuseaction=main.getDetails&amp;target=340325" TargetMode="External"/><Relationship Id="rId1891" Type="http://schemas.openxmlformats.org/officeDocument/2006/relationships/hyperlink" Target="https://www2.tceq.texas.gov/oce/eer/index.cfm?fuseaction=main.getDetails&amp;target=340325" TargetMode="External"/><Relationship Id="rId1892" Type="http://schemas.openxmlformats.org/officeDocument/2006/relationships/hyperlink" Target="https://www2.tceq.texas.gov/oce/eer/index.cfm?fuseaction=main.getDetails&amp;target=340325" TargetMode="External"/><Relationship Id="rId1893" Type="http://schemas.openxmlformats.org/officeDocument/2006/relationships/hyperlink" Target="https://www2.tceq.texas.gov/oce/eer/index.cfm?fuseaction=main.getDetails&amp;target=340325" TargetMode="External"/><Relationship Id="rId1894" Type="http://schemas.openxmlformats.org/officeDocument/2006/relationships/hyperlink" Target="https://www2.tceq.texas.gov/oce/eer/index.cfm?fuseaction=main.getDetails&amp;target=340325" TargetMode="External"/><Relationship Id="rId1895" Type="http://schemas.openxmlformats.org/officeDocument/2006/relationships/hyperlink" Target="https://www2.tceq.texas.gov/oce/eer/index.cfm?fuseaction=main.getDetails&amp;target=340325" TargetMode="External"/><Relationship Id="rId1896" Type="http://schemas.openxmlformats.org/officeDocument/2006/relationships/hyperlink" Target="https://www2.tceq.texas.gov/oce/eer/index.cfm?fuseaction=main.getDetails&amp;target=340325" TargetMode="External"/><Relationship Id="rId1897" Type="http://schemas.openxmlformats.org/officeDocument/2006/relationships/hyperlink" Target="https://www2.tceq.texas.gov/oce/eer/index.cfm?fuseaction=main.getDetails&amp;target=340325" TargetMode="External"/><Relationship Id="rId1898" Type="http://schemas.openxmlformats.org/officeDocument/2006/relationships/hyperlink" Target="https://www2.tceq.texas.gov/oce/eer/index.cfm?fuseaction=main.getDetails&amp;target=340321" TargetMode="External"/><Relationship Id="rId1899" Type="http://schemas.openxmlformats.org/officeDocument/2006/relationships/hyperlink" Target="https://www2.tceq.texas.gov/oce/eer/index.cfm?fuseaction=main.getDetails&amp;target=340321" TargetMode="External"/><Relationship Id="rId1900" Type="http://schemas.openxmlformats.org/officeDocument/2006/relationships/hyperlink" Target="https://www2.tceq.texas.gov/oce/eer/index.cfm?fuseaction=main.getDetails&amp;target=340321" TargetMode="External"/><Relationship Id="rId1901" Type="http://schemas.openxmlformats.org/officeDocument/2006/relationships/hyperlink" Target="https://www2.tceq.texas.gov/oce/eer/index.cfm?fuseaction=main.getDetails&amp;target=340321" TargetMode="External"/><Relationship Id="rId1902" Type="http://schemas.openxmlformats.org/officeDocument/2006/relationships/hyperlink" Target="https://www2.tceq.texas.gov/oce/eer/index.cfm?fuseaction=main.getDetails&amp;target=340321" TargetMode="External"/><Relationship Id="rId1903" Type="http://schemas.openxmlformats.org/officeDocument/2006/relationships/hyperlink" Target="https://www2.tceq.texas.gov/oce/eer/index.cfm?fuseaction=main.getDetails&amp;target=340321" TargetMode="External"/><Relationship Id="rId1904" Type="http://schemas.openxmlformats.org/officeDocument/2006/relationships/hyperlink" Target="https://www2.tceq.texas.gov/oce/eer/index.cfm?fuseaction=main.getDetails&amp;target=340321" TargetMode="External"/><Relationship Id="rId1905" Type="http://schemas.openxmlformats.org/officeDocument/2006/relationships/hyperlink" Target="https://www2.tceq.texas.gov/oce/eer/index.cfm?fuseaction=main.getDetails&amp;target=340321" TargetMode="External"/><Relationship Id="rId1906" Type="http://schemas.openxmlformats.org/officeDocument/2006/relationships/hyperlink" Target="https://www2.tceq.texas.gov/oce/eer/index.cfm?fuseaction=main.getDetails&amp;target=340321" TargetMode="External"/><Relationship Id="rId1907" Type="http://schemas.openxmlformats.org/officeDocument/2006/relationships/hyperlink" Target="https://www2.tceq.texas.gov/oce/eer/index.cfm?fuseaction=main.getDetails&amp;target=340321" TargetMode="External"/><Relationship Id="rId1908" Type="http://schemas.openxmlformats.org/officeDocument/2006/relationships/hyperlink" Target="https://www2.tceq.texas.gov/oce/eer/index.cfm?fuseaction=main.getDetails&amp;target=340320" TargetMode="External"/><Relationship Id="rId1909" Type="http://schemas.openxmlformats.org/officeDocument/2006/relationships/hyperlink" Target="https://www2.tceq.texas.gov/oce/eer/index.cfm?fuseaction=main.getDetails&amp;target=340320" TargetMode="External"/><Relationship Id="rId1910" Type="http://schemas.openxmlformats.org/officeDocument/2006/relationships/hyperlink" Target="https://www2.tceq.texas.gov/oce/eer/index.cfm?fuseaction=main.getDetails&amp;target=340320" TargetMode="External"/><Relationship Id="rId1911" Type="http://schemas.openxmlformats.org/officeDocument/2006/relationships/hyperlink" Target="https://www2.tceq.texas.gov/oce/eer/index.cfm?fuseaction=main.getDetails&amp;target=340320" TargetMode="External"/><Relationship Id="rId1912" Type="http://schemas.openxmlformats.org/officeDocument/2006/relationships/hyperlink" Target="https://www2.tceq.texas.gov/oce/eer/index.cfm?fuseaction=main.getDetails&amp;target=340320" TargetMode="External"/><Relationship Id="rId1913" Type="http://schemas.openxmlformats.org/officeDocument/2006/relationships/hyperlink" Target="https://www2.tceq.texas.gov/oce/eer/index.cfm?fuseaction=main.getDetails&amp;target=340320" TargetMode="External"/><Relationship Id="rId1914" Type="http://schemas.openxmlformats.org/officeDocument/2006/relationships/hyperlink" Target="https://www2.tceq.texas.gov/oce/eer/index.cfm?fuseaction=main.getDetails&amp;target=340320" TargetMode="External"/><Relationship Id="rId1915" Type="http://schemas.openxmlformats.org/officeDocument/2006/relationships/hyperlink" Target="https://www2.tceq.texas.gov/oce/eer/index.cfm?fuseaction=main.getDetails&amp;target=340320" TargetMode="External"/><Relationship Id="rId1916" Type="http://schemas.openxmlformats.org/officeDocument/2006/relationships/hyperlink" Target="https://www2.tceq.texas.gov/oce/eer/index.cfm?fuseaction=main.getDetails&amp;target=340320" TargetMode="External"/><Relationship Id="rId1917" Type="http://schemas.openxmlformats.org/officeDocument/2006/relationships/hyperlink" Target="https://www2.tceq.texas.gov/oce/eer/index.cfm?fuseaction=main.getDetails&amp;target=340320" TargetMode="External"/><Relationship Id="rId1918" Type="http://schemas.openxmlformats.org/officeDocument/2006/relationships/hyperlink" Target="https://www2.tceq.texas.gov/oce/eer/index.cfm?fuseaction=main.getDetails&amp;target=340320" TargetMode="External"/><Relationship Id="rId1919" Type="http://schemas.openxmlformats.org/officeDocument/2006/relationships/hyperlink" Target="https://www2.tceq.texas.gov/oce/eer/index.cfm?fuseaction=main.getDetails&amp;target=340320" TargetMode="External"/><Relationship Id="rId1920" Type="http://schemas.openxmlformats.org/officeDocument/2006/relationships/hyperlink" Target="https://www2.tceq.texas.gov/oce/eer/index.cfm?fuseaction=main.getDetails&amp;target=340320" TargetMode="External"/><Relationship Id="rId1921" Type="http://schemas.openxmlformats.org/officeDocument/2006/relationships/hyperlink" Target="https://www2.tceq.texas.gov/oce/eer/index.cfm?fuseaction=main.getDetails&amp;target=340320" TargetMode="External"/><Relationship Id="rId1922" Type="http://schemas.openxmlformats.org/officeDocument/2006/relationships/hyperlink" Target="https://www2.tceq.texas.gov/oce/eer/index.cfm?fuseaction=main.getDetails&amp;target=340320" TargetMode="External"/><Relationship Id="rId1923" Type="http://schemas.openxmlformats.org/officeDocument/2006/relationships/hyperlink" Target="https://www2.tceq.texas.gov/oce/eer/index.cfm?fuseaction=main.getDetails&amp;target=340320" TargetMode="External"/><Relationship Id="rId1924" Type="http://schemas.openxmlformats.org/officeDocument/2006/relationships/hyperlink" Target="https://www2.tceq.texas.gov/oce/eer/index.cfm?fuseaction=main.getDetails&amp;target=340320" TargetMode="External"/><Relationship Id="rId1925" Type="http://schemas.openxmlformats.org/officeDocument/2006/relationships/hyperlink" Target="https://www2.tceq.texas.gov/oce/eer/index.cfm?fuseaction=main.getDetails&amp;target=340320" TargetMode="External"/><Relationship Id="rId1926" Type="http://schemas.openxmlformats.org/officeDocument/2006/relationships/hyperlink" Target="https://www2.tceq.texas.gov/oce/eer/index.cfm?fuseaction=main.getDetails&amp;target=340320" TargetMode="External"/><Relationship Id="rId1927" Type="http://schemas.openxmlformats.org/officeDocument/2006/relationships/hyperlink" Target="https://www2.tceq.texas.gov/oce/eer/index.cfm?fuseaction=main.getDetails&amp;target=340320" TargetMode="External"/><Relationship Id="rId1928" Type="http://schemas.openxmlformats.org/officeDocument/2006/relationships/hyperlink" Target="https://www2.tceq.texas.gov/oce/eer/index.cfm?fuseaction=main.getDetails&amp;target=340320" TargetMode="External"/><Relationship Id="rId1929" Type="http://schemas.openxmlformats.org/officeDocument/2006/relationships/hyperlink" Target="https://www2.tceq.texas.gov/oce/eer/index.cfm?fuseaction=main.getDetails&amp;target=340320" TargetMode="External"/><Relationship Id="rId1930" Type="http://schemas.openxmlformats.org/officeDocument/2006/relationships/hyperlink" Target="https://www2.tceq.texas.gov/oce/eer/index.cfm?fuseaction=main.getDetails&amp;target=340320" TargetMode="External"/><Relationship Id="rId1931" Type="http://schemas.openxmlformats.org/officeDocument/2006/relationships/hyperlink" Target="https://www2.tceq.texas.gov/oce/eer/index.cfm?fuseaction=main.getDetails&amp;target=340319" TargetMode="External"/><Relationship Id="rId1932" Type="http://schemas.openxmlformats.org/officeDocument/2006/relationships/hyperlink" Target="https://www2.tceq.texas.gov/oce/eer/index.cfm?fuseaction=main.getDetails&amp;target=340319" TargetMode="External"/><Relationship Id="rId1933" Type="http://schemas.openxmlformats.org/officeDocument/2006/relationships/hyperlink" Target="https://www2.tceq.texas.gov/oce/eer/index.cfm?fuseaction=main.getDetails&amp;target=340319" TargetMode="External"/><Relationship Id="rId1934" Type="http://schemas.openxmlformats.org/officeDocument/2006/relationships/hyperlink" Target="https://www2.tceq.texas.gov/oce/eer/index.cfm?fuseaction=main.getDetails&amp;target=340319" TargetMode="External"/><Relationship Id="rId1935" Type="http://schemas.openxmlformats.org/officeDocument/2006/relationships/hyperlink" Target="https://www2.tceq.texas.gov/oce/eer/index.cfm?fuseaction=main.getDetails&amp;target=340319" TargetMode="External"/><Relationship Id="rId1936" Type="http://schemas.openxmlformats.org/officeDocument/2006/relationships/hyperlink" Target="https://www2.tceq.texas.gov/oce/eer/index.cfm?fuseaction=main.getDetails&amp;target=340319" TargetMode="External"/><Relationship Id="rId1937" Type="http://schemas.openxmlformats.org/officeDocument/2006/relationships/hyperlink" Target="https://www2.tceq.texas.gov/oce/eer/index.cfm?fuseaction=main.getDetails&amp;target=340319" TargetMode="External"/><Relationship Id="rId1938" Type="http://schemas.openxmlformats.org/officeDocument/2006/relationships/hyperlink" Target="https://www2.tceq.texas.gov/oce/eer/index.cfm?fuseaction=main.getDetails&amp;target=340319" TargetMode="External"/><Relationship Id="rId1939" Type="http://schemas.openxmlformats.org/officeDocument/2006/relationships/hyperlink" Target="https://www2.tceq.texas.gov/oce/eer/index.cfm?fuseaction=main.getDetails&amp;target=340319" TargetMode="External"/><Relationship Id="rId1940" Type="http://schemas.openxmlformats.org/officeDocument/2006/relationships/hyperlink" Target="https://www2.tceq.texas.gov/oce/eer/index.cfm?fuseaction=main.getDetails&amp;target=340319" TargetMode="External"/><Relationship Id="rId1941" Type="http://schemas.openxmlformats.org/officeDocument/2006/relationships/hyperlink" Target="https://www2.tceq.texas.gov/oce/eer/index.cfm?fuseaction=main.getDetails&amp;target=340319" TargetMode="External"/><Relationship Id="rId1942" Type="http://schemas.openxmlformats.org/officeDocument/2006/relationships/hyperlink" Target="https://www2.tceq.texas.gov/oce/eer/index.cfm?fuseaction=main.getDetails&amp;target=340319" TargetMode="External"/><Relationship Id="rId1943" Type="http://schemas.openxmlformats.org/officeDocument/2006/relationships/hyperlink" Target="https://www2.tceq.texas.gov/oce/eer/index.cfm?fuseaction=main.getDetails&amp;target=340319" TargetMode="External"/><Relationship Id="rId1944" Type="http://schemas.openxmlformats.org/officeDocument/2006/relationships/hyperlink" Target="https://www2.tceq.texas.gov/oce/eer/index.cfm?fuseaction=main.getDetails&amp;target=340319" TargetMode="External"/><Relationship Id="rId1945" Type="http://schemas.openxmlformats.org/officeDocument/2006/relationships/hyperlink" Target="https://www2.tceq.texas.gov/oce/eer/index.cfm?fuseaction=main.getDetails&amp;target=340319" TargetMode="External"/><Relationship Id="rId1946" Type="http://schemas.openxmlformats.org/officeDocument/2006/relationships/hyperlink" Target="https://www2.tceq.texas.gov/oce/eer/index.cfm?fuseaction=main.getDetails&amp;target=340319" TargetMode="External"/><Relationship Id="rId1947" Type="http://schemas.openxmlformats.org/officeDocument/2006/relationships/hyperlink" Target="https://www2.tceq.texas.gov/oce/eer/index.cfm?fuseaction=main.getDetails&amp;target=340319" TargetMode="External"/><Relationship Id="rId1948" Type="http://schemas.openxmlformats.org/officeDocument/2006/relationships/hyperlink" Target="https://www2.tceq.texas.gov/oce/eer/index.cfm?fuseaction=main.getDetails&amp;target=340319" TargetMode="External"/><Relationship Id="rId1949" Type="http://schemas.openxmlformats.org/officeDocument/2006/relationships/hyperlink" Target="https://www2.tceq.texas.gov/oce/eer/index.cfm?fuseaction=main.getDetails&amp;target=340319" TargetMode="External"/><Relationship Id="rId1950" Type="http://schemas.openxmlformats.org/officeDocument/2006/relationships/hyperlink" Target="https://www2.tceq.texas.gov/oce/eer/index.cfm?fuseaction=main.getDetails&amp;target=340319" TargetMode="External"/><Relationship Id="rId1951" Type="http://schemas.openxmlformats.org/officeDocument/2006/relationships/hyperlink" Target="https://www2.tceq.texas.gov/oce/eer/index.cfm?fuseaction=main.getDetails&amp;target=340319" TargetMode="External"/><Relationship Id="rId1952" Type="http://schemas.openxmlformats.org/officeDocument/2006/relationships/hyperlink" Target="https://www2.tceq.texas.gov/oce/eer/index.cfm?fuseaction=main.getDetails&amp;target=340319" TargetMode="External"/><Relationship Id="rId1953" Type="http://schemas.openxmlformats.org/officeDocument/2006/relationships/hyperlink" Target="https://www2.tceq.texas.gov/oce/eer/index.cfm?fuseaction=main.getDetails&amp;target=340319" TargetMode="External"/><Relationship Id="rId1954" Type="http://schemas.openxmlformats.org/officeDocument/2006/relationships/hyperlink" Target="https://www2.tceq.texas.gov/oce/eer/index.cfm?fuseaction=main.getDetails&amp;target=340319" TargetMode="External"/><Relationship Id="rId1955" Type="http://schemas.openxmlformats.org/officeDocument/2006/relationships/hyperlink" Target="https://www2.tceq.texas.gov/oce/eer/index.cfm?fuseaction=main.getDetails&amp;target=340319" TargetMode="External"/><Relationship Id="rId1956" Type="http://schemas.openxmlformats.org/officeDocument/2006/relationships/hyperlink" Target="https://www2.tceq.texas.gov/oce/eer/index.cfm?fuseaction=main.getDetails&amp;target=340319" TargetMode="External"/><Relationship Id="rId1957" Type="http://schemas.openxmlformats.org/officeDocument/2006/relationships/hyperlink" Target="https://www2.tceq.texas.gov/oce/eer/index.cfm?fuseaction=main.getDetails&amp;target=340319" TargetMode="External"/><Relationship Id="rId1958" Type="http://schemas.openxmlformats.org/officeDocument/2006/relationships/hyperlink" Target="https://www2.tceq.texas.gov/oce/eer/index.cfm?fuseaction=main.getDetails&amp;target=340319" TargetMode="External"/><Relationship Id="rId1959" Type="http://schemas.openxmlformats.org/officeDocument/2006/relationships/hyperlink" Target="https://www2.tceq.texas.gov/oce/eer/index.cfm?fuseaction=main.getDetails&amp;target=340319" TargetMode="External"/><Relationship Id="rId1960" Type="http://schemas.openxmlformats.org/officeDocument/2006/relationships/hyperlink" Target="https://www2.tceq.texas.gov/oce/eer/index.cfm?fuseaction=main.getDetails&amp;target=340319" TargetMode="External"/><Relationship Id="rId1961" Type="http://schemas.openxmlformats.org/officeDocument/2006/relationships/hyperlink" Target="https://www2.tceq.texas.gov/oce/eer/index.cfm?fuseaction=main.getDetails&amp;target=340319" TargetMode="External"/><Relationship Id="rId1962" Type="http://schemas.openxmlformats.org/officeDocument/2006/relationships/hyperlink" Target="https://www2.tceq.texas.gov/oce/eer/index.cfm?fuseaction=main.getDetails&amp;target=340318" TargetMode="External"/><Relationship Id="rId1963" Type="http://schemas.openxmlformats.org/officeDocument/2006/relationships/hyperlink" Target="https://www2.tceq.texas.gov/oce/eer/index.cfm?fuseaction=main.getDetails&amp;target=340318" TargetMode="External"/><Relationship Id="rId1964" Type="http://schemas.openxmlformats.org/officeDocument/2006/relationships/hyperlink" Target="https://www2.tceq.texas.gov/oce/eer/index.cfm?fuseaction=main.getDetails&amp;target=340318" TargetMode="External"/><Relationship Id="rId1965" Type="http://schemas.openxmlformats.org/officeDocument/2006/relationships/hyperlink" Target="https://www2.tceq.texas.gov/oce/eer/index.cfm?fuseaction=main.getDetails&amp;target=340318" TargetMode="External"/><Relationship Id="rId1966" Type="http://schemas.openxmlformats.org/officeDocument/2006/relationships/hyperlink" Target="https://www2.tceq.texas.gov/oce/eer/index.cfm?fuseaction=main.getDetails&amp;target=340318" TargetMode="External"/><Relationship Id="rId1967" Type="http://schemas.openxmlformats.org/officeDocument/2006/relationships/hyperlink" Target="https://www2.tceq.texas.gov/oce/eer/index.cfm?fuseaction=main.getDetails&amp;target=340317" TargetMode="External"/><Relationship Id="rId1968" Type="http://schemas.openxmlformats.org/officeDocument/2006/relationships/hyperlink" Target="https://www2.tceq.texas.gov/oce/eer/index.cfm?fuseaction=main.getDetails&amp;target=340317" TargetMode="External"/><Relationship Id="rId1969" Type="http://schemas.openxmlformats.org/officeDocument/2006/relationships/hyperlink" Target="https://www2.tceq.texas.gov/oce/eer/index.cfm?fuseaction=main.getDetails&amp;target=340317" TargetMode="External"/><Relationship Id="rId1970" Type="http://schemas.openxmlformats.org/officeDocument/2006/relationships/hyperlink" Target="https://www2.tceq.texas.gov/oce/eer/index.cfm?fuseaction=main.getDetails&amp;target=340317" TargetMode="External"/><Relationship Id="rId1971" Type="http://schemas.openxmlformats.org/officeDocument/2006/relationships/hyperlink" Target="https://www2.tceq.texas.gov/oce/eer/index.cfm?fuseaction=main.getDetails&amp;target=340317" TargetMode="External"/><Relationship Id="rId1972" Type="http://schemas.openxmlformats.org/officeDocument/2006/relationships/hyperlink" Target="https://www2.tceq.texas.gov/oce/eer/index.cfm?fuseaction=main.getDetails&amp;target=340304" TargetMode="External"/><Relationship Id="rId1973" Type="http://schemas.openxmlformats.org/officeDocument/2006/relationships/hyperlink" Target="https://www2.tceq.texas.gov/oce/eer/index.cfm?fuseaction=main.getDetails&amp;target=340304" TargetMode="External"/><Relationship Id="rId1974" Type="http://schemas.openxmlformats.org/officeDocument/2006/relationships/hyperlink" Target="https://www2.tceq.texas.gov/oce/eer/index.cfm?fuseaction=main.getDetails&amp;target=340304" TargetMode="External"/><Relationship Id="rId1975" Type="http://schemas.openxmlformats.org/officeDocument/2006/relationships/hyperlink" Target="https://www2.tceq.texas.gov/oce/eer/index.cfm?fuseaction=main.getDetails&amp;target=340304" TargetMode="External"/><Relationship Id="rId1976" Type="http://schemas.openxmlformats.org/officeDocument/2006/relationships/hyperlink" Target="https://www2.tceq.texas.gov/oce/eer/index.cfm?fuseaction=main.getDetails&amp;target=340304" TargetMode="External"/><Relationship Id="rId1977" Type="http://schemas.openxmlformats.org/officeDocument/2006/relationships/hyperlink" Target="https://www2.tceq.texas.gov/oce/eer/index.cfm?fuseaction=main.getDetails&amp;target=340236" TargetMode="External"/><Relationship Id="rId1978" Type="http://schemas.openxmlformats.org/officeDocument/2006/relationships/hyperlink" Target="https://www2.tceq.texas.gov/oce/eer/index.cfm?fuseaction=main.getDetails&amp;target=340236" TargetMode="External"/><Relationship Id="rId1979" Type="http://schemas.openxmlformats.org/officeDocument/2006/relationships/hyperlink" Target="https://www2.tceq.texas.gov/oce/eer/index.cfm?fuseaction=main.getDetails&amp;target=340236" TargetMode="External"/><Relationship Id="rId1980" Type="http://schemas.openxmlformats.org/officeDocument/2006/relationships/hyperlink" Target="https://www2.tceq.texas.gov/oce/eer/index.cfm?fuseaction=main.getDetails&amp;target=340236" TargetMode="External"/><Relationship Id="rId1981" Type="http://schemas.openxmlformats.org/officeDocument/2006/relationships/hyperlink" Target="https://www2.tceq.texas.gov/oce/eer/index.cfm?fuseaction=main.getDetails&amp;target=340236" TargetMode="External"/><Relationship Id="rId1982" Type="http://schemas.openxmlformats.org/officeDocument/2006/relationships/hyperlink" Target="https://www2.tceq.texas.gov/oce/eer/index.cfm?fuseaction=main.getDetails&amp;target=340236" TargetMode="External"/><Relationship Id="rId1983" Type="http://schemas.openxmlformats.org/officeDocument/2006/relationships/hyperlink" Target="https://www2.tceq.texas.gov/oce/eer/index.cfm?fuseaction=main.getDetails&amp;target=340236" TargetMode="External"/><Relationship Id="rId1984" Type="http://schemas.openxmlformats.org/officeDocument/2006/relationships/hyperlink" Target="https://www2.tceq.texas.gov/oce/eer/index.cfm?fuseaction=main.getDetails&amp;target=340236" TargetMode="External"/><Relationship Id="rId1985" Type="http://schemas.openxmlformats.org/officeDocument/2006/relationships/hyperlink" Target="https://www2.tceq.texas.gov/oce/eer/index.cfm?fuseaction=main.getDetails&amp;target=340236" TargetMode="External"/><Relationship Id="rId1986" Type="http://schemas.openxmlformats.org/officeDocument/2006/relationships/hyperlink" Target="https://www2.tceq.texas.gov/oce/eer/index.cfm?fuseaction=main.getDetails&amp;target=340236" TargetMode="External"/><Relationship Id="rId1987" Type="http://schemas.openxmlformats.org/officeDocument/2006/relationships/hyperlink" Target="https://www2.tceq.texas.gov/oce/eer/index.cfm?fuseaction=main.getDetails&amp;target=340235" TargetMode="External"/><Relationship Id="rId1988" Type="http://schemas.openxmlformats.org/officeDocument/2006/relationships/hyperlink" Target="https://www2.tceq.texas.gov/oce/eer/index.cfm?fuseaction=main.getDetails&amp;target=340235" TargetMode="External"/><Relationship Id="rId1989" Type="http://schemas.openxmlformats.org/officeDocument/2006/relationships/hyperlink" Target="https://www2.tceq.texas.gov/oce/eer/index.cfm?fuseaction=main.getDetails&amp;target=340235" TargetMode="External"/><Relationship Id="rId1990" Type="http://schemas.openxmlformats.org/officeDocument/2006/relationships/hyperlink" Target="https://www2.tceq.texas.gov/oce/eer/index.cfm?fuseaction=main.getDetails&amp;target=340235" TargetMode="External"/><Relationship Id="rId1991" Type="http://schemas.openxmlformats.org/officeDocument/2006/relationships/hyperlink" Target="https://www2.tceq.texas.gov/oce/eer/index.cfm?fuseaction=main.getDetails&amp;target=340235" TargetMode="External"/><Relationship Id="rId1992" Type="http://schemas.openxmlformats.org/officeDocument/2006/relationships/hyperlink" Target="https://www2.tceq.texas.gov/oce/eer/index.cfm?fuseaction=main.getDetails&amp;target=340235" TargetMode="External"/><Relationship Id="rId1993" Type="http://schemas.openxmlformats.org/officeDocument/2006/relationships/hyperlink" Target="https://www2.tceq.texas.gov/oce/eer/index.cfm?fuseaction=main.getDetails&amp;target=340235" TargetMode="External"/><Relationship Id="rId1994" Type="http://schemas.openxmlformats.org/officeDocument/2006/relationships/hyperlink" Target="https://www2.tceq.texas.gov/oce/eer/index.cfm?fuseaction=main.getDetails&amp;target=340235" TargetMode="External"/><Relationship Id="rId1995" Type="http://schemas.openxmlformats.org/officeDocument/2006/relationships/hyperlink" Target="https://www2.tceq.texas.gov/oce/eer/index.cfm?fuseaction=main.getDetails&amp;target=340235" TargetMode="External"/><Relationship Id="rId1996" Type="http://schemas.openxmlformats.org/officeDocument/2006/relationships/hyperlink" Target="https://www2.tceq.texas.gov/oce/eer/index.cfm?fuseaction=main.getDetails&amp;target=340235" TargetMode="External"/><Relationship Id="rId1997" Type="http://schemas.openxmlformats.org/officeDocument/2006/relationships/hyperlink" Target="https://www2.tceq.texas.gov/oce/eer/index.cfm?fuseaction=main.getDetails&amp;target=340234" TargetMode="External"/><Relationship Id="rId1998" Type="http://schemas.openxmlformats.org/officeDocument/2006/relationships/hyperlink" Target="https://www2.tceq.texas.gov/oce/eer/index.cfm?fuseaction=main.getDetails&amp;target=340234" TargetMode="External"/><Relationship Id="rId1999" Type="http://schemas.openxmlformats.org/officeDocument/2006/relationships/hyperlink" Target="https://www2.tceq.texas.gov/oce/eer/index.cfm?fuseaction=main.getDetails&amp;target=340234" TargetMode="External"/><Relationship Id="rId2000" Type="http://schemas.openxmlformats.org/officeDocument/2006/relationships/hyperlink" Target="https://www2.tceq.texas.gov/oce/eer/index.cfm?fuseaction=main.getDetails&amp;target=340234" TargetMode="External"/><Relationship Id="rId2001" Type="http://schemas.openxmlformats.org/officeDocument/2006/relationships/hyperlink" Target="https://www2.tceq.texas.gov/oce/eer/index.cfm?fuseaction=main.getDetails&amp;target=340234" TargetMode="External"/><Relationship Id="rId2002" Type="http://schemas.openxmlformats.org/officeDocument/2006/relationships/hyperlink" Target="https://www2.tceq.texas.gov/oce/eer/index.cfm?fuseaction=main.getDetails&amp;target=340234" TargetMode="External"/><Relationship Id="rId2003" Type="http://schemas.openxmlformats.org/officeDocument/2006/relationships/hyperlink" Target="https://www2.tceq.texas.gov/oce/eer/index.cfm?fuseaction=main.getDetails&amp;target=340234" TargetMode="External"/><Relationship Id="rId2004" Type="http://schemas.openxmlformats.org/officeDocument/2006/relationships/hyperlink" Target="https://www2.tceq.texas.gov/oce/eer/index.cfm?fuseaction=main.getDetails&amp;target=340234" TargetMode="External"/><Relationship Id="rId2005" Type="http://schemas.openxmlformats.org/officeDocument/2006/relationships/hyperlink" Target="https://www2.tceq.texas.gov/oce/eer/index.cfm?fuseaction=main.getDetails&amp;target=340234" TargetMode="External"/><Relationship Id="rId2006" Type="http://schemas.openxmlformats.org/officeDocument/2006/relationships/hyperlink" Target="https://www2.tceq.texas.gov/oce/eer/index.cfm?fuseaction=main.getDetails&amp;target=340234" TargetMode="External"/><Relationship Id="rId2007" Type="http://schemas.openxmlformats.org/officeDocument/2006/relationships/hyperlink" Target="https://www2.tceq.texas.gov/oce/eer/index.cfm?fuseaction=main.getDetails&amp;target=340233" TargetMode="External"/><Relationship Id="rId2008" Type="http://schemas.openxmlformats.org/officeDocument/2006/relationships/hyperlink" Target="https://www2.tceq.texas.gov/oce/eer/index.cfm?fuseaction=main.getDetails&amp;target=340233" TargetMode="External"/><Relationship Id="rId2009" Type="http://schemas.openxmlformats.org/officeDocument/2006/relationships/hyperlink" Target="https://www2.tceq.texas.gov/oce/eer/index.cfm?fuseaction=main.getDetails&amp;target=340233" TargetMode="External"/><Relationship Id="rId2010" Type="http://schemas.openxmlformats.org/officeDocument/2006/relationships/hyperlink" Target="https://www2.tceq.texas.gov/oce/eer/index.cfm?fuseaction=main.getDetails&amp;target=340233" TargetMode="External"/><Relationship Id="rId2011" Type="http://schemas.openxmlformats.org/officeDocument/2006/relationships/hyperlink" Target="https://www2.tceq.texas.gov/oce/eer/index.cfm?fuseaction=main.getDetails&amp;target=340233" TargetMode="External"/><Relationship Id="rId2012" Type="http://schemas.openxmlformats.org/officeDocument/2006/relationships/hyperlink" Target="https://www2.tceq.texas.gov/oce/eer/index.cfm?fuseaction=main.getDetails&amp;target=340233" TargetMode="External"/><Relationship Id="rId2013" Type="http://schemas.openxmlformats.org/officeDocument/2006/relationships/hyperlink" Target="https://www2.tceq.texas.gov/oce/eer/index.cfm?fuseaction=main.getDetails&amp;target=340233" TargetMode="External"/><Relationship Id="rId2014" Type="http://schemas.openxmlformats.org/officeDocument/2006/relationships/hyperlink" Target="https://www2.tceq.texas.gov/oce/eer/index.cfm?fuseaction=main.getDetails&amp;target=340233" TargetMode="External"/><Relationship Id="rId2015" Type="http://schemas.openxmlformats.org/officeDocument/2006/relationships/hyperlink" Target="https://www2.tceq.texas.gov/oce/eer/index.cfm?fuseaction=main.getDetails&amp;target=340233" TargetMode="External"/><Relationship Id="rId2016" Type="http://schemas.openxmlformats.org/officeDocument/2006/relationships/hyperlink" Target="https://www2.tceq.texas.gov/oce/eer/index.cfm?fuseaction=main.getDetails&amp;target=340233" TargetMode="External"/><Relationship Id="rId2017" Type="http://schemas.openxmlformats.org/officeDocument/2006/relationships/hyperlink" Target="https://www2.tceq.texas.gov/oce/eer/index.cfm?fuseaction=main.getDetails&amp;target=340233" TargetMode="External"/><Relationship Id="rId2018" Type="http://schemas.openxmlformats.org/officeDocument/2006/relationships/hyperlink" Target="https://www2.tceq.texas.gov/oce/eer/index.cfm?fuseaction=main.getDetails&amp;target=340232" TargetMode="External"/><Relationship Id="rId2019" Type="http://schemas.openxmlformats.org/officeDocument/2006/relationships/hyperlink" Target="https://www2.tceq.texas.gov/oce/eer/index.cfm?fuseaction=main.getDetails&amp;target=340232" TargetMode="External"/><Relationship Id="rId2020" Type="http://schemas.openxmlformats.org/officeDocument/2006/relationships/hyperlink" Target="https://www2.tceq.texas.gov/oce/eer/index.cfm?fuseaction=main.getDetails&amp;target=340232" TargetMode="External"/><Relationship Id="rId2021" Type="http://schemas.openxmlformats.org/officeDocument/2006/relationships/hyperlink" Target="https://www2.tceq.texas.gov/oce/eer/index.cfm?fuseaction=main.getDetails&amp;target=340232" TargetMode="External"/><Relationship Id="rId2022" Type="http://schemas.openxmlformats.org/officeDocument/2006/relationships/hyperlink" Target="https://www2.tceq.texas.gov/oce/eer/index.cfm?fuseaction=main.getDetails&amp;target=340232" TargetMode="External"/><Relationship Id="rId2023" Type="http://schemas.openxmlformats.org/officeDocument/2006/relationships/hyperlink" Target="https://www2.tceq.texas.gov/oce/eer/index.cfm?fuseaction=main.getDetails&amp;target=340232" TargetMode="External"/><Relationship Id="rId2024" Type="http://schemas.openxmlformats.org/officeDocument/2006/relationships/hyperlink" Target="https://www2.tceq.texas.gov/oce/eer/index.cfm?fuseaction=main.getDetails&amp;target=340232" TargetMode="External"/><Relationship Id="rId2025" Type="http://schemas.openxmlformats.org/officeDocument/2006/relationships/hyperlink" Target="https://www2.tceq.texas.gov/oce/eer/index.cfm?fuseaction=main.getDetails&amp;target=340232" TargetMode="External"/><Relationship Id="rId2026" Type="http://schemas.openxmlformats.org/officeDocument/2006/relationships/hyperlink" Target="https://www2.tceq.texas.gov/oce/eer/index.cfm?fuseaction=main.getDetails&amp;target=340202" TargetMode="External"/><Relationship Id="rId2027" Type="http://schemas.openxmlformats.org/officeDocument/2006/relationships/hyperlink" Target="https://www2.tceq.texas.gov/oce/eer/index.cfm?fuseaction=main.getDetails&amp;target=340202" TargetMode="External"/><Relationship Id="rId2028" Type="http://schemas.openxmlformats.org/officeDocument/2006/relationships/hyperlink" Target="https://www2.tceq.texas.gov/oce/eer/index.cfm?fuseaction=main.getDetails&amp;target=340193" TargetMode="External"/><Relationship Id="rId2029" Type="http://schemas.openxmlformats.org/officeDocument/2006/relationships/hyperlink" Target="https://www2.tceq.texas.gov/oce/eer/index.cfm?fuseaction=main.getDetails&amp;target=340193" TargetMode="External"/><Relationship Id="rId2030" Type="http://schemas.openxmlformats.org/officeDocument/2006/relationships/hyperlink" Target="https://www2.tceq.texas.gov/oce/eer/index.cfm?fuseaction=main.getDetails&amp;target=340193" TargetMode="External"/><Relationship Id="rId2031" Type="http://schemas.openxmlformats.org/officeDocument/2006/relationships/hyperlink" Target="https://www2.tceq.texas.gov/oce/eer/index.cfm?fuseaction=main.getDetails&amp;target=340193" TargetMode="External"/><Relationship Id="rId2032" Type="http://schemas.openxmlformats.org/officeDocument/2006/relationships/hyperlink" Target="https://www2.tceq.texas.gov/oce/eer/index.cfm?fuseaction=main.getDetails&amp;target=340193" TargetMode="External"/><Relationship Id="rId2033" Type="http://schemas.openxmlformats.org/officeDocument/2006/relationships/hyperlink" Target="https://www2.tceq.texas.gov/oce/eer/index.cfm?fuseaction=main.getDetails&amp;target=340192" TargetMode="External"/><Relationship Id="rId2034" Type="http://schemas.openxmlformats.org/officeDocument/2006/relationships/hyperlink" Target="https://www2.tceq.texas.gov/oce/eer/index.cfm?fuseaction=main.getDetails&amp;target=340192" TargetMode="External"/><Relationship Id="rId2035" Type="http://schemas.openxmlformats.org/officeDocument/2006/relationships/hyperlink" Target="https://www2.tceq.texas.gov/oce/eer/index.cfm?fuseaction=main.getDetails&amp;target=340192" TargetMode="External"/><Relationship Id="rId2036" Type="http://schemas.openxmlformats.org/officeDocument/2006/relationships/hyperlink" Target="https://www2.tceq.texas.gov/oce/eer/index.cfm?fuseaction=main.getDetails&amp;target=340192" TargetMode="External"/><Relationship Id="rId2037" Type="http://schemas.openxmlformats.org/officeDocument/2006/relationships/hyperlink" Target="https://www2.tceq.texas.gov/oce/eer/index.cfm?fuseaction=main.getDetails&amp;target=340192" TargetMode="External"/><Relationship Id="rId2038" Type="http://schemas.openxmlformats.org/officeDocument/2006/relationships/hyperlink" Target="https://www2.tceq.texas.gov/oce/eer/index.cfm?fuseaction=main.getDetails&amp;target=340192" TargetMode="External"/><Relationship Id="rId2039" Type="http://schemas.openxmlformats.org/officeDocument/2006/relationships/hyperlink" Target="https://www2.tceq.texas.gov/oce/eer/index.cfm?fuseaction=main.getDetails&amp;target=340192" TargetMode="External"/><Relationship Id="rId2040" Type="http://schemas.openxmlformats.org/officeDocument/2006/relationships/hyperlink" Target="https://www2.tceq.texas.gov/oce/eer/index.cfm?fuseaction=main.getDetails&amp;target=340192" TargetMode="External"/><Relationship Id="rId2041" Type="http://schemas.openxmlformats.org/officeDocument/2006/relationships/hyperlink" Target="https://www2.tceq.texas.gov/oce/eer/index.cfm?fuseaction=main.getDetails&amp;target=340192" TargetMode="External"/><Relationship Id="rId2042" Type="http://schemas.openxmlformats.org/officeDocument/2006/relationships/hyperlink" Target="https://www2.tceq.texas.gov/oce/eer/index.cfm?fuseaction=main.getDetails&amp;target=340192" TargetMode="External"/><Relationship Id="rId2043" Type="http://schemas.openxmlformats.org/officeDocument/2006/relationships/hyperlink" Target="https://www2.tceq.texas.gov/oce/eer/index.cfm?fuseaction=main.getDetails&amp;target=340192" TargetMode="External"/><Relationship Id="rId2044" Type="http://schemas.openxmlformats.org/officeDocument/2006/relationships/hyperlink" Target="https://www2.tceq.texas.gov/oce/eer/index.cfm?fuseaction=main.getDetails&amp;target=340192" TargetMode="External"/><Relationship Id="rId2045" Type="http://schemas.openxmlformats.org/officeDocument/2006/relationships/hyperlink" Target="https://www2.tceq.texas.gov/oce/eer/index.cfm?fuseaction=main.getDetails&amp;target=340192" TargetMode="External"/><Relationship Id="rId2046" Type="http://schemas.openxmlformats.org/officeDocument/2006/relationships/hyperlink" Target="https://www2.tceq.texas.gov/oce/eer/index.cfm?fuseaction=main.getDetails&amp;target=340192" TargetMode="External"/><Relationship Id="rId2047" Type="http://schemas.openxmlformats.org/officeDocument/2006/relationships/hyperlink" Target="https://www2.tceq.texas.gov/oce/eer/index.cfm?fuseaction=main.getDetails&amp;target=340192" TargetMode="External"/><Relationship Id="rId2048" Type="http://schemas.openxmlformats.org/officeDocument/2006/relationships/hyperlink" Target="https://www2.tceq.texas.gov/oce/eer/index.cfm?fuseaction=main.getDetails&amp;target=340192" TargetMode="External"/><Relationship Id="rId2049" Type="http://schemas.openxmlformats.org/officeDocument/2006/relationships/hyperlink" Target="https://www2.tceq.texas.gov/oce/eer/index.cfm?fuseaction=main.getDetails&amp;target=340192" TargetMode="External"/><Relationship Id="rId2050" Type="http://schemas.openxmlformats.org/officeDocument/2006/relationships/hyperlink" Target="https://www2.tceq.texas.gov/oce/eer/index.cfm?fuseaction=main.getDetails&amp;target=340192" TargetMode="External"/><Relationship Id="rId2051" Type="http://schemas.openxmlformats.org/officeDocument/2006/relationships/hyperlink" Target="https://www2.tceq.texas.gov/oce/eer/index.cfm?fuseaction=main.getDetails&amp;target=340192" TargetMode="External"/><Relationship Id="rId2052" Type="http://schemas.openxmlformats.org/officeDocument/2006/relationships/hyperlink" Target="https://www2.tceq.texas.gov/oce/eer/index.cfm?fuseaction=main.getDetails&amp;target=340192" TargetMode="External"/><Relationship Id="rId2053" Type="http://schemas.openxmlformats.org/officeDocument/2006/relationships/hyperlink" Target="https://www2.tceq.texas.gov/oce/eer/index.cfm?fuseaction=main.getDetails&amp;target=340192" TargetMode="External"/><Relationship Id="rId2054" Type="http://schemas.openxmlformats.org/officeDocument/2006/relationships/hyperlink" Target="https://www2.tceq.texas.gov/oce/eer/index.cfm?fuseaction=main.getDetails&amp;target=340192" TargetMode="External"/><Relationship Id="rId2055" Type="http://schemas.openxmlformats.org/officeDocument/2006/relationships/hyperlink" Target="https://www2.tceq.texas.gov/oce/eer/index.cfm?fuseaction=main.getDetails&amp;target=340192" TargetMode="External"/><Relationship Id="rId2056" Type="http://schemas.openxmlformats.org/officeDocument/2006/relationships/hyperlink" Target="https://www2.tceq.texas.gov/oce/eer/index.cfm?fuseaction=main.getDetails&amp;target=340192" TargetMode="External"/><Relationship Id="rId2057" Type="http://schemas.openxmlformats.org/officeDocument/2006/relationships/hyperlink" Target="https://www2.tceq.texas.gov/oce/eer/index.cfm?fuseaction=main.getDetails&amp;target=340192" TargetMode="External"/><Relationship Id="rId2058" Type="http://schemas.openxmlformats.org/officeDocument/2006/relationships/hyperlink" Target="https://www2.tceq.texas.gov/oce/eer/index.cfm?fuseaction=main.getDetails&amp;target=340191" TargetMode="External"/><Relationship Id="rId2059" Type="http://schemas.openxmlformats.org/officeDocument/2006/relationships/hyperlink" Target="https://www2.tceq.texas.gov/oce/eer/index.cfm?fuseaction=main.getDetails&amp;target=340191" TargetMode="External"/><Relationship Id="rId2060" Type="http://schemas.openxmlformats.org/officeDocument/2006/relationships/hyperlink" Target="https://www2.tceq.texas.gov/oce/eer/index.cfm?fuseaction=main.getDetails&amp;target=340191" TargetMode="External"/><Relationship Id="rId2061" Type="http://schemas.openxmlformats.org/officeDocument/2006/relationships/hyperlink" Target="https://www2.tceq.texas.gov/oce/eer/index.cfm?fuseaction=main.getDetails&amp;target=340191" TargetMode="External"/><Relationship Id="rId2062" Type="http://schemas.openxmlformats.org/officeDocument/2006/relationships/hyperlink" Target="https://www2.tceq.texas.gov/oce/eer/index.cfm?fuseaction=main.getDetails&amp;target=340191" TargetMode="External"/><Relationship Id="rId2063" Type="http://schemas.openxmlformats.org/officeDocument/2006/relationships/hyperlink" Target="https://www2.tceq.texas.gov/oce/eer/index.cfm?fuseaction=main.getDetails&amp;target=340191" TargetMode="External"/><Relationship Id="rId2064" Type="http://schemas.openxmlformats.org/officeDocument/2006/relationships/hyperlink" Target="https://www2.tceq.texas.gov/oce/eer/index.cfm?fuseaction=main.getDetails&amp;target=340172" TargetMode="External"/><Relationship Id="rId2065" Type="http://schemas.openxmlformats.org/officeDocument/2006/relationships/hyperlink" Target="https://www2.tceq.texas.gov/oce/eer/index.cfm?fuseaction=main.getDetails&amp;target=340169" TargetMode="External"/><Relationship Id="rId2066" Type="http://schemas.openxmlformats.org/officeDocument/2006/relationships/hyperlink" Target="https://www2.tceq.texas.gov/oce/eer/index.cfm?fuseaction=main.getDetails&amp;target=340167" TargetMode="External"/><Relationship Id="rId2067" Type="http://schemas.openxmlformats.org/officeDocument/2006/relationships/hyperlink" Target="https://www2.tceq.texas.gov/oce/eer/index.cfm?fuseaction=main.getDetails&amp;target=340167" TargetMode="External"/><Relationship Id="rId2068" Type="http://schemas.openxmlformats.org/officeDocument/2006/relationships/hyperlink" Target="https://www2.tceq.texas.gov/oce/eer/index.cfm?fuseaction=main.getDetails&amp;target=340167" TargetMode="External"/><Relationship Id="rId2069" Type="http://schemas.openxmlformats.org/officeDocument/2006/relationships/hyperlink" Target="https://www2.tceq.texas.gov/oce/eer/index.cfm?fuseaction=main.getDetails&amp;target=340167" TargetMode="External"/><Relationship Id="rId2070" Type="http://schemas.openxmlformats.org/officeDocument/2006/relationships/hyperlink" Target="https://www2.tceq.texas.gov/oce/eer/index.cfm?fuseaction=main.getDetails&amp;target=340167" TargetMode="External"/><Relationship Id="rId2071" Type="http://schemas.openxmlformats.org/officeDocument/2006/relationships/hyperlink" Target="https://www2.tceq.texas.gov/oce/eer/index.cfm?fuseaction=main.getDetails&amp;target=340167" TargetMode="External"/><Relationship Id="rId2072" Type="http://schemas.openxmlformats.org/officeDocument/2006/relationships/hyperlink" Target="https://www2.tceq.texas.gov/oce/eer/index.cfm?fuseaction=main.getDetails&amp;target=340167" TargetMode="External"/><Relationship Id="rId2073" Type="http://schemas.openxmlformats.org/officeDocument/2006/relationships/hyperlink" Target="https://www2.tceq.texas.gov/oce/eer/index.cfm?fuseaction=main.getDetails&amp;target=340167" TargetMode="External"/><Relationship Id="rId2074" Type="http://schemas.openxmlformats.org/officeDocument/2006/relationships/hyperlink" Target="https://www2.tceq.texas.gov/oce/eer/index.cfm?fuseaction=main.getDetails&amp;target=340167" TargetMode="External"/><Relationship Id="rId2075" Type="http://schemas.openxmlformats.org/officeDocument/2006/relationships/hyperlink" Target="https://www2.tceq.texas.gov/oce/eer/index.cfm?fuseaction=main.getDetails&amp;target=340167" TargetMode="External"/><Relationship Id="rId2076" Type="http://schemas.openxmlformats.org/officeDocument/2006/relationships/hyperlink" Target="https://www2.tceq.texas.gov/oce/eer/index.cfm?fuseaction=main.getDetails&amp;target=340167" TargetMode="External"/><Relationship Id="rId2077" Type="http://schemas.openxmlformats.org/officeDocument/2006/relationships/hyperlink" Target="https://www2.tceq.texas.gov/oce/eer/index.cfm?fuseaction=main.getDetails&amp;target=340167" TargetMode="External"/><Relationship Id="rId2078" Type="http://schemas.openxmlformats.org/officeDocument/2006/relationships/hyperlink" Target="https://www2.tceq.texas.gov/oce/eer/index.cfm?fuseaction=main.getDetails&amp;target=340167" TargetMode="External"/><Relationship Id="rId2079" Type="http://schemas.openxmlformats.org/officeDocument/2006/relationships/hyperlink" Target="https://www2.tceq.texas.gov/oce/eer/index.cfm?fuseaction=main.getDetails&amp;target=340167" TargetMode="External"/><Relationship Id="rId2080" Type="http://schemas.openxmlformats.org/officeDocument/2006/relationships/hyperlink" Target="https://www2.tceq.texas.gov/oce/eer/index.cfm?fuseaction=main.getDetails&amp;target=340167" TargetMode="External"/><Relationship Id="rId2081" Type="http://schemas.openxmlformats.org/officeDocument/2006/relationships/hyperlink" Target="https://www2.tceq.texas.gov/oce/eer/index.cfm?fuseaction=main.getDetails&amp;target=340153" TargetMode="External"/><Relationship Id="rId2082" Type="http://schemas.openxmlformats.org/officeDocument/2006/relationships/hyperlink" Target="https://www2.tceq.texas.gov/oce/eer/index.cfm?fuseaction=main.getDetails&amp;target=340153" TargetMode="External"/><Relationship Id="rId2083" Type="http://schemas.openxmlformats.org/officeDocument/2006/relationships/hyperlink" Target="https://www2.tceq.texas.gov/oce/eer/index.cfm?fuseaction=main.getDetails&amp;target=340153" TargetMode="External"/><Relationship Id="rId2084" Type="http://schemas.openxmlformats.org/officeDocument/2006/relationships/hyperlink" Target="https://www2.tceq.texas.gov/oce/eer/index.cfm?fuseaction=main.getDetails&amp;target=340153" TargetMode="External"/><Relationship Id="rId2085" Type="http://schemas.openxmlformats.org/officeDocument/2006/relationships/hyperlink" Target="https://www2.tceq.texas.gov/oce/eer/index.cfm?fuseaction=main.getDetails&amp;target=340153" TargetMode="External"/><Relationship Id="rId2086" Type="http://schemas.openxmlformats.org/officeDocument/2006/relationships/hyperlink" Target="https://www2.tceq.texas.gov/oce/eer/index.cfm?fuseaction=main.getDetails&amp;target=340150" TargetMode="External"/><Relationship Id="rId2087" Type="http://schemas.openxmlformats.org/officeDocument/2006/relationships/hyperlink" Target="https://www2.tceq.texas.gov/oce/eer/index.cfm?fuseaction=main.getDetails&amp;target=340150" TargetMode="External"/><Relationship Id="rId2088" Type="http://schemas.openxmlformats.org/officeDocument/2006/relationships/hyperlink" Target="https://www2.tceq.texas.gov/oce/eer/index.cfm?fuseaction=main.getDetails&amp;target=340150" TargetMode="External"/><Relationship Id="rId2089" Type="http://schemas.openxmlformats.org/officeDocument/2006/relationships/hyperlink" Target="https://www2.tceq.texas.gov/oce/eer/index.cfm?fuseaction=main.getDetails&amp;target=340150" TargetMode="External"/><Relationship Id="rId2090" Type="http://schemas.openxmlformats.org/officeDocument/2006/relationships/hyperlink" Target="https://www2.tceq.texas.gov/oce/eer/index.cfm?fuseaction=main.getDetails&amp;target=340150" TargetMode="External"/><Relationship Id="rId2091" Type="http://schemas.openxmlformats.org/officeDocument/2006/relationships/hyperlink" Target="https://www2.tceq.texas.gov/oce/eer/index.cfm?fuseaction=main.getDetails&amp;target=340143" TargetMode="External"/><Relationship Id="rId2092" Type="http://schemas.openxmlformats.org/officeDocument/2006/relationships/hyperlink" Target="https://www2.tceq.texas.gov/oce/eer/index.cfm?fuseaction=main.getDetails&amp;target=340143" TargetMode="External"/><Relationship Id="rId2093" Type="http://schemas.openxmlformats.org/officeDocument/2006/relationships/hyperlink" Target="https://www2.tceq.texas.gov/oce/eer/index.cfm?fuseaction=main.getDetails&amp;target=340143" TargetMode="External"/><Relationship Id="rId2094" Type="http://schemas.openxmlformats.org/officeDocument/2006/relationships/hyperlink" Target="https://www2.tceq.texas.gov/oce/eer/index.cfm?fuseaction=main.getDetails&amp;target=340143" TargetMode="External"/><Relationship Id="rId2095" Type="http://schemas.openxmlformats.org/officeDocument/2006/relationships/hyperlink" Target="https://www2.tceq.texas.gov/oce/eer/index.cfm?fuseaction=main.getDetails&amp;target=340143" TargetMode="External"/><Relationship Id="rId2096" Type="http://schemas.openxmlformats.org/officeDocument/2006/relationships/hyperlink" Target="https://www2.tceq.texas.gov/oce/eer/index.cfm?fuseaction=main.getDetails&amp;target=340142" TargetMode="External"/><Relationship Id="rId2097" Type="http://schemas.openxmlformats.org/officeDocument/2006/relationships/hyperlink" Target="https://www2.tceq.texas.gov/oce/eer/index.cfm?fuseaction=main.getDetails&amp;target=340142" TargetMode="External"/><Relationship Id="rId2098" Type="http://schemas.openxmlformats.org/officeDocument/2006/relationships/hyperlink" Target="https://www2.tceq.texas.gov/oce/eer/index.cfm?fuseaction=main.getDetails&amp;target=340142" TargetMode="External"/><Relationship Id="rId2099" Type="http://schemas.openxmlformats.org/officeDocument/2006/relationships/hyperlink" Target="https://www2.tceq.texas.gov/oce/eer/index.cfm?fuseaction=main.getDetails&amp;target=340142" TargetMode="External"/><Relationship Id="rId2100" Type="http://schemas.openxmlformats.org/officeDocument/2006/relationships/hyperlink" Target="https://www2.tceq.texas.gov/oce/eer/index.cfm?fuseaction=main.getDetails&amp;target=340142" TargetMode="External"/><Relationship Id="rId2101" Type="http://schemas.openxmlformats.org/officeDocument/2006/relationships/hyperlink" Target="https://www2.tceq.texas.gov/oce/eer/index.cfm?fuseaction=main.getDetails&amp;target=340139" TargetMode="External"/><Relationship Id="rId2102" Type="http://schemas.openxmlformats.org/officeDocument/2006/relationships/hyperlink" Target="https://www2.tceq.texas.gov/oce/eer/index.cfm?fuseaction=main.getDetails&amp;target=340139" TargetMode="External"/><Relationship Id="rId2103" Type="http://schemas.openxmlformats.org/officeDocument/2006/relationships/hyperlink" Target="https://www2.tceq.texas.gov/oce/eer/index.cfm?fuseaction=main.getDetails&amp;target=340139" TargetMode="External"/><Relationship Id="rId2104" Type="http://schemas.openxmlformats.org/officeDocument/2006/relationships/hyperlink" Target="https://www2.tceq.texas.gov/oce/eer/index.cfm?fuseaction=main.getDetails&amp;target=340139" TargetMode="External"/><Relationship Id="rId2105" Type="http://schemas.openxmlformats.org/officeDocument/2006/relationships/hyperlink" Target="https://www2.tceq.texas.gov/oce/eer/index.cfm?fuseaction=main.getDetails&amp;target=340139" TargetMode="External"/><Relationship Id="rId2106" Type="http://schemas.openxmlformats.org/officeDocument/2006/relationships/hyperlink" Target="https://www2.tceq.texas.gov/oce/eer/index.cfm?fuseaction=main.getDetails&amp;target=340138" TargetMode="External"/><Relationship Id="rId2107" Type="http://schemas.openxmlformats.org/officeDocument/2006/relationships/hyperlink" Target="https://www2.tceq.texas.gov/oce/eer/index.cfm?fuseaction=main.getDetails&amp;target=340138" TargetMode="External"/><Relationship Id="rId2108" Type="http://schemas.openxmlformats.org/officeDocument/2006/relationships/hyperlink" Target="https://www2.tceq.texas.gov/oce/eer/index.cfm?fuseaction=main.getDetails&amp;target=340138" TargetMode="External"/><Relationship Id="rId2109" Type="http://schemas.openxmlformats.org/officeDocument/2006/relationships/hyperlink" Target="https://www2.tceq.texas.gov/oce/eer/index.cfm?fuseaction=main.getDetails&amp;target=340138" TargetMode="External"/><Relationship Id="rId2110" Type="http://schemas.openxmlformats.org/officeDocument/2006/relationships/hyperlink" Target="https://www2.tceq.texas.gov/oce/eer/index.cfm?fuseaction=main.getDetails&amp;target=340138" TargetMode="External"/><Relationship Id="rId2111" Type="http://schemas.openxmlformats.org/officeDocument/2006/relationships/hyperlink" Target="https://www2.tceq.texas.gov/oce/eer/index.cfm?fuseaction=main.getDetails&amp;target=340137" TargetMode="External"/><Relationship Id="rId2112" Type="http://schemas.openxmlformats.org/officeDocument/2006/relationships/hyperlink" Target="https://www2.tceq.texas.gov/oce/eer/index.cfm?fuseaction=main.getDetails&amp;target=340137" TargetMode="External"/><Relationship Id="rId2113" Type="http://schemas.openxmlformats.org/officeDocument/2006/relationships/hyperlink" Target="https://www2.tceq.texas.gov/oce/eer/index.cfm?fuseaction=main.getDetails&amp;target=340137" TargetMode="External"/><Relationship Id="rId2114" Type="http://schemas.openxmlformats.org/officeDocument/2006/relationships/hyperlink" Target="https://www2.tceq.texas.gov/oce/eer/index.cfm?fuseaction=main.getDetails&amp;target=340137" TargetMode="External"/><Relationship Id="rId2115" Type="http://schemas.openxmlformats.org/officeDocument/2006/relationships/hyperlink" Target="https://www2.tceq.texas.gov/oce/eer/index.cfm?fuseaction=main.getDetails&amp;target=340137" TargetMode="External"/><Relationship Id="rId2116" Type="http://schemas.openxmlformats.org/officeDocument/2006/relationships/hyperlink" Target="https://www2.tceq.texas.gov/oce/eer/index.cfm?fuseaction=main.getDetails&amp;target=340136" TargetMode="External"/><Relationship Id="rId2117" Type="http://schemas.openxmlformats.org/officeDocument/2006/relationships/hyperlink" Target="https://www2.tceq.texas.gov/oce/eer/index.cfm?fuseaction=main.getDetails&amp;target=340136" TargetMode="External"/><Relationship Id="rId2118" Type="http://schemas.openxmlformats.org/officeDocument/2006/relationships/hyperlink" Target="https://www2.tceq.texas.gov/oce/eer/index.cfm?fuseaction=main.getDetails&amp;target=340136" TargetMode="External"/><Relationship Id="rId2119" Type="http://schemas.openxmlformats.org/officeDocument/2006/relationships/hyperlink" Target="https://www2.tceq.texas.gov/oce/eer/index.cfm?fuseaction=main.getDetails&amp;target=340136" TargetMode="External"/><Relationship Id="rId2120" Type="http://schemas.openxmlformats.org/officeDocument/2006/relationships/hyperlink" Target="https://www2.tceq.texas.gov/oce/eer/index.cfm?fuseaction=main.getDetails&amp;target=340136" TargetMode="External"/><Relationship Id="rId2121" Type="http://schemas.openxmlformats.org/officeDocument/2006/relationships/hyperlink" Target="https://www2.tceq.texas.gov/oce/eer/index.cfm?fuseaction=main.getDetails&amp;target=340135" TargetMode="External"/><Relationship Id="rId2122" Type="http://schemas.openxmlformats.org/officeDocument/2006/relationships/hyperlink" Target="https://www2.tceq.texas.gov/oce/eer/index.cfm?fuseaction=main.getDetails&amp;target=340135" TargetMode="External"/><Relationship Id="rId2123" Type="http://schemas.openxmlformats.org/officeDocument/2006/relationships/hyperlink" Target="https://www2.tceq.texas.gov/oce/eer/index.cfm?fuseaction=main.getDetails&amp;target=340135" TargetMode="External"/><Relationship Id="rId2124" Type="http://schemas.openxmlformats.org/officeDocument/2006/relationships/hyperlink" Target="https://www2.tceq.texas.gov/oce/eer/index.cfm?fuseaction=main.getDetails&amp;target=340135" TargetMode="External"/><Relationship Id="rId2125" Type="http://schemas.openxmlformats.org/officeDocument/2006/relationships/hyperlink" Target="https://www2.tceq.texas.gov/oce/eer/index.cfm?fuseaction=main.getDetails&amp;target=340135" TargetMode="External"/><Relationship Id="rId2126" Type="http://schemas.openxmlformats.org/officeDocument/2006/relationships/hyperlink" Target="https://www2.tceq.texas.gov/oce/eer/index.cfm?fuseaction=main.getDetails&amp;target=340134" TargetMode="External"/><Relationship Id="rId2127" Type="http://schemas.openxmlformats.org/officeDocument/2006/relationships/hyperlink" Target="https://www2.tceq.texas.gov/oce/eer/index.cfm?fuseaction=main.getDetails&amp;target=340134" TargetMode="External"/><Relationship Id="rId2128" Type="http://schemas.openxmlformats.org/officeDocument/2006/relationships/hyperlink" Target="https://www2.tceq.texas.gov/oce/eer/index.cfm?fuseaction=main.getDetails&amp;target=340134" TargetMode="External"/><Relationship Id="rId2129" Type="http://schemas.openxmlformats.org/officeDocument/2006/relationships/hyperlink" Target="https://www2.tceq.texas.gov/oce/eer/index.cfm?fuseaction=main.getDetails&amp;target=340134" TargetMode="External"/><Relationship Id="rId2130" Type="http://schemas.openxmlformats.org/officeDocument/2006/relationships/hyperlink" Target="https://www2.tceq.texas.gov/oce/eer/index.cfm?fuseaction=main.getDetails&amp;target=340134" TargetMode="External"/><Relationship Id="rId2131" Type="http://schemas.openxmlformats.org/officeDocument/2006/relationships/hyperlink" Target="https://www2.tceq.texas.gov/oce/eer/index.cfm?fuseaction=main.getDetails&amp;target=340133" TargetMode="External"/><Relationship Id="rId2132" Type="http://schemas.openxmlformats.org/officeDocument/2006/relationships/hyperlink" Target="https://www2.tceq.texas.gov/oce/eer/index.cfm?fuseaction=main.getDetails&amp;target=340133" TargetMode="External"/><Relationship Id="rId2133" Type="http://schemas.openxmlformats.org/officeDocument/2006/relationships/hyperlink" Target="https://www2.tceq.texas.gov/oce/eer/index.cfm?fuseaction=main.getDetails&amp;target=340133" TargetMode="External"/><Relationship Id="rId2134" Type="http://schemas.openxmlformats.org/officeDocument/2006/relationships/hyperlink" Target="https://www2.tceq.texas.gov/oce/eer/index.cfm?fuseaction=main.getDetails&amp;target=340133" TargetMode="External"/><Relationship Id="rId2135" Type="http://schemas.openxmlformats.org/officeDocument/2006/relationships/hyperlink" Target="https://www2.tceq.texas.gov/oce/eer/index.cfm?fuseaction=main.getDetails&amp;target=340133" TargetMode="External"/><Relationship Id="rId2136" Type="http://schemas.openxmlformats.org/officeDocument/2006/relationships/hyperlink" Target="https://www2.tceq.texas.gov/oce/eer/index.cfm?fuseaction=main.getDetails&amp;target=340133" TargetMode="External"/><Relationship Id="rId2137" Type="http://schemas.openxmlformats.org/officeDocument/2006/relationships/hyperlink" Target="https://www2.tceq.texas.gov/oce/eer/index.cfm?fuseaction=main.getDetails&amp;target=340129" TargetMode="External"/><Relationship Id="rId2138" Type="http://schemas.openxmlformats.org/officeDocument/2006/relationships/hyperlink" Target="https://www2.tceq.texas.gov/oce/eer/index.cfm?fuseaction=main.getDetails&amp;target=340129" TargetMode="External"/><Relationship Id="rId2139" Type="http://schemas.openxmlformats.org/officeDocument/2006/relationships/hyperlink" Target="https://www2.tceq.texas.gov/oce/eer/index.cfm?fuseaction=main.getDetails&amp;target=340129" TargetMode="External"/><Relationship Id="rId2140" Type="http://schemas.openxmlformats.org/officeDocument/2006/relationships/hyperlink" Target="https://www2.tceq.texas.gov/oce/eer/index.cfm?fuseaction=main.getDetails&amp;target=340129" TargetMode="External"/><Relationship Id="rId2141" Type="http://schemas.openxmlformats.org/officeDocument/2006/relationships/hyperlink" Target="https://www2.tceq.texas.gov/oce/eer/index.cfm?fuseaction=main.getDetails&amp;target=340129" TargetMode="External"/><Relationship Id="rId2142" Type="http://schemas.openxmlformats.org/officeDocument/2006/relationships/hyperlink" Target="https://www2.tceq.texas.gov/oce/eer/index.cfm?fuseaction=main.getDetails&amp;target=340129" TargetMode="External"/><Relationship Id="rId2143" Type="http://schemas.openxmlformats.org/officeDocument/2006/relationships/hyperlink" Target="https://www2.tceq.texas.gov/oce/eer/index.cfm?fuseaction=main.getDetails&amp;target=340129" TargetMode="External"/><Relationship Id="rId2144" Type="http://schemas.openxmlformats.org/officeDocument/2006/relationships/hyperlink" Target="https://www2.tceq.texas.gov/oce/eer/index.cfm?fuseaction=main.getDetails&amp;target=340128" TargetMode="External"/><Relationship Id="rId2145" Type="http://schemas.openxmlformats.org/officeDocument/2006/relationships/hyperlink" Target="https://www2.tceq.texas.gov/oce/eer/index.cfm?fuseaction=main.getDetails&amp;target=340128" TargetMode="External"/><Relationship Id="rId2146" Type="http://schemas.openxmlformats.org/officeDocument/2006/relationships/hyperlink" Target="https://www2.tceq.texas.gov/oce/eer/index.cfm?fuseaction=main.getDetails&amp;target=340128" TargetMode="External"/><Relationship Id="rId2147" Type="http://schemas.openxmlformats.org/officeDocument/2006/relationships/hyperlink" Target="https://www2.tceq.texas.gov/oce/eer/index.cfm?fuseaction=main.getDetails&amp;target=340128" TargetMode="External"/><Relationship Id="rId2148" Type="http://schemas.openxmlformats.org/officeDocument/2006/relationships/hyperlink" Target="https://www2.tceq.texas.gov/oce/eer/index.cfm?fuseaction=main.getDetails&amp;target=340128" TargetMode="External"/><Relationship Id="rId2149" Type="http://schemas.openxmlformats.org/officeDocument/2006/relationships/hyperlink" Target="https://www2.tceq.texas.gov/oce/eer/index.cfm?fuseaction=main.getDetails&amp;target=340127" TargetMode="External"/><Relationship Id="rId2150" Type="http://schemas.openxmlformats.org/officeDocument/2006/relationships/hyperlink" Target="https://www2.tceq.texas.gov/oce/eer/index.cfm?fuseaction=main.getDetails&amp;target=340127" TargetMode="External"/><Relationship Id="rId2151" Type="http://schemas.openxmlformats.org/officeDocument/2006/relationships/hyperlink" Target="https://www2.tceq.texas.gov/oce/eer/index.cfm?fuseaction=main.getDetails&amp;target=340127" TargetMode="External"/><Relationship Id="rId2152" Type="http://schemas.openxmlformats.org/officeDocument/2006/relationships/hyperlink" Target="https://www2.tceq.texas.gov/oce/eer/index.cfm?fuseaction=main.getDetails&amp;target=340127" TargetMode="External"/><Relationship Id="rId2153" Type="http://schemas.openxmlformats.org/officeDocument/2006/relationships/hyperlink" Target="https://www2.tceq.texas.gov/oce/eer/index.cfm?fuseaction=main.getDetails&amp;target=340127" TargetMode="External"/><Relationship Id="rId2154" Type="http://schemas.openxmlformats.org/officeDocument/2006/relationships/hyperlink" Target="https://www2.tceq.texas.gov/oce/eer/index.cfm?fuseaction=main.getDetails&amp;target=340127" TargetMode="External"/><Relationship Id="rId2155" Type="http://schemas.openxmlformats.org/officeDocument/2006/relationships/hyperlink" Target="https://www2.tceq.texas.gov/oce/eer/index.cfm?fuseaction=main.getDetails&amp;target=340127" TargetMode="External"/><Relationship Id="rId2156" Type="http://schemas.openxmlformats.org/officeDocument/2006/relationships/hyperlink" Target="https://www2.tceq.texas.gov/oce/eer/index.cfm?fuseaction=main.getDetails&amp;target=340127" TargetMode="External"/><Relationship Id="rId2157" Type="http://schemas.openxmlformats.org/officeDocument/2006/relationships/hyperlink" Target="https://www2.tceq.texas.gov/oce/eer/index.cfm?fuseaction=main.getDetails&amp;target=340127" TargetMode="External"/><Relationship Id="rId2158" Type="http://schemas.openxmlformats.org/officeDocument/2006/relationships/hyperlink" Target="https://www2.tceq.texas.gov/oce/eer/index.cfm?fuseaction=main.getDetails&amp;target=340127" TargetMode="External"/><Relationship Id="rId2159" Type="http://schemas.openxmlformats.org/officeDocument/2006/relationships/hyperlink" Target="https://www2.tceq.texas.gov/oce/eer/index.cfm?fuseaction=main.getDetails&amp;target=340127" TargetMode="External"/><Relationship Id="rId2160" Type="http://schemas.openxmlformats.org/officeDocument/2006/relationships/hyperlink" Target="https://www2.tceq.texas.gov/oce/eer/index.cfm?fuseaction=main.getDetails&amp;target=340127" TargetMode="External"/><Relationship Id="rId2161" Type="http://schemas.openxmlformats.org/officeDocument/2006/relationships/hyperlink" Target="https://www2.tceq.texas.gov/oce/eer/index.cfm?fuseaction=main.getDetails&amp;target=340127" TargetMode="External"/><Relationship Id="rId2162" Type="http://schemas.openxmlformats.org/officeDocument/2006/relationships/hyperlink" Target="https://www2.tceq.texas.gov/oce/eer/index.cfm?fuseaction=main.getDetails&amp;target=340127" TargetMode="External"/><Relationship Id="rId2163" Type="http://schemas.openxmlformats.org/officeDocument/2006/relationships/hyperlink" Target="https://www2.tceq.texas.gov/oce/eer/index.cfm?fuseaction=main.getDetails&amp;target=340127" TargetMode="External"/><Relationship Id="rId2164" Type="http://schemas.openxmlformats.org/officeDocument/2006/relationships/hyperlink" Target="https://www2.tceq.texas.gov/oce/eer/index.cfm?fuseaction=main.getDetails&amp;target=340127" TargetMode="External"/><Relationship Id="rId2165" Type="http://schemas.openxmlformats.org/officeDocument/2006/relationships/hyperlink" Target="https://www2.tceq.texas.gov/oce/eer/index.cfm?fuseaction=main.getDetails&amp;target=340125" TargetMode="External"/><Relationship Id="rId2166" Type="http://schemas.openxmlformats.org/officeDocument/2006/relationships/hyperlink" Target="https://www2.tceq.texas.gov/oce/eer/index.cfm?fuseaction=main.getDetails&amp;target=340125" TargetMode="External"/><Relationship Id="rId2167" Type="http://schemas.openxmlformats.org/officeDocument/2006/relationships/hyperlink" Target="https://www2.tceq.texas.gov/oce/eer/index.cfm?fuseaction=main.getDetails&amp;target=340123" TargetMode="External"/><Relationship Id="rId2168" Type="http://schemas.openxmlformats.org/officeDocument/2006/relationships/hyperlink" Target="https://www2.tceq.texas.gov/oce/eer/index.cfm?fuseaction=main.getDetails&amp;target=340123" TargetMode="External"/><Relationship Id="rId2169" Type="http://schemas.openxmlformats.org/officeDocument/2006/relationships/hyperlink" Target="https://www2.tceq.texas.gov/oce/eer/index.cfm?fuseaction=main.getDetails&amp;target=340123" TargetMode="External"/><Relationship Id="rId2170" Type="http://schemas.openxmlformats.org/officeDocument/2006/relationships/hyperlink" Target="https://www2.tceq.texas.gov/oce/eer/index.cfm?fuseaction=main.getDetails&amp;target=340123" TargetMode="External"/><Relationship Id="rId2171" Type="http://schemas.openxmlformats.org/officeDocument/2006/relationships/hyperlink" Target="https://www2.tceq.texas.gov/oce/eer/index.cfm?fuseaction=main.getDetails&amp;target=340123" TargetMode="External"/><Relationship Id="rId2172" Type="http://schemas.openxmlformats.org/officeDocument/2006/relationships/hyperlink" Target="https://www2.tceq.texas.gov/oce/eer/index.cfm?fuseaction=main.getDetails&amp;target=340122" TargetMode="External"/><Relationship Id="rId2173" Type="http://schemas.openxmlformats.org/officeDocument/2006/relationships/hyperlink" Target="https://www2.tceq.texas.gov/oce/eer/index.cfm?fuseaction=main.getDetails&amp;target=340122" TargetMode="External"/><Relationship Id="rId2174" Type="http://schemas.openxmlformats.org/officeDocument/2006/relationships/hyperlink" Target="https://www2.tceq.texas.gov/oce/eer/index.cfm?fuseaction=main.getDetails&amp;target=340122" TargetMode="External"/><Relationship Id="rId2175" Type="http://schemas.openxmlformats.org/officeDocument/2006/relationships/hyperlink" Target="https://www2.tceq.texas.gov/oce/eer/index.cfm?fuseaction=main.getDetails&amp;target=340122" TargetMode="External"/><Relationship Id="rId2176" Type="http://schemas.openxmlformats.org/officeDocument/2006/relationships/hyperlink" Target="https://www2.tceq.texas.gov/oce/eer/index.cfm?fuseaction=main.getDetails&amp;target=340122" TargetMode="External"/><Relationship Id="rId2177" Type="http://schemas.openxmlformats.org/officeDocument/2006/relationships/hyperlink" Target="https://www2.tceq.texas.gov/oce/eer/index.cfm?fuseaction=main.getDetails&amp;target=340119" TargetMode="External"/><Relationship Id="rId2178" Type="http://schemas.openxmlformats.org/officeDocument/2006/relationships/hyperlink" Target="https://www2.tceq.texas.gov/oce/eer/index.cfm?fuseaction=main.getDetails&amp;target=340119" TargetMode="External"/><Relationship Id="rId2179" Type="http://schemas.openxmlformats.org/officeDocument/2006/relationships/hyperlink" Target="https://www2.tceq.texas.gov/oce/eer/index.cfm?fuseaction=main.getDetails&amp;target=340119" TargetMode="External"/><Relationship Id="rId2180" Type="http://schemas.openxmlformats.org/officeDocument/2006/relationships/hyperlink" Target="https://www2.tceq.texas.gov/oce/eer/index.cfm?fuseaction=main.getDetails&amp;target=340119" TargetMode="External"/><Relationship Id="rId2181" Type="http://schemas.openxmlformats.org/officeDocument/2006/relationships/hyperlink" Target="https://www2.tceq.texas.gov/oce/eer/index.cfm?fuseaction=main.getDetails&amp;target=340119" TargetMode="External"/><Relationship Id="rId2182" Type="http://schemas.openxmlformats.org/officeDocument/2006/relationships/hyperlink" Target="https://www2.tceq.texas.gov/oce/eer/index.cfm?fuseaction=main.getDetails&amp;target=340118" TargetMode="External"/><Relationship Id="rId2183" Type="http://schemas.openxmlformats.org/officeDocument/2006/relationships/hyperlink" Target="https://www2.tceq.texas.gov/oce/eer/index.cfm?fuseaction=main.getDetails&amp;target=340118" TargetMode="External"/><Relationship Id="rId2184" Type="http://schemas.openxmlformats.org/officeDocument/2006/relationships/hyperlink" Target="https://www2.tceq.texas.gov/oce/eer/index.cfm?fuseaction=main.getDetails&amp;target=340118" TargetMode="External"/><Relationship Id="rId2185" Type="http://schemas.openxmlformats.org/officeDocument/2006/relationships/hyperlink" Target="https://www2.tceq.texas.gov/oce/eer/index.cfm?fuseaction=main.getDetails&amp;target=340118" TargetMode="External"/><Relationship Id="rId2186" Type="http://schemas.openxmlformats.org/officeDocument/2006/relationships/hyperlink" Target="https://www2.tceq.texas.gov/oce/eer/index.cfm?fuseaction=main.getDetails&amp;target=340118" TargetMode="External"/><Relationship Id="rId2187" Type="http://schemas.openxmlformats.org/officeDocument/2006/relationships/hyperlink" Target="https://www2.tceq.texas.gov/oce/eer/index.cfm?fuseaction=main.getDetails&amp;target=340113" TargetMode="External"/><Relationship Id="rId2188" Type="http://schemas.openxmlformats.org/officeDocument/2006/relationships/hyperlink" Target="https://www2.tceq.texas.gov/oce/eer/index.cfm?fuseaction=main.getDetails&amp;target=340113" TargetMode="External"/><Relationship Id="rId2189" Type="http://schemas.openxmlformats.org/officeDocument/2006/relationships/hyperlink" Target="https://www2.tceq.texas.gov/oce/eer/index.cfm?fuseaction=main.getDetails&amp;target=340113" TargetMode="External"/><Relationship Id="rId2190" Type="http://schemas.openxmlformats.org/officeDocument/2006/relationships/hyperlink" Target="https://www2.tceq.texas.gov/oce/eer/index.cfm?fuseaction=main.getDetails&amp;target=340113" TargetMode="External"/><Relationship Id="rId2191" Type="http://schemas.openxmlformats.org/officeDocument/2006/relationships/hyperlink" Target="https://www2.tceq.texas.gov/oce/eer/index.cfm?fuseaction=main.getDetails&amp;target=340113" TargetMode="External"/><Relationship Id="rId2192" Type="http://schemas.openxmlformats.org/officeDocument/2006/relationships/hyperlink" Target="https://www2.tceq.texas.gov/oce/eer/index.cfm?fuseaction=main.getDetails&amp;target=340111" TargetMode="External"/><Relationship Id="rId2193" Type="http://schemas.openxmlformats.org/officeDocument/2006/relationships/hyperlink" Target="https://www2.tceq.texas.gov/oce/eer/index.cfm?fuseaction=main.getDetails&amp;target=340111" TargetMode="External"/><Relationship Id="rId2194" Type="http://schemas.openxmlformats.org/officeDocument/2006/relationships/hyperlink" Target="https://www2.tceq.texas.gov/oce/eer/index.cfm?fuseaction=main.getDetails&amp;target=340111" TargetMode="External"/><Relationship Id="rId2195" Type="http://schemas.openxmlformats.org/officeDocument/2006/relationships/hyperlink" Target="https://www2.tceq.texas.gov/oce/eer/index.cfm?fuseaction=main.getDetails&amp;target=340111" TargetMode="External"/><Relationship Id="rId2196" Type="http://schemas.openxmlformats.org/officeDocument/2006/relationships/hyperlink" Target="https://www2.tceq.texas.gov/oce/eer/index.cfm?fuseaction=main.getDetails&amp;target=340111" TargetMode="External"/><Relationship Id="rId2197" Type="http://schemas.openxmlformats.org/officeDocument/2006/relationships/hyperlink" Target="https://www2.tceq.texas.gov/oce/eer/index.cfm?fuseaction=main.getDetails&amp;target=340110" TargetMode="External"/><Relationship Id="rId2198" Type="http://schemas.openxmlformats.org/officeDocument/2006/relationships/hyperlink" Target="https://www2.tceq.texas.gov/oce/eer/index.cfm?fuseaction=main.getDetails&amp;target=340110" TargetMode="External"/><Relationship Id="rId2199" Type="http://schemas.openxmlformats.org/officeDocument/2006/relationships/hyperlink" Target="https://www2.tceq.texas.gov/oce/eer/index.cfm?fuseaction=main.getDetails&amp;target=340110" TargetMode="External"/><Relationship Id="rId2200" Type="http://schemas.openxmlformats.org/officeDocument/2006/relationships/hyperlink" Target="https://www2.tceq.texas.gov/oce/eer/index.cfm?fuseaction=main.getDetails&amp;target=340110" TargetMode="External"/><Relationship Id="rId2201" Type="http://schemas.openxmlformats.org/officeDocument/2006/relationships/hyperlink" Target="https://www2.tceq.texas.gov/oce/eer/index.cfm?fuseaction=main.getDetails&amp;target=340110" TargetMode="External"/><Relationship Id="rId2202" Type="http://schemas.openxmlformats.org/officeDocument/2006/relationships/hyperlink" Target="https://www2.tceq.texas.gov/oce/eer/index.cfm?fuseaction=main.getDetails&amp;target=340109" TargetMode="External"/><Relationship Id="rId2203" Type="http://schemas.openxmlformats.org/officeDocument/2006/relationships/hyperlink" Target="https://www2.tceq.texas.gov/oce/eer/index.cfm?fuseaction=main.getDetails&amp;target=340106" TargetMode="External"/><Relationship Id="rId2204" Type="http://schemas.openxmlformats.org/officeDocument/2006/relationships/hyperlink" Target="https://www2.tceq.texas.gov/oce/eer/index.cfm?fuseaction=main.getDetails&amp;target=340105" TargetMode="External"/><Relationship Id="rId2205" Type="http://schemas.openxmlformats.org/officeDocument/2006/relationships/hyperlink" Target="https://www2.tceq.texas.gov/oce/eer/index.cfm?fuseaction=main.getDetails&amp;target=340104" TargetMode="External"/><Relationship Id="rId2206" Type="http://schemas.openxmlformats.org/officeDocument/2006/relationships/hyperlink" Target="https://www2.tceq.texas.gov/oce/eer/index.cfm?fuseaction=main.getDetails&amp;target=340102" TargetMode="External"/><Relationship Id="rId2207" Type="http://schemas.openxmlformats.org/officeDocument/2006/relationships/hyperlink" Target="https://www2.tceq.texas.gov/oce/eer/index.cfm?fuseaction=main.getDetails&amp;target=340102" TargetMode="External"/><Relationship Id="rId2208" Type="http://schemas.openxmlformats.org/officeDocument/2006/relationships/hyperlink" Target="https://www2.tceq.texas.gov/oce/eer/index.cfm?fuseaction=main.getDetails&amp;target=340102" TargetMode="External"/><Relationship Id="rId2209" Type="http://schemas.openxmlformats.org/officeDocument/2006/relationships/hyperlink" Target="https://www2.tceq.texas.gov/oce/eer/index.cfm?fuseaction=main.getDetails&amp;target=340102" TargetMode="External"/><Relationship Id="rId2210" Type="http://schemas.openxmlformats.org/officeDocument/2006/relationships/hyperlink" Target="https://www2.tceq.texas.gov/oce/eer/index.cfm?fuseaction=main.getDetails&amp;target=340102" TargetMode="External"/><Relationship Id="rId2211" Type="http://schemas.openxmlformats.org/officeDocument/2006/relationships/hyperlink" Target="https://www2.tceq.texas.gov/oce/eer/index.cfm?fuseaction=main.getDetails&amp;target=340100" TargetMode="External"/><Relationship Id="rId2212" Type="http://schemas.openxmlformats.org/officeDocument/2006/relationships/hyperlink" Target="https://www2.tceq.texas.gov/oce/eer/index.cfm?fuseaction=main.getDetails&amp;target=340100" TargetMode="External"/><Relationship Id="rId2213" Type="http://schemas.openxmlformats.org/officeDocument/2006/relationships/hyperlink" Target="https://www2.tceq.texas.gov/oce/eer/index.cfm?fuseaction=main.getDetails&amp;target=340098" TargetMode="External"/><Relationship Id="rId2214" Type="http://schemas.openxmlformats.org/officeDocument/2006/relationships/hyperlink" Target="https://www2.tceq.texas.gov/oce/eer/index.cfm?fuseaction=main.getDetails&amp;target=340097" TargetMode="External"/><Relationship Id="rId2215" Type="http://schemas.openxmlformats.org/officeDocument/2006/relationships/hyperlink" Target="https://www2.tceq.texas.gov/oce/eer/index.cfm?fuseaction=main.getDetails&amp;target=340094" TargetMode="External"/><Relationship Id="rId2216" Type="http://schemas.openxmlformats.org/officeDocument/2006/relationships/hyperlink" Target="https://www2.tceq.texas.gov/oce/eer/index.cfm?fuseaction=main.getDetails&amp;target=340087" TargetMode="External"/><Relationship Id="rId2217" Type="http://schemas.openxmlformats.org/officeDocument/2006/relationships/hyperlink" Target="https://www2.tceq.texas.gov/oce/eer/index.cfm?fuseaction=main.getDetails&amp;target=340087" TargetMode="External"/><Relationship Id="rId2218" Type="http://schemas.openxmlformats.org/officeDocument/2006/relationships/hyperlink" Target="https://www2.tceq.texas.gov/oce/eer/index.cfm?fuseaction=main.getDetails&amp;target=340087" TargetMode="External"/><Relationship Id="rId2219" Type="http://schemas.openxmlformats.org/officeDocument/2006/relationships/hyperlink" Target="https://www2.tceq.texas.gov/oce/eer/index.cfm?fuseaction=main.getDetails&amp;target=340087" TargetMode="External"/><Relationship Id="rId2220" Type="http://schemas.openxmlformats.org/officeDocument/2006/relationships/hyperlink" Target="https://www2.tceq.texas.gov/oce/eer/index.cfm?fuseaction=main.getDetails&amp;target=340087" TargetMode="External"/><Relationship Id="rId2221" Type="http://schemas.openxmlformats.org/officeDocument/2006/relationships/hyperlink" Target="https://www2.tceq.texas.gov/oce/eer/index.cfm?fuseaction=main.getDetails&amp;target=340086" TargetMode="External"/><Relationship Id="rId2222" Type="http://schemas.openxmlformats.org/officeDocument/2006/relationships/hyperlink" Target="https://www2.tceq.texas.gov/oce/eer/index.cfm?fuseaction=main.getDetails&amp;target=340086" TargetMode="External"/><Relationship Id="rId2223" Type="http://schemas.openxmlformats.org/officeDocument/2006/relationships/hyperlink" Target="https://www2.tceq.texas.gov/oce/eer/index.cfm?fuseaction=main.getDetails&amp;target=340086" TargetMode="External"/><Relationship Id="rId2224" Type="http://schemas.openxmlformats.org/officeDocument/2006/relationships/hyperlink" Target="https://www2.tceq.texas.gov/oce/eer/index.cfm?fuseaction=main.getDetails&amp;target=340086" TargetMode="External"/><Relationship Id="rId2225" Type="http://schemas.openxmlformats.org/officeDocument/2006/relationships/hyperlink" Target="https://www2.tceq.texas.gov/oce/eer/index.cfm?fuseaction=main.getDetails&amp;target=340086" TargetMode="External"/><Relationship Id="rId2226" Type="http://schemas.openxmlformats.org/officeDocument/2006/relationships/hyperlink" Target="https://www2.tceq.texas.gov/oce/eer/index.cfm?fuseaction=main.getDetails&amp;target=340086" TargetMode="External"/><Relationship Id="rId2227" Type="http://schemas.openxmlformats.org/officeDocument/2006/relationships/hyperlink" Target="https://www2.tceq.texas.gov/oce/eer/index.cfm?fuseaction=main.getDetails&amp;target=340086" TargetMode="External"/><Relationship Id="rId2228" Type="http://schemas.openxmlformats.org/officeDocument/2006/relationships/hyperlink" Target="https://www2.tceq.texas.gov/oce/eer/index.cfm?fuseaction=main.getDetails&amp;target=340086" TargetMode="External"/><Relationship Id="rId2229" Type="http://schemas.openxmlformats.org/officeDocument/2006/relationships/hyperlink" Target="https://www2.tceq.texas.gov/oce/eer/index.cfm?fuseaction=main.getDetails&amp;target=340086" TargetMode="External"/><Relationship Id="rId2230" Type="http://schemas.openxmlformats.org/officeDocument/2006/relationships/hyperlink" Target="https://www2.tceq.texas.gov/oce/eer/index.cfm?fuseaction=main.getDetails&amp;target=340086" TargetMode="External"/><Relationship Id="rId2231" Type="http://schemas.openxmlformats.org/officeDocument/2006/relationships/hyperlink" Target="https://www2.tceq.texas.gov/oce/eer/index.cfm?fuseaction=main.getDetails&amp;target=340083" TargetMode="External"/><Relationship Id="rId2232" Type="http://schemas.openxmlformats.org/officeDocument/2006/relationships/hyperlink" Target="https://www2.tceq.texas.gov/oce/eer/index.cfm?fuseaction=main.getDetails&amp;target=340083" TargetMode="External"/><Relationship Id="rId2233" Type="http://schemas.openxmlformats.org/officeDocument/2006/relationships/hyperlink" Target="https://www2.tceq.texas.gov/oce/eer/index.cfm?fuseaction=main.getDetails&amp;target=340083" TargetMode="External"/><Relationship Id="rId2234" Type="http://schemas.openxmlformats.org/officeDocument/2006/relationships/hyperlink" Target="https://www2.tceq.texas.gov/oce/eer/index.cfm?fuseaction=main.getDetails&amp;target=340083" TargetMode="External"/><Relationship Id="rId2235" Type="http://schemas.openxmlformats.org/officeDocument/2006/relationships/hyperlink" Target="https://www2.tceq.texas.gov/oce/eer/index.cfm?fuseaction=main.getDetails&amp;target=340083" TargetMode="External"/><Relationship Id="rId2236" Type="http://schemas.openxmlformats.org/officeDocument/2006/relationships/hyperlink" Target="https://www2.tceq.texas.gov/oce/eer/index.cfm?fuseaction=main.getDetails&amp;target=340082" TargetMode="External"/><Relationship Id="rId2237" Type="http://schemas.openxmlformats.org/officeDocument/2006/relationships/hyperlink" Target="https://www2.tceq.texas.gov/oce/eer/index.cfm?fuseaction=main.getDetails&amp;target=340081" TargetMode="External"/><Relationship Id="rId2238" Type="http://schemas.openxmlformats.org/officeDocument/2006/relationships/hyperlink" Target="https://www2.tceq.texas.gov/oce/eer/index.cfm?fuseaction=main.getDetails&amp;target=340081" TargetMode="External"/><Relationship Id="rId2239" Type="http://schemas.openxmlformats.org/officeDocument/2006/relationships/hyperlink" Target="https://www2.tceq.texas.gov/oce/eer/index.cfm?fuseaction=main.getDetails&amp;target=340081" TargetMode="External"/><Relationship Id="rId2240" Type="http://schemas.openxmlformats.org/officeDocument/2006/relationships/hyperlink" Target="https://www2.tceq.texas.gov/oce/eer/index.cfm?fuseaction=main.getDetails&amp;target=340081" TargetMode="External"/><Relationship Id="rId2241" Type="http://schemas.openxmlformats.org/officeDocument/2006/relationships/hyperlink" Target="https://www2.tceq.texas.gov/oce/eer/index.cfm?fuseaction=main.getDetails&amp;target=340081" TargetMode="External"/><Relationship Id="rId2242" Type="http://schemas.openxmlformats.org/officeDocument/2006/relationships/hyperlink" Target="https://www2.tceq.texas.gov/oce/eer/index.cfm?fuseaction=main.getDetails&amp;target=340080" TargetMode="External"/><Relationship Id="rId2243" Type="http://schemas.openxmlformats.org/officeDocument/2006/relationships/hyperlink" Target="https://www2.tceq.texas.gov/oce/eer/index.cfm?fuseaction=main.getDetails&amp;target=340080" TargetMode="External"/><Relationship Id="rId2244" Type="http://schemas.openxmlformats.org/officeDocument/2006/relationships/hyperlink" Target="https://www2.tceq.texas.gov/oce/eer/index.cfm?fuseaction=main.getDetails&amp;target=340080" TargetMode="External"/><Relationship Id="rId2245" Type="http://schemas.openxmlformats.org/officeDocument/2006/relationships/hyperlink" Target="https://www2.tceq.texas.gov/oce/eer/index.cfm?fuseaction=main.getDetails&amp;target=340080" TargetMode="External"/><Relationship Id="rId2246" Type="http://schemas.openxmlformats.org/officeDocument/2006/relationships/hyperlink" Target="https://www2.tceq.texas.gov/oce/eer/index.cfm?fuseaction=main.getDetails&amp;target=340080" TargetMode="External"/><Relationship Id="rId2247" Type="http://schemas.openxmlformats.org/officeDocument/2006/relationships/hyperlink" Target="https://www2.tceq.texas.gov/oce/eer/index.cfm?fuseaction=main.getDetails&amp;target=340080" TargetMode="External"/><Relationship Id="rId2248" Type="http://schemas.openxmlformats.org/officeDocument/2006/relationships/hyperlink" Target="https://www2.tceq.texas.gov/oce/eer/index.cfm?fuseaction=main.getDetails&amp;target=340079" TargetMode="External"/><Relationship Id="rId2249" Type="http://schemas.openxmlformats.org/officeDocument/2006/relationships/hyperlink" Target="https://www2.tceq.texas.gov/oce/eer/index.cfm?fuseaction=main.getDetails&amp;target=340079" TargetMode="External"/><Relationship Id="rId2250" Type="http://schemas.openxmlformats.org/officeDocument/2006/relationships/hyperlink" Target="https://www2.tceq.texas.gov/oce/eer/index.cfm?fuseaction=main.getDetails&amp;target=340079" TargetMode="External"/><Relationship Id="rId2251" Type="http://schemas.openxmlformats.org/officeDocument/2006/relationships/hyperlink" Target="https://www2.tceq.texas.gov/oce/eer/index.cfm?fuseaction=main.getDetails&amp;target=340079" TargetMode="External"/><Relationship Id="rId2252" Type="http://schemas.openxmlformats.org/officeDocument/2006/relationships/hyperlink" Target="https://www2.tceq.texas.gov/oce/eer/index.cfm?fuseaction=main.getDetails&amp;target=340079" TargetMode="External"/><Relationship Id="rId2253" Type="http://schemas.openxmlformats.org/officeDocument/2006/relationships/hyperlink" Target="https://www2.tceq.texas.gov/oce/eer/index.cfm?fuseaction=main.getDetails&amp;target=340066" TargetMode="External"/><Relationship Id="rId2254" Type="http://schemas.openxmlformats.org/officeDocument/2006/relationships/hyperlink" Target="https://www2.tceq.texas.gov/oce/eer/index.cfm?fuseaction=main.getDetails&amp;target=340066" TargetMode="External"/><Relationship Id="rId2255" Type="http://schemas.openxmlformats.org/officeDocument/2006/relationships/hyperlink" Target="https://www2.tceq.texas.gov/oce/eer/index.cfm?fuseaction=main.getDetails&amp;target=340066" TargetMode="External"/><Relationship Id="rId2256" Type="http://schemas.openxmlformats.org/officeDocument/2006/relationships/hyperlink" Target="https://www2.tceq.texas.gov/oce/eer/index.cfm?fuseaction=main.getDetails&amp;target=340066" TargetMode="External"/><Relationship Id="rId2257" Type="http://schemas.openxmlformats.org/officeDocument/2006/relationships/hyperlink" Target="https://www2.tceq.texas.gov/oce/eer/index.cfm?fuseaction=main.getDetails&amp;target=340066" TargetMode="External"/><Relationship Id="rId2258" Type="http://schemas.openxmlformats.org/officeDocument/2006/relationships/hyperlink" Target="https://www2.tceq.texas.gov/oce/eer/index.cfm?fuseaction=main.getDetails&amp;target=340055" TargetMode="External"/><Relationship Id="rId2259" Type="http://schemas.openxmlformats.org/officeDocument/2006/relationships/hyperlink" Target="https://www2.tceq.texas.gov/oce/eer/index.cfm?fuseaction=main.getDetails&amp;target=340055" TargetMode="External"/><Relationship Id="rId2260" Type="http://schemas.openxmlformats.org/officeDocument/2006/relationships/hyperlink" Target="https://www2.tceq.texas.gov/oce/eer/index.cfm?fuseaction=main.getDetails&amp;target=340055" TargetMode="External"/><Relationship Id="rId2261" Type="http://schemas.openxmlformats.org/officeDocument/2006/relationships/hyperlink" Target="https://www2.tceq.texas.gov/oce/eer/index.cfm?fuseaction=main.getDetails&amp;target=340055" TargetMode="External"/><Relationship Id="rId2262" Type="http://schemas.openxmlformats.org/officeDocument/2006/relationships/hyperlink" Target="https://www2.tceq.texas.gov/oce/eer/index.cfm?fuseaction=main.getDetails&amp;target=340055" TargetMode="External"/><Relationship Id="rId2263" Type="http://schemas.openxmlformats.org/officeDocument/2006/relationships/hyperlink" Target="https://www2.tceq.texas.gov/oce/eer/index.cfm?fuseaction=main.getDetails&amp;target=340054" TargetMode="External"/><Relationship Id="rId2264" Type="http://schemas.openxmlformats.org/officeDocument/2006/relationships/hyperlink" Target="https://www2.tceq.texas.gov/oce/eer/index.cfm?fuseaction=main.getDetails&amp;target=340054" TargetMode="External"/><Relationship Id="rId2265" Type="http://schemas.openxmlformats.org/officeDocument/2006/relationships/hyperlink" Target="https://www2.tceq.texas.gov/oce/eer/index.cfm?fuseaction=main.getDetails&amp;target=340052" TargetMode="External"/><Relationship Id="rId2266" Type="http://schemas.openxmlformats.org/officeDocument/2006/relationships/hyperlink" Target="https://www2.tceq.texas.gov/oce/eer/index.cfm?fuseaction=main.getDetails&amp;target=340052" TargetMode="External"/><Relationship Id="rId2267" Type="http://schemas.openxmlformats.org/officeDocument/2006/relationships/hyperlink" Target="https://www2.tceq.texas.gov/oce/eer/index.cfm?fuseaction=main.getDetails&amp;target=340052" TargetMode="External"/><Relationship Id="rId2268" Type="http://schemas.openxmlformats.org/officeDocument/2006/relationships/hyperlink" Target="https://www2.tceq.texas.gov/oce/eer/index.cfm?fuseaction=main.getDetails&amp;target=340052" TargetMode="External"/><Relationship Id="rId2269" Type="http://schemas.openxmlformats.org/officeDocument/2006/relationships/hyperlink" Target="https://www2.tceq.texas.gov/oce/eer/index.cfm?fuseaction=main.getDetails&amp;target=340052" TargetMode="External"/><Relationship Id="rId2270" Type="http://schemas.openxmlformats.org/officeDocument/2006/relationships/hyperlink" Target="https://www2.tceq.texas.gov/oce/eer/index.cfm?fuseaction=main.getDetails&amp;target=340050" TargetMode="External"/><Relationship Id="rId2271" Type="http://schemas.openxmlformats.org/officeDocument/2006/relationships/hyperlink" Target="https://www2.tceq.texas.gov/oce/eer/index.cfm?fuseaction=main.getDetails&amp;target=340050" TargetMode="External"/><Relationship Id="rId2272" Type="http://schemas.openxmlformats.org/officeDocument/2006/relationships/hyperlink" Target="https://www2.tceq.texas.gov/oce/eer/index.cfm?fuseaction=main.getDetails&amp;target=340049" TargetMode="External"/><Relationship Id="rId2273" Type="http://schemas.openxmlformats.org/officeDocument/2006/relationships/hyperlink" Target="https://www2.tceq.texas.gov/oce/eer/index.cfm?fuseaction=main.getDetails&amp;target=340049" TargetMode="External"/><Relationship Id="rId2274" Type="http://schemas.openxmlformats.org/officeDocument/2006/relationships/hyperlink" Target="https://www2.tceq.texas.gov/oce/eer/index.cfm?fuseaction=main.getDetails&amp;target=340045" TargetMode="External"/><Relationship Id="rId2275" Type="http://schemas.openxmlformats.org/officeDocument/2006/relationships/hyperlink" Target="https://www2.tceq.texas.gov/oce/eer/index.cfm?fuseaction=main.getDetails&amp;target=340045" TargetMode="External"/><Relationship Id="rId2276" Type="http://schemas.openxmlformats.org/officeDocument/2006/relationships/hyperlink" Target="https://www2.tceq.texas.gov/oce/eer/index.cfm?fuseaction=main.getDetails&amp;target=340043" TargetMode="External"/><Relationship Id="rId2277" Type="http://schemas.openxmlformats.org/officeDocument/2006/relationships/hyperlink" Target="https://www2.tceq.texas.gov/oce/eer/index.cfm?fuseaction=main.getDetails&amp;target=340043" TargetMode="External"/><Relationship Id="rId2278" Type="http://schemas.openxmlformats.org/officeDocument/2006/relationships/hyperlink" Target="https://www2.tceq.texas.gov/oce/eer/index.cfm?fuseaction=main.getDetails&amp;target=340043" TargetMode="External"/><Relationship Id="rId2279" Type="http://schemas.openxmlformats.org/officeDocument/2006/relationships/hyperlink" Target="https://www2.tceq.texas.gov/oce/eer/index.cfm?fuseaction=main.getDetails&amp;target=340043" TargetMode="External"/><Relationship Id="rId2280" Type="http://schemas.openxmlformats.org/officeDocument/2006/relationships/hyperlink" Target="https://www2.tceq.texas.gov/oce/eer/index.cfm?fuseaction=main.getDetails&amp;target=340043" TargetMode="External"/><Relationship Id="rId2281" Type="http://schemas.openxmlformats.org/officeDocument/2006/relationships/hyperlink" Target="https://www2.tceq.texas.gov/oce/eer/index.cfm?fuseaction=main.getDetails&amp;target=340042" TargetMode="External"/><Relationship Id="rId2282" Type="http://schemas.openxmlformats.org/officeDocument/2006/relationships/hyperlink" Target="https://www2.tceq.texas.gov/oce/eer/index.cfm?fuseaction=main.getDetails&amp;target=340042" TargetMode="External"/><Relationship Id="rId2283" Type="http://schemas.openxmlformats.org/officeDocument/2006/relationships/hyperlink" Target="https://www2.tceq.texas.gov/oce/eer/index.cfm?fuseaction=main.getDetails&amp;target=340042" TargetMode="External"/><Relationship Id="rId2284" Type="http://schemas.openxmlformats.org/officeDocument/2006/relationships/hyperlink" Target="https://www2.tceq.texas.gov/oce/eer/index.cfm?fuseaction=main.getDetails&amp;target=340042" TargetMode="External"/><Relationship Id="rId2285" Type="http://schemas.openxmlformats.org/officeDocument/2006/relationships/hyperlink" Target="https://www2.tceq.texas.gov/oce/eer/index.cfm?fuseaction=main.getDetails&amp;target=340042" TargetMode="External"/><Relationship Id="rId2286" Type="http://schemas.openxmlformats.org/officeDocument/2006/relationships/hyperlink" Target="https://www2.tceq.texas.gov/oce/eer/index.cfm?fuseaction=main.getDetails&amp;target=340041" TargetMode="External"/><Relationship Id="rId2287" Type="http://schemas.openxmlformats.org/officeDocument/2006/relationships/hyperlink" Target="https://www2.tceq.texas.gov/oce/eer/index.cfm?fuseaction=main.getDetails&amp;target=340041" TargetMode="External"/><Relationship Id="rId2288" Type="http://schemas.openxmlformats.org/officeDocument/2006/relationships/hyperlink" Target="https://www2.tceq.texas.gov/oce/eer/index.cfm?fuseaction=main.getDetails&amp;target=340041" TargetMode="External"/><Relationship Id="rId2289" Type="http://schemas.openxmlformats.org/officeDocument/2006/relationships/hyperlink" Target="https://www2.tceq.texas.gov/oce/eer/index.cfm?fuseaction=main.getDetails&amp;target=340041" TargetMode="External"/><Relationship Id="rId2290" Type="http://schemas.openxmlformats.org/officeDocument/2006/relationships/hyperlink" Target="https://www2.tceq.texas.gov/oce/eer/index.cfm?fuseaction=main.getDetails&amp;target=340041" TargetMode="External"/><Relationship Id="rId2291" Type="http://schemas.openxmlformats.org/officeDocument/2006/relationships/hyperlink" Target="https://www2.tceq.texas.gov/oce/eer/index.cfm?fuseaction=main.getDetails&amp;target=340039" TargetMode="External"/><Relationship Id="rId2292" Type="http://schemas.openxmlformats.org/officeDocument/2006/relationships/hyperlink" Target="https://www2.tceq.texas.gov/oce/eer/index.cfm?fuseaction=main.getDetails&amp;target=340039" TargetMode="External"/><Relationship Id="rId2293" Type="http://schemas.openxmlformats.org/officeDocument/2006/relationships/hyperlink" Target="https://www2.tceq.texas.gov/oce/eer/index.cfm?fuseaction=main.getDetails&amp;target=340038" TargetMode="External"/><Relationship Id="rId2294" Type="http://schemas.openxmlformats.org/officeDocument/2006/relationships/hyperlink" Target="https://www2.tceq.texas.gov/oce/eer/index.cfm?fuseaction=main.getDetails&amp;target=340038" TargetMode="External"/><Relationship Id="rId2295" Type="http://schemas.openxmlformats.org/officeDocument/2006/relationships/hyperlink" Target="https://www2.tceq.texas.gov/oce/eer/index.cfm?fuseaction=main.getDetails&amp;target=340037" TargetMode="External"/><Relationship Id="rId2296" Type="http://schemas.openxmlformats.org/officeDocument/2006/relationships/hyperlink" Target="https://www2.tceq.texas.gov/oce/eer/index.cfm?fuseaction=main.getDetails&amp;target=340037" TargetMode="External"/><Relationship Id="rId2297" Type="http://schemas.openxmlformats.org/officeDocument/2006/relationships/hyperlink" Target="https://www2.tceq.texas.gov/oce/eer/index.cfm?fuseaction=main.getDetails&amp;target=340037" TargetMode="External"/><Relationship Id="rId2298" Type="http://schemas.openxmlformats.org/officeDocument/2006/relationships/hyperlink" Target="https://www2.tceq.texas.gov/oce/eer/index.cfm?fuseaction=main.getDetails&amp;target=340037" TargetMode="External"/><Relationship Id="rId2299" Type="http://schemas.openxmlformats.org/officeDocument/2006/relationships/hyperlink" Target="https://www2.tceq.texas.gov/oce/eer/index.cfm?fuseaction=main.getDetails&amp;target=340037" TargetMode="External"/><Relationship Id="rId2300" Type="http://schemas.openxmlformats.org/officeDocument/2006/relationships/hyperlink" Target="https://www2.tceq.texas.gov/oce/eer/index.cfm?fuseaction=main.getDetails&amp;target=340036" TargetMode="External"/><Relationship Id="rId2301" Type="http://schemas.openxmlformats.org/officeDocument/2006/relationships/hyperlink" Target="https://www2.tceq.texas.gov/oce/eer/index.cfm?fuseaction=main.getDetails&amp;target=340036" TargetMode="External"/><Relationship Id="rId2302" Type="http://schemas.openxmlformats.org/officeDocument/2006/relationships/hyperlink" Target="https://www2.tceq.texas.gov/oce/eer/index.cfm?fuseaction=main.getDetails&amp;target=340035" TargetMode="External"/><Relationship Id="rId2303" Type="http://schemas.openxmlformats.org/officeDocument/2006/relationships/hyperlink" Target="https://www2.tceq.texas.gov/oce/eer/index.cfm?fuseaction=main.getDetails&amp;target=340035" TargetMode="External"/><Relationship Id="rId2304" Type="http://schemas.openxmlformats.org/officeDocument/2006/relationships/hyperlink" Target="https://www2.tceq.texas.gov/oce/eer/index.cfm?fuseaction=main.getDetails&amp;target=340035" TargetMode="External"/><Relationship Id="rId2305" Type="http://schemas.openxmlformats.org/officeDocument/2006/relationships/hyperlink" Target="https://www2.tceq.texas.gov/oce/eer/index.cfm?fuseaction=main.getDetails&amp;target=340035" TargetMode="External"/><Relationship Id="rId2306" Type="http://schemas.openxmlformats.org/officeDocument/2006/relationships/hyperlink" Target="https://www2.tceq.texas.gov/oce/eer/index.cfm?fuseaction=main.getDetails&amp;target=340035" TargetMode="External"/><Relationship Id="rId2307" Type="http://schemas.openxmlformats.org/officeDocument/2006/relationships/hyperlink" Target="https://www2.tceq.texas.gov/oce/eer/index.cfm?fuseaction=main.getDetails&amp;target=340034" TargetMode="External"/><Relationship Id="rId2308" Type="http://schemas.openxmlformats.org/officeDocument/2006/relationships/hyperlink" Target="https://www2.tceq.texas.gov/oce/eer/index.cfm?fuseaction=main.getDetails&amp;target=340034" TargetMode="External"/><Relationship Id="rId2309" Type="http://schemas.openxmlformats.org/officeDocument/2006/relationships/hyperlink" Target="https://www2.tceq.texas.gov/oce/eer/index.cfm?fuseaction=main.getDetails&amp;target=340034" TargetMode="External"/><Relationship Id="rId2310" Type="http://schemas.openxmlformats.org/officeDocument/2006/relationships/hyperlink" Target="https://www2.tceq.texas.gov/oce/eer/index.cfm?fuseaction=main.getDetails&amp;target=340034" TargetMode="External"/><Relationship Id="rId2311" Type="http://schemas.openxmlformats.org/officeDocument/2006/relationships/hyperlink" Target="https://www2.tceq.texas.gov/oce/eer/index.cfm?fuseaction=main.getDetails&amp;target=340034" TargetMode="External"/><Relationship Id="rId2312" Type="http://schemas.openxmlformats.org/officeDocument/2006/relationships/hyperlink" Target="https://www2.tceq.texas.gov/oce/eer/index.cfm?fuseaction=main.getDetails&amp;target=340033" TargetMode="External"/><Relationship Id="rId2313" Type="http://schemas.openxmlformats.org/officeDocument/2006/relationships/hyperlink" Target="https://www2.tceq.texas.gov/oce/eer/index.cfm?fuseaction=main.getDetails&amp;target=340033" TargetMode="External"/><Relationship Id="rId2314" Type="http://schemas.openxmlformats.org/officeDocument/2006/relationships/hyperlink" Target="https://www2.tceq.texas.gov/oce/eer/index.cfm?fuseaction=main.getDetails&amp;target=340033" TargetMode="External"/><Relationship Id="rId2315" Type="http://schemas.openxmlformats.org/officeDocument/2006/relationships/hyperlink" Target="https://www2.tceq.texas.gov/oce/eer/index.cfm?fuseaction=main.getDetails&amp;target=340033" TargetMode="External"/><Relationship Id="rId2316" Type="http://schemas.openxmlformats.org/officeDocument/2006/relationships/hyperlink" Target="https://www2.tceq.texas.gov/oce/eer/index.cfm?fuseaction=main.getDetails&amp;target=340033" TargetMode="External"/><Relationship Id="rId2317" Type="http://schemas.openxmlformats.org/officeDocument/2006/relationships/hyperlink" Target="https://www2.tceq.texas.gov/oce/eer/index.cfm?fuseaction=main.getDetails&amp;target=340032" TargetMode="External"/><Relationship Id="rId2318" Type="http://schemas.openxmlformats.org/officeDocument/2006/relationships/hyperlink" Target="https://www2.tceq.texas.gov/oce/eer/index.cfm?fuseaction=main.getDetails&amp;target=340032" TargetMode="External"/><Relationship Id="rId2319" Type="http://schemas.openxmlformats.org/officeDocument/2006/relationships/hyperlink" Target="https://www2.tceq.texas.gov/oce/eer/index.cfm?fuseaction=main.getDetails&amp;target=340032" TargetMode="External"/><Relationship Id="rId2320" Type="http://schemas.openxmlformats.org/officeDocument/2006/relationships/hyperlink" Target="https://www2.tceq.texas.gov/oce/eer/index.cfm?fuseaction=main.getDetails&amp;target=340032" TargetMode="External"/><Relationship Id="rId2321" Type="http://schemas.openxmlformats.org/officeDocument/2006/relationships/hyperlink" Target="https://www2.tceq.texas.gov/oce/eer/index.cfm?fuseaction=main.getDetails&amp;target=340032" TargetMode="External"/><Relationship Id="rId2322" Type="http://schemas.openxmlformats.org/officeDocument/2006/relationships/hyperlink" Target="https://www2.tceq.texas.gov/oce/eer/index.cfm?fuseaction=main.getDetails&amp;target=340031" TargetMode="External"/><Relationship Id="rId2323" Type="http://schemas.openxmlformats.org/officeDocument/2006/relationships/hyperlink" Target="https://www2.tceq.texas.gov/oce/eer/index.cfm?fuseaction=main.getDetails&amp;target=340031" TargetMode="External"/><Relationship Id="rId2324" Type="http://schemas.openxmlformats.org/officeDocument/2006/relationships/hyperlink" Target="https://www2.tceq.texas.gov/oce/eer/index.cfm?fuseaction=main.getDetails&amp;target=340031" TargetMode="External"/><Relationship Id="rId2325" Type="http://schemas.openxmlformats.org/officeDocument/2006/relationships/hyperlink" Target="https://www2.tceq.texas.gov/oce/eer/index.cfm?fuseaction=main.getDetails&amp;target=340031" TargetMode="External"/><Relationship Id="rId2326" Type="http://schemas.openxmlformats.org/officeDocument/2006/relationships/hyperlink" Target="https://www2.tceq.texas.gov/oce/eer/index.cfm?fuseaction=main.getDetails&amp;target=340031" TargetMode="External"/><Relationship Id="rId2327" Type="http://schemas.openxmlformats.org/officeDocument/2006/relationships/hyperlink" Target="https://www2.tceq.texas.gov/oce/eer/index.cfm?fuseaction=main.getDetails&amp;target=340030" TargetMode="External"/><Relationship Id="rId2328" Type="http://schemas.openxmlformats.org/officeDocument/2006/relationships/hyperlink" Target="https://www2.tceq.texas.gov/oce/eer/index.cfm?fuseaction=main.getDetails&amp;target=340030" TargetMode="External"/><Relationship Id="rId2329" Type="http://schemas.openxmlformats.org/officeDocument/2006/relationships/hyperlink" Target="https://www2.tceq.texas.gov/oce/eer/index.cfm?fuseaction=main.getDetails&amp;target=340030" TargetMode="External"/><Relationship Id="rId2330" Type="http://schemas.openxmlformats.org/officeDocument/2006/relationships/hyperlink" Target="https://www2.tceq.texas.gov/oce/eer/index.cfm?fuseaction=main.getDetails&amp;target=340030" TargetMode="External"/><Relationship Id="rId2331" Type="http://schemas.openxmlformats.org/officeDocument/2006/relationships/hyperlink" Target="https://www2.tceq.texas.gov/oce/eer/index.cfm?fuseaction=main.getDetails&amp;target=340030" TargetMode="External"/><Relationship Id="rId2332" Type="http://schemas.openxmlformats.org/officeDocument/2006/relationships/hyperlink" Target="https://www2.tceq.texas.gov/oce/eer/index.cfm?fuseaction=main.getDetails&amp;target=340030" TargetMode="External"/><Relationship Id="rId2333" Type="http://schemas.openxmlformats.org/officeDocument/2006/relationships/hyperlink" Target="https://www2.tceq.texas.gov/oce/eer/index.cfm?fuseaction=main.getDetails&amp;target=340029" TargetMode="External"/><Relationship Id="rId2334" Type="http://schemas.openxmlformats.org/officeDocument/2006/relationships/hyperlink" Target="https://www2.tceq.texas.gov/oce/eer/index.cfm?fuseaction=main.getDetails&amp;target=340029" TargetMode="External"/><Relationship Id="rId2335" Type="http://schemas.openxmlformats.org/officeDocument/2006/relationships/hyperlink" Target="https://www2.tceq.texas.gov/oce/eer/index.cfm?fuseaction=main.getDetails&amp;target=340029" TargetMode="External"/><Relationship Id="rId2336" Type="http://schemas.openxmlformats.org/officeDocument/2006/relationships/hyperlink" Target="https://www2.tceq.texas.gov/oce/eer/index.cfm?fuseaction=main.getDetails&amp;target=340029" TargetMode="External"/><Relationship Id="rId2337" Type="http://schemas.openxmlformats.org/officeDocument/2006/relationships/hyperlink" Target="https://www2.tceq.texas.gov/oce/eer/index.cfm?fuseaction=main.getDetails&amp;target=340029" TargetMode="External"/><Relationship Id="rId2338" Type="http://schemas.openxmlformats.org/officeDocument/2006/relationships/hyperlink" Target="https://www2.tceq.texas.gov/oce/eer/index.cfm?fuseaction=main.getDetails&amp;target=340029" TargetMode="External"/><Relationship Id="rId2339" Type="http://schemas.openxmlformats.org/officeDocument/2006/relationships/hyperlink" Target="https://www2.tceq.texas.gov/oce/eer/index.cfm?fuseaction=main.getDetails&amp;target=340029" TargetMode="External"/><Relationship Id="rId2340" Type="http://schemas.openxmlformats.org/officeDocument/2006/relationships/hyperlink" Target="https://www2.tceq.texas.gov/oce/eer/index.cfm?fuseaction=main.getDetails&amp;target=340029" TargetMode="External"/><Relationship Id="rId2341" Type="http://schemas.openxmlformats.org/officeDocument/2006/relationships/hyperlink" Target="https://www2.tceq.texas.gov/oce/eer/index.cfm?fuseaction=main.getDetails&amp;target=340029" TargetMode="External"/><Relationship Id="rId2342" Type="http://schemas.openxmlformats.org/officeDocument/2006/relationships/hyperlink" Target="https://www2.tceq.texas.gov/oce/eer/index.cfm?fuseaction=main.getDetails&amp;target=340029" TargetMode="External"/><Relationship Id="rId2343" Type="http://schemas.openxmlformats.org/officeDocument/2006/relationships/hyperlink" Target="https://www2.tceq.texas.gov/oce/eer/index.cfm?fuseaction=main.getDetails&amp;target=340029" TargetMode="External"/><Relationship Id="rId2344" Type="http://schemas.openxmlformats.org/officeDocument/2006/relationships/hyperlink" Target="https://www2.tceq.texas.gov/oce/eer/index.cfm?fuseaction=main.getDetails&amp;target=340028" TargetMode="External"/><Relationship Id="rId2345" Type="http://schemas.openxmlformats.org/officeDocument/2006/relationships/hyperlink" Target="https://www2.tceq.texas.gov/oce/eer/index.cfm?fuseaction=main.getDetails&amp;target=340028" TargetMode="External"/><Relationship Id="rId2346" Type="http://schemas.openxmlformats.org/officeDocument/2006/relationships/hyperlink" Target="https://www2.tceq.texas.gov/oce/eer/index.cfm?fuseaction=main.getDetails&amp;target=340028" TargetMode="External"/><Relationship Id="rId2347" Type="http://schemas.openxmlformats.org/officeDocument/2006/relationships/hyperlink" Target="https://www2.tceq.texas.gov/oce/eer/index.cfm?fuseaction=main.getDetails&amp;target=340027" TargetMode="External"/><Relationship Id="rId2348" Type="http://schemas.openxmlformats.org/officeDocument/2006/relationships/hyperlink" Target="https://www2.tceq.texas.gov/oce/eer/index.cfm?fuseaction=main.getDetails&amp;target=340027" TargetMode="External"/><Relationship Id="rId2349" Type="http://schemas.openxmlformats.org/officeDocument/2006/relationships/hyperlink" Target="https://www2.tceq.texas.gov/oce/eer/index.cfm?fuseaction=main.getDetails&amp;target=340027" TargetMode="External"/><Relationship Id="rId2350" Type="http://schemas.openxmlformats.org/officeDocument/2006/relationships/hyperlink" Target="https://www2.tceq.texas.gov/oce/eer/index.cfm?fuseaction=main.getDetails&amp;target=340027" TargetMode="External"/><Relationship Id="rId2351" Type="http://schemas.openxmlformats.org/officeDocument/2006/relationships/hyperlink" Target="https://www2.tceq.texas.gov/oce/eer/index.cfm?fuseaction=main.getDetails&amp;target=340027" TargetMode="External"/><Relationship Id="rId2352" Type="http://schemas.openxmlformats.org/officeDocument/2006/relationships/hyperlink" Target="https://www2.tceq.texas.gov/oce/eer/index.cfm?fuseaction=main.getDetails&amp;target=340026" TargetMode="External"/><Relationship Id="rId2353" Type="http://schemas.openxmlformats.org/officeDocument/2006/relationships/hyperlink" Target="https://www2.tceq.texas.gov/oce/eer/index.cfm?fuseaction=main.getDetails&amp;target=340026" TargetMode="External"/><Relationship Id="rId2354" Type="http://schemas.openxmlformats.org/officeDocument/2006/relationships/hyperlink" Target="https://www2.tceq.texas.gov/oce/eer/index.cfm?fuseaction=main.getDetails&amp;target=340026" TargetMode="External"/><Relationship Id="rId2355" Type="http://schemas.openxmlformats.org/officeDocument/2006/relationships/hyperlink" Target="https://www2.tceq.texas.gov/oce/eer/index.cfm?fuseaction=main.getDetails&amp;target=340026" TargetMode="External"/><Relationship Id="rId2356" Type="http://schemas.openxmlformats.org/officeDocument/2006/relationships/hyperlink" Target="https://www2.tceq.texas.gov/oce/eer/index.cfm?fuseaction=main.getDetails&amp;target=340026" TargetMode="External"/><Relationship Id="rId2357" Type="http://schemas.openxmlformats.org/officeDocument/2006/relationships/hyperlink" Target="https://www2.tceq.texas.gov/oce/eer/index.cfm?fuseaction=main.getDetails&amp;target=340025" TargetMode="External"/><Relationship Id="rId2358" Type="http://schemas.openxmlformats.org/officeDocument/2006/relationships/hyperlink" Target="https://www2.tceq.texas.gov/oce/eer/index.cfm?fuseaction=main.getDetails&amp;target=340025" TargetMode="External"/><Relationship Id="rId2359" Type="http://schemas.openxmlformats.org/officeDocument/2006/relationships/hyperlink" Target="https://www2.tceq.texas.gov/oce/eer/index.cfm?fuseaction=main.getDetails&amp;target=340025" TargetMode="External"/><Relationship Id="rId2360" Type="http://schemas.openxmlformats.org/officeDocument/2006/relationships/hyperlink" Target="https://www2.tceq.texas.gov/oce/eer/index.cfm?fuseaction=main.getDetails&amp;target=340025" TargetMode="External"/><Relationship Id="rId2361" Type="http://schemas.openxmlformats.org/officeDocument/2006/relationships/hyperlink" Target="https://www2.tceq.texas.gov/oce/eer/index.cfm?fuseaction=main.getDetails&amp;target=340025" TargetMode="External"/><Relationship Id="rId2362" Type="http://schemas.openxmlformats.org/officeDocument/2006/relationships/hyperlink" Target="https://www2.tceq.texas.gov/oce/eer/index.cfm?fuseaction=main.getDetails&amp;target=340024" TargetMode="External"/><Relationship Id="rId2363" Type="http://schemas.openxmlformats.org/officeDocument/2006/relationships/hyperlink" Target="https://www2.tceq.texas.gov/oce/eer/index.cfm?fuseaction=main.getDetails&amp;target=340024" TargetMode="External"/><Relationship Id="rId2364" Type="http://schemas.openxmlformats.org/officeDocument/2006/relationships/hyperlink" Target="https://www2.tceq.texas.gov/oce/eer/index.cfm?fuseaction=main.getDetails&amp;target=340023" TargetMode="External"/><Relationship Id="rId2365" Type="http://schemas.openxmlformats.org/officeDocument/2006/relationships/hyperlink" Target="https://www2.tceq.texas.gov/oce/eer/index.cfm?fuseaction=main.getDetails&amp;target=340023" TargetMode="External"/><Relationship Id="rId2366" Type="http://schemas.openxmlformats.org/officeDocument/2006/relationships/hyperlink" Target="https://www2.tceq.texas.gov/oce/eer/index.cfm?fuseaction=main.getDetails&amp;target=340023" TargetMode="External"/><Relationship Id="rId2367" Type="http://schemas.openxmlformats.org/officeDocument/2006/relationships/hyperlink" Target="https://www2.tceq.texas.gov/oce/eer/index.cfm?fuseaction=main.getDetails&amp;target=340023" TargetMode="External"/><Relationship Id="rId2368" Type="http://schemas.openxmlformats.org/officeDocument/2006/relationships/hyperlink" Target="https://www2.tceq.texas.gov/oce/eer/index.cfm?fuseaction=main.getDetails&amp;target=340023" TargetMode="External"/><Relationship Id="rId2369" Type="http://schemas.openxmlformats.org/officeDocument/2006/relationships/hyperlink" Target="https://www2.tceq.texas.gov/oce/eer/index.cfm?fuseaction=main.getDetails&amp;target=340020" TargetMode="External"/><Relationship Id="rId2370" Type="http://schemas.openxmlformats.org/officeDocument/2006/relationships/hyperlink" Target="https://www2.tceq.texas.gov/oce/eer/index.cfm?fuseaction=main.getDetails&amp;target=340019" TargetMode="External"/><Relationship Id="rId2371" Type="http://schemas.openxmlformats.org/officeDocument/2006/relationships/hyperlink" Target="https://www2.tceq.texas.gov/oce/eer/index.cfm?fuseaction=main.getDetails&amp;target=340019" TargetMode="External"/><Relationship Id="rId2372" Type="http://schemas.openxmlformats.org/officeDocument/2006/relationships/hyperlink" Target="https://www2.tceq.texas.gov/oce/eer/index.cfm?fuseaction=main.getDetails&amp;target=340019" TargetMode="External"/><Relationship Id="rId2373" Type="http://schemas.openxmlformats.org/officeDocument/2006/relationships/hyperlink" Target="https://www2.tceq.texas.gov/oce/eer/index.cfm?fuseaction=main.getDetails&amp;target=340019" TargetMode="External"/><Relationship Id="rId2374" Type="http://schemas.openxmlformats.org/officeDocument/2006/relationships/hyperlink" Target="https://www2.tceq.texas.gov/oce/eer/index.cfm?fuseaction=main.getDetails&amp;target=340019" TargetMode="External"/><Relationship Id="rId2375" Type="http://schemas.openxmlformats.org/officeDocument/2006/relationships/hyperlink" Target="https://www2.tceq.texas.gov/oce/eer/index.cfm?fuseaction=main.getDetails&amp;target=340014" TargetMode="External"/><Relationship Id="rId2376" Type="http://schemas.openxmlformats.org/officeDocument/2006/relationships/hyperlink" Target="https://www2.tceq.texas.gov/oce/eer/index.cfm?fuseaction=main.getDetails&amp;target=340014" TargetMode="External"/><Relationship Id="rId2377" Type="http://schemas.openxmlformats.org/officeDocument/2006/relationships/hyperlink" Target="https://www2.tceq.texas.gov/oce/eer/index.cfm?fuseaction=main.getDetails&amp;target=340014" TargetMode="External"/><Relationship Id="rId2378" Type="http://schemas.openxmlformats.org/officeDocument/2006/relationships/hyperlink" Target="https://www2.tceq.texas.gov/oce/eer/index.cfm?fuseaction=main.getDetails&amp;target=340014" TargetMode="External"/><Relationship Id="rId2379" Type="http://schemas.openxmlformats.org/officeDocument/2006/relationships/hyperlink" Target="https://www2.tceq.texas.gov/oce/eer/index.cfm?fuseaction=main.getDetails&amp;target=340014" TargetMode="External"/><Relationship Id="rId2380" Type="http://schemas.openxmlformats.org/officeDocument/2006/relationships/hyperlink" Target="https://www2.tceq.texas.gov/oce/eer/index.cfm?fuseaction=main.getDetails&amp;target=340012" TargetMode="External"/><Relationship Id="rId2381" Type="http://schemas.openxmlformats.org/officeDocument/2006/relationships/hyperlink" Target="https://www2.tceq.texas.gov/oce/eer/index.cfm?fuseaction=main.getDetails&amp;target=340012" TargetMode="External"/><Relationship Id="rId2382" Type="http://schemas.openxmlformats.org/officeDocument/2006/relationships/hyperlink" Target="https://www2.tceq.texas.gov/oce/eer/index.cfm?fuseaction=main.getDetails&amp;target=340012" TargetMode="External"/><Relationship Id="rId2383" Type="http://schemas.openxmlformats.org/officeDocument/2006/relationships/hyperlink" Target="https://www2.tceq.texas.gov/oce/eer/index.cfm?fuseaction=main.getDetails&amp;target=340012" TargetMode="External"/><Relationship Id="rId2384" Type="http://schemas.openxmlformats.org/officeDocument/2006/relationships/hyperlink" Target="https://www2.tceq.texas.gov/oce/eer/index.cfm?fuseaction=main.getDetails&amp;target=340012" TargetMode="External"/><Relationship Id="rId2385" Type="http://schemas.openxmlformats.org/officeDocument/2006/relationships/hyperlink" Target="https://www2.tceq.texas.gov/oce/eer/index.cfm?fuseaction=main.getDetails&amp;target=340011" TargetMode="External"/><Relationship Id="rId2386" Type="http://schemas.openxmlformats.org/officeDocument/2006/relationships/hyperlink" Target="https://www2.tceq.texas.gov/oce/eer/index.cfm?fuseaction=main.getDetails&amp;target=340011" TargetMode="External"/><Relationship Id="rId2387" Type="http://schemas.openxmlformats.org/officeDocument/2006/relationships/hyperlink" Target="https://www2.tceq.texas.gov/oce/eer/index.cfm?fuseaction=main.getDetails&amp;target=340011" TargetMode="External"/><Relationship Id="rId2388" Type="http://schemas.openxmlformats.org/officeDocument/2006/relationships/hyperlink" Target="https://www2.tceq.texas.gov/oce/eer/index.cfm?fuseaction=main.getDetails&amp;target=340011" TargetMode="External"/><Relationship Id="rId2389" Type="http://schemas.openxmlformats.org/officeDocument/2006/relationships/hyperlink" Target="https://www2.tceq.texas.gov/oce/eer/index.cfm?fuseaction=main.getDetails&amp;target=340011" TargetMode="External"/><Relationship Id="rId2390" Type="http://schemas.openxmlformats.org/officeDocument/2006/relationships/hyperlink" Target="https://www2.tceq.texas.gov/oce/eer/index.cfm?fuseaction=main.getDetails&amp;target=340010" TargetMode="External"/><Relationship Id="rId2391" Type="http://schemas.openxmlformats.org/officeDocument/2006/relationships/hyperlink" Target="https://www2.tceq.texas.gov/oce/eer/index.cfm?fuseaction=main.getDetails&amp;target=340010" TargetMode="External"/><Relationship Id="rId2392" Type="http://schemas.openxmlformats.org/officeDocument/2006/relationships/hyperlink" Target="https://www2.tceq.texas.gov/oce/eer/index.cfm?fuseaction=main.getDetails&amp;target=340010" TargetMode="External"/><Relationship Id="rId2393" Type="http://schemas.openxmlformats.org/officeDocument/2006/relationships/hyperlink" Target="https://www2.tceq.texas.gov/oce/eer/index.cfm?fuseaction=main.getDetails&amp;target=340010" TargetMode="External"/><Relationship Id="rId2394" Type="http://schemas.openxmlformats.org/officeDocument/2006/relationships/hyperlink" Target="https://www2.tceq.texas.gov/oce/eer/index.cfm?fuseaction=main.getDetails&amp;target=340010" TargetMode="External"/><Relationship Id="rId2395" Type="http://schemas.openxmlformats.org/officeDocument/2006/relationships/hyperlink" Target="https://www2.tceq.texas.gov/oce/eer/index.cfm?fuseaction=main.getDetails&amp;target=340009" TargetMode="External"/><Relationship Id="rId2396" Type="http://schemas.openxmlformats.org/officeDocument/2006/relationships/hyperlink" Target="https://www2.tceq.texas.gov/oce/eer/index.cfm?fuseaction=main.getDetails&amp;target=340009" TargetMode="External"/><Relationship Id="rId2397" Type="http://schemas.openxmlformats.org/officeDocument/2006/relationships/hyperlink" Target="https://www2.tceq.texas.gov/oce/eer/index.cfm?fuseaction=main.getDetails&amp;target=340009" TargetMode="External"/><Relationship Id="rId2398" Type="http://schemas.openxmlformats.org/officeDocument/2006/relationships/hyperlink" Target="https://www2.tceq.texas.gov/oce/eer/index.cfm?fuseaction=main.getDetails&amp;target=340009" TargetMode="External"/><Relationship Id="rId2399" Type="http://schemas.openxmlformats.org/officeDocument/2006/relationships/hyperlink" Target="https://www2.tceq.texas.gov/oce/eer/index.cfm?fuseaction=main.getDetails&amp;target=340009" TargetMode="External"/><Relationship Id="rId2400" Type="http://schemas.openxmlformats.org/officeDocument/2006/relationships/hyperlink" Target="https://www2.tceq.texas.gov/oce/eer/index.cfm?fuseaction=main.getDetails&amp;target=340007" TargetMode="External"/><Relationship Id="rId2401" Type="http://schemas.openxmlformats.org/officeDocument/2006/relationships/hyperlink" Target="https://www2.tceq.texas.gov/oce/eer/index.cfm?fuseaction=main.getDetails&amp;target=340007" TargetMode="External"/><Relationship Id="rId2402" Type="http://schemas.openxmlformats.org/officeDocument/2006/relationships/hyperlink" Target="https://www2.tceq.texas.gov/oce/eer/index.cfm?fuseaction=main.getDetails&amp;target=340007" TargetMode="External"/><Relationship Id="rId2403" Type="http://schemas.openxmlformats.org/officeDocument/2006/relationships/hyperlink" Target="https://www2.tceq.texas.gov/oce/eer/index.cfm?fuseaction=main.getDetails&amp;target=340007" TargetMode="External"/><Relationship Id="rId2404" Type="http://schemas.openxmlformats.org/officeDocument/2006/relationships/hyperlink" Target="https://www2.tceq.texas.gov/oce/eer/index.cfm?fuseaction=main.getDetails&amp;target=340007" TargetMode="External"/><Relationship Id="rId2405" Type="http://schemas.openxmlformats.org/officeDocument/2006/relationships/hyperlink" Target="https://www2.tceq.texas.gov/oce/eer/index.cfm?fuseaction=main.getDetails&amp;target=340006" TargetMode="External"/><Relationship Id="rId2406" Type="http://schemas.openxmlformats.org/officeDocument/2006/relationships/hyperlink" Target="https://www2.tceq.texas.gov/oce/eer/index.cfm?fuseaction=main.getDetails&amp;target=340006" TargetMode="External"/><Relationship Id="rId2407" Type="http://schemas.openxmlformats.org/officeDocument/2006/relationships/hyperlink" Target="https://www2.tceq.texas.gov/oce/eer/index.cfm?fuseaction=main.getDetails&amp;target=340006" TargetMode="External"/><Relationship Id="rId2408" Type="http://schemas.openxmlformats.org/officeDocument/2006/relationships/hyperlink" Target="https://www2.tceq.texas.gov/oce/eer/index.cfm?fuseaction=main.getDetails&amp;target=340006" TargetMode="External"/><Relationship Id="rId2409" Type="http://schemas.openxmlformats.org/officeDocument/2006/relationships/hyperlink" Target="https://www2.tceq.texas.gov/oce/eer/index.cfm?fuseaction=main.getDetails&amp;target=340006" TargetMode="External"/><Relationship Id="rId2410" Type="http://schemas.openxmlformats.org/officeDocument/2006/relationships/hyperlink" Target="https://www2.tceq.texas.gov/oce/eer/index.cfm?fuseaction=main.getDetails&amp;target=340006" TargetMode="External"/><Relationship Id="rId2411" Type="http://schemas.openxmlformats.org/officeDocument/2006/relationships/hyperlink" Target="https://www2.tceq.texas.gov/oce/eer/index.cfm?fuseaction=main.getDetails&amp;target=340006" TargetMode="External"/><Relationship Id="rId2412" Type="http://schemas.openxmlformats.org/officeDocument/2006/relationships/hyperlink" Target="https://www2.tceq.texas.gov/oce/eer/index.cfm?fuseaction=main.getDetails&amp;target=340006" TargetMode="External"/><Relationship Id="rId2413" Type="http://schemas.openxmlformats.org/officeDocument/2006/relationships/hyperlink" Target="https://www2.tceq.texas.gov/oce/eer/index.cfm?fuseaction=main.getDetails&amp;target=340006" TargetMode="External"/><Relationship Id="rId2414" Type="http://schemas.openxmlformats.org/officeDocument/2006/relationships/hyperlink" Target="https://www2.tceq.texas.gov/oce/eer/index.cfm?fuseaction=main.getDetails&amp;target=340006" TargetMode="External"/><Relationship Id="rId2415" Type="http://schemas.openxmlformats.org/officeDocument/2006/relationships/hyperlink" Target="https://www2.tceq.texas.gov/oce/eer/index.cfm?fuseaction=main.getDetails&amp;target=340006" TargetMode="External"/><Relationship Id="rId2416" Type="http://schemas.openxmlformats.org/officeDocument/2006/relationships/hyperlink" Target="https://www2.tceq.texas.gov/oce/eer/index.cfm?fuseaction=main.getDetails&amp;target=340006" TargetMode="External"/><Relationship Id="rId2417" Type="http://schemas.openxmlformats.org/officeDocument/2006/relationships/hyperlink" Target="https://www2.tceq.texas.gov/oce/eer/index.cfm?fuseaction=main.getDetails&amp;target=340006" TargetMode="External"/><Relationship Id="rId2418" Type="http://schemas.openxmlformats.org/officeDocument/2006/relationships/hyperlink" Target="https://www2.tceq.texas.gov/oce/eer/index.cfm?fuseaction=main.getDetails&amp;target=340006" TargetMode="External"/><Relationship Id="rId2419" Type="http://schemas.openxmlformats.org/officeDocument/2006/relationships/hyperlink" Target="https://www2.tceq.texas.gov/oce/eer/index.cfm?fuseaction=main.getDetails&amp;target=340006" TargetMode="External"/><Relationship Id="rId2420" Type="http://schemas.openxmlformats.org/officeDocument/2006/relationships/hyperlink" Target="https://www2.tceq.texas.gov/oce/eer/index.cfm?fuseaction=main.getDetails&amp;target=340006" TargetMode="External"/><Relationship Id="rId2421" Type="http://schemas.openxmlformats.org/officeDocument/2006/relationships/hyperlink" Target="https://www2.tceq.texas.gov/oce/eer/index.cfm?fuseaction=main.getDetails&amp;target=340002" TargetMode="External"/><Relationship Id="rId2422" Type="http://schemas.openxmlformats.org/officeDocument/2006/relationships/hyperlink" Target="https://www2.tceq.texas.gov/oce/eer/index.cfm?fuseaction=main.getDetails&amp;target=340002" TargetMode="External"/><Relationship Id="rId2423" Type="http://schemas.openxmlformats.org/officeDocument/2006/relationships/hyperlink" Target="https://www2.tceq.texas.gov/oce/eer/index.cfm?fuseaction=main.getDetails&amp;target=340002" TargetMode="External"/><Relationship Id="rId2424" Type="http://schemas.openxmlformats.org/officeDocument/2006/relationships/hyperlink" Target="https://www2.tceq.texas.gov/oce/eer/index.cfm?fuseaction=main.getDetails&amp;target=340002" TargetMode="External"/><Relationship Id="rId2425" Type="http://schemas.openxmlformats.org/officeDocument/2006/relationships/hyperlink" Target="https://www2.tceq.texas.gov/oce/eer/index.cfm?fuseaction=main.getDetails&amp;target=340002" TargetMode="External"/><Relationship Id="rId2426" Type="http://schemas.openxmlformats.org/officeDocument/2006/relationships/hyperlink" Target="https://www2.tceq.texas.gov/oce/eer/index.cfm?fuseaction=main.getDetails&amp;target=340000" TargetMode="External"/><Relationship Id="rId2427" Type="http://schemas.openxmlformats.org/officeDocument/2006/relationships/hyperlink" Target="https://www2.tceq.texas.gov/oce/eer/index.cfm?fuseaction=main.getDetails&amp;target=340000" TargetMode="External"/><Relationship Id="rId2428" Type="http://schemas.openxmlformats.org/officeDocument/2006/relationships/hyperlink" Target="https://www2.tceq.texas.gov/oce/eer/index.cfm?fuseaction=main.getDetails&amp;target=340000" TargetMode="External"/><Relationship Id="rId2429" Type="http://schemas.openxmlformats.org/officeDocument/2006/relationships/hyperlink" Target="https://www2.tceq.texas.gov/oce/eer/index.cfm?fuseaction=main.getDetails&amp;target=340000" TargetMode="External"/><Relationship Id="rId2430" Type="http://schemas.openxmlformats.org/officeDocument/2006/relationships/hyperlink" Target="https://www2.tceq.texas.gov/oce/eer/index.cfm?fuseaction=main.getDetails&amp;target=340000" TargetMode="External"/><Relationship Id="rId2431" Type="http://schemas.openxmlformats.org/officeDocument/2006/relationships/hyperlink" Target="https://www2.tceq.texas.gov/oce/eer/index.cfm?fuseaction=main.getDetails&amp;target=339997" TargetMode="External"/><Relationship Id="rId2432" Type="http://schemas.openxmlformats.org/officeDocument/2006/relationships/hyperlink" Target="https://www2.tceq.texas.gov/oce/eer/index.cfm?fuseaction=main.getDetails&amp;target=339997" TargetMode="External"/><Relationship Id="rId2433" Type="http://schemas.openxmlformats.org/officeDocument/2006/relationships/hyperlink" Target="https://www2.tceq.texas.gov/oce/eer/index.cfm?fuseaction=main.getDetails&amp;target=339997" TargetMode="External"/><Relationship Id="rId2434" Type="http://schemas.openxmlformats.org/officeDocument/2006/relationships/hyperlink" Target="https://www2.tceq.texas.gov/oce/eer/index.cfm?fuseaction=main.getDetails&amp;target=339997" TargetMode="External"/><Relationship Id="rId2435" Type="http://schemas.openxmlformats.org/officeDocument/2006/relationships/hyperlink" Target="https://www2.tceq.texas.gov/oce/eer/index.cfm?fuseaction=main.getDetails&amp;target=339997" TargetMode="External"/><Relationship Id="rId2436" Type="http://schemas.openxmlformats.org/officeDocument/2006/relationships/hyperlink" Target="https://www2.tceq.texas.gov/oce/eer/index.cfm?fuseaction=main.getDetails&amp;target=339995" TargetMode="External"/><Relationship Id="rId2437" Type="http://schemas.openxmlformats.org/officeDocument/2006/relationships/hyperlink" Target="https://www2.tceq.texas.gov/oce/eer/index.cfm?fuseaction=main.getDetails&amp;target=339995" TargetMode="External"/><Relationship Id="rId2438" Type="http://schemas.openxmlformats.org/officeDocument/2006/relationships/hyperlink" Target="https://www2.tceq.texas.gov/oce/eer/index.cfm?fuseaction=main.getDetails&amp;target=339995" TargetMode="External"/><Relationship Id="rId2439" Type="http://schemas.openxmlformats.org/officeDocument/2006/relationships/hyperlink" Target="https://www2.tceq.texas.gov/oce/eer/index.cfm?fuseaction=main.getDetails&amp;target=339995" TargetMode="External"/><Relationship Id="rId2440" Type="http://schemas.openxmlformats.org/officeDocument/2006/relationships/hyperlink" Target="https://www2.tceq.texas.gov/oce/eer/index.cfm?fuseaction=main.getDetails&amp;target=339995" TargetMode="External"/><Relationship Id="rId2441" Type="http://schemas.openxmlformats.org/officeDocument/2006/relationships/hyperlink" Target="https://www2.tceq.texas.gov/oce/eer/index.cfm?fuseaction=main.getDetails&amp;target=339992" TargetMode="External"/><Relationship Id="rId2442" Type="http://schemas.openxmlformats.org/officeDocument/2006/relationships/hyperlink" Target="https://www2.tceq.texas.gov/oce/eer/index.cfm?fuseaction=main.getDetails&amp;target=339992" TargetMode="External"/><Relationship Id="rId2443" Type="http://schemas.openxmlformats.org/officeDocument/2006/relationships/hyperlink" Target="https://www2.tceq.texas.gov/oce/eer/index.cfm?fuseaction=main.getDetails&amp;target=339992" TargetMode="External"/><Relationship Id="rId2444" Type="http://schemas.openxmlformats.org/officeDocument/2006/relationships/hyperlink" Target="https://www2.tceq.texas.gov/oce/eer/index.cfm?fuseaction=main.getDetails&amp;target=339992" TargetMode="External"/><Relationship Id="rId2445" Type="http://schemas.openxmlformats.org/officeDocument/2006/relationships/hyperlink" Target="https://www2.tceq.texas.gov/oce/eer/index.cfm?fuseaction=main.getDetails&amp;target=339992" TargetMode="External"/><Relationship Id="rId2446" Type="http://schemas.openxmlformats.org/officeDocument/2006/relationships/hyperlink" Target="https://www2.tceq.texas.gov/oce/eer/index.cfm?fuseaction=main.getDetails&amp;target=339992" TargetMode="External"/><Relationship Id="rId2447" Type="http://schemas.openxmlformats.org/officeDocument/2006/relationships/hyperlink" Target="https://www2.tceq.texas.gov/oce/eer/index.cfm?fuseaction=main.getDetails&amp;target=339992" TargetMode="External"/><Relationship Id="rId2448" Type="http://schemas.openxmlformats.org/officeDocument/2006/relationships/hyperlink" Target="https://www2.tceq.texas.gov/oce/eer/index.cfm?fuseaction=main.getDetails&amp;target=339992" TargetMode="External"/><Relationship Id="rId2449" Type="http://schemas.openxmlformats.org/officeDocument/2006/relationships/hyperlink" Target="https://www2.tceq.texas.gov/oce/eer/index.cfm?fuseaction=main.getDetails&amp;target=339992" TargetMode="External"/><Relationship Id="rId2450" Type="http://schemas.openxmlformats.org/officeDocument/2006/relationships/hyperlink" Target="https://www2.tceq.texas.gov/oce/eer/index.cfm?fuseaction=main.getDetails&amp;target=339992" TargetMode="External"/><Relationship Id="rId2451" Type="http://schemas.openxmlformats.org/officeDocument/2006/relationships/hyperlink" Target="https://www2.tceq.texas.gov/oce/eer/index.cfm?fuseaction=main.getDetails&amp;target=339990" TargetMode="External"/><Relationship Id="rId2452" Type="http://schemas.openxmlformats.org/officeDocument/2006/relationships/hyperlink" Target="https://www2.tceq.texas.gov/oce/eer/index.cfm?fuseaction=main.getDetails&amp;target=339990" TargetMode="External"/><Relationship Id="rId2453" Type="http://schemas.openxmlformats.org/officeDocument/2006/relationships/hyperlink" Target="https://www2.tceq.texas.gov/oce/eer/index.cfm?fuseaction=main.getDetails&amp;target=339990" TargetMode="External"/><Relationship Id="rId2454" Type="http://schemas.openxmlformats.org/officeDocument/2006/relationships/hyperlink" Target="https://www2.tceq.texas.gov/oce/eer/index.cfm?fuseaction=main.getDetails&amp;target=339990" TargetMode="External"/><Relationship Id="rId2455" Type="http://schemas.openxmlformats.org/officeDocument/2006/relationships/hyperlink" Target="https://www2.tceq.texas.gov/oce/eer/index.cfm?fuseaction=main.getDetails&amp;target=339990" TargetMode="External"/><Relationship Id="rId2456" Type="http://schemas.openxmlformats.org/officeDocument/2006/relationships/hyperlink" Target="https://www2.tceq.texas.gov/oce/eer/index.cfm?fuseaction=main.getDetails&amp;target=339990" TargetMode="External"/><Relationship Id="rId2457" Type="http://schemas.openxmlformats.org/officeDocument/2006/relationships/hyperlink" Target="https://www2.tceq.texas.gov/oce/eer/index.cfm?fuseaction=main.getDetails&amp;target=339990" TargetMode="External"/><Relationship Id="rId2458" Type="http://schemas.openxmlformats.org/officeDocument/2006/relationships/hyperlink" Target="https://www2.tceq.texas.gov/oce/eer/index.cfm?fuseaction=main.getDetails&amp;target=339990" TargetMode="External"/><Relationship Id="rId2459" Type="http://schemas.openxmlformats.org/officeDocument/2006/relationships/hyperlink" Target="https://www2.tceq.texas.gov/oce/eer/index.cfm?fuseaction=main.getDetails&amp;target=339990" TargetMode="External"/><Relationship Id="rId2460" Type="http://schemas.openxmlformats.org/officeDocument/2006/relationships/hyperlink" Target="https://www2.tceq.texas.gov/oce/eer/index.cfm?fuseaction=main.getDetails&amp;target=339990" TargetMode="External"/><Relationship Id="rId2461" Type="http://schemas.openxmlformats.org/officeDocument/2006/relationships/hyperlink" Target="https://www2.tceq.texas.gov/oce/eer/index.cfm?fuseaction=main.getDetails&amp;target=339978" TargetMode="External"/><Relationship Id="rId2462" Type="http://schemas.openxmlformats.org/officeDocument/2006/relationships/hyperlink" Target="https://www2.tceq.texas.gov/oce/eer/index.cfm?fuseaction=main.getDetails&amp;target=339978" TargetMode="External"/><Relationship Id="rId2463" Type="http://schemas.openxmlformats.org/officeDocument/2006/relationships/hyperlink" Target="https://www2.tceq.texas.gov/oce/eer/index.cfm?fuseaction=main.getDetails&amp;target=339978" TargetMode="External"/><Relationship Id="rId2464" Type="http://schemas.openxmlformats.org/officeDocument/2006/relationships/hyperlink" Target="https://www2.tceq.texas.gov/oce/eer/index.cfm?fuseaction=main.getDetails&amp;target=339978" TargetMode="External"/><Relationship Id="rId2465" Type="http://schemas.openxmlformats.org/officeDocument/2006/relationships/hyperlink" Target="https://www2.tceq.texas.gov/oce/eer/index.cfm?fuseaction=main.getDetails&amp;target=339978" TargetMode="External"/><Relationship Id="rId2466" Type="http://schemas.openxmlformats.org/officeDocument/2006/relationships/hyperlink" Target="https://www2.tceq.texas.gov/oce/eer/index.cfm?fuseaction=main.getDetails&amp;target=339978" TargetMode="External"/><Relationship Id="rId2467" Type="http://schemas.openxmlformats.org/officeDocument/2006/relationships/hyperlink" Target="https://www2.tceq.texas.gov/oce/eer/index.cfm?fuseaction=main.getDetails&amp;target=339978" TargetMode="External"/><Relationship Id="rId2468" Type="http://schemas.openxmlformats.org/officeDocument/2006/relationships/hyperlink" Target="https://www2.tceq.texas.gov/oce/eer/index.cfm?fuseaction=main.getDetails&amp;target=339977" TargetMode="External"/><Relationship Id="rId2469" Type="http://schemas.openxmlformats.org/officeDocument/2006/relationships/hyperlink" Target="https://www2.tceq.texas.gov/oce/eer/index.cfm?fuseaction=main.getDetails&amp;target=339977" TargetMode="External"/><Relationship Id="rId2470" Type="http://schemas.openxmlformats.org/officeDocument/2006/relationships/hyperlink" Target="https://www2.tceq.texas.gov/oce/eer/index.cfm?fuseaction=main.getDetails&amp;target=339977" TargetMode="External"/><Relationship Id="rId2471" Type="http://schemas.openxmlformats.org/officeDocument/2006/relationships/hyperlink" Target="https://www2.tceq.texas.gov/oce/eer/index.cfm?fuseaction=main.getDetails&amp;target=339976" TargetMode="External"/><Relationship Id="rId2472" Type="http://schemas.openxmlformats.org/officeDocument/2006/relationships/hyperlink" Target="https://www2.tceq.texas.gov/oce/eer/index.cfm?fuseaction=main.getDetails&amp;target=339975" TargetMode="External"/><Relationship Id="rId2473" Type="http://schemas.openxmlformats.org/officeDocument/2006/relationships/hyperlink" Target="https://www2.tceq.texas.gov/oce/eer/index.cfm?fuseaction=main.getDetails&amp;target=339975" TargetMode="External"/><Relationship Id="rId2474" Type="http://schemas.openxmlformats.org/officeDocument/2006/relationships/hyperlink" Target="https://www2.tceq.texas.gov/oce/eer/index.cfm?fuseaction=main.getDetails&amp;target=339975" TargetMode="External"/><Relationship Id="rId2475" Type="http://schemas.openxmlformats.org/officeDocument/2006/relationships/hyperlink" Target="https://www2.tceq.texas.gov/oce/eer/index.cfm?fuseaction=main.getDetails&amp;target=339975" TargetMode="External"/><Relationship Id="rId2476" Type="http://schemas.openxmlformats.org/officeDocument/2006/relationships/hyperlink" Target="https://www2.tceq.texas.gov/oce/eer/index.cfm?fuseaction=main.getDetails&amp;target=339975" TargetMode="External"/><Relationship Id="rId2477" Type="http://schemas.openxmlformats.org/officeDocument/2006/relationships/hyperlink" Target="https://www2.tceq.texas.gov/oce/eer/index.cfm?fuseaction=main.getDetails&amp;target=339975" TargetMode="External"/><Relationship Id="rId2478" Type="http://schemas.openxmlformats.org/officeDocument/2006/relationships/hyperlink" Target="https://www2.tceq.texas.gov/oce/eer/index.cfm?fuseaction=main.getDetails&amp;target=339975" TargetMode="External"/><Relationship Id="rId2479" Type="http://schemas.openxmlformats.org/officeDocument/2006/relationships/hyperlink" Target="https://www2.tceq.texas.gov/oce/eer/index.cfm?fuseaction=main.getDetails&amp;target=339975" TargetMode="External"/><Relationship Id="rId2480" Type="http://schemas.openxmlformats.org/officeDocument/2006/relationships/hyperlink" Target="https://www2.tceq.texas.gov/oce/eer/index.cfm?fuseaction=main.getDetails&amp;target=339975" TargetMode="External"/><Relationship Id="rId2481" Type="http://schemas.openxmlformats.org/officeDocument/2006/relationships/hyperlink" Target="https://www2.tceq.texas.gov/oce/eer/index.cfm?fuseaction=main.getDetails&amp;target=339975" TargetMode="External"/><Relationship Id="rId2482" Type="http://schemas.openxmlformats.org/officeDocument/2006/relationships/hyperlink" Target="https://www2.tceq.texas.gov/oce/eer/index.cfm?fuseaction=main.getDetails&amp;target=339975" TargetMode="External"/><Relationship Id="rId2483" Type="http://schemas.openxmlformats.org/officeDocument/2006/relationships/hyperlink" Target="https://www2.tceq.texas.gov/oce/eer/index.cfm?fuseaction=main.getDetails&amp;target=339975" TargetMode="External"/><Relationship Id="rId2484" Type="http://schemas.openxmlformats.org/officeDocument/2006/relationships/hyperlink" Target="https://www2.tceq.texas.gov/oce/eer/index.cfm?fuseaction=main.getDetails&amp;target=339975" TargetMode="External"/><Relationship Id="rId2485" Type="http://schemas.openxmlformats.org/officeDocument/2006/relationships/hyperlink" Target="https://www2.tceq.texas.gov/oce/eer/index.cfm?fuseaction=main.getDetails&amp;target=339975" TargetMode="External"/><Relationship Id="rId2486" Type="http://schemas.openxmlformats.org/officeDocument/2006/relationships/hyperlink" Target="https://www2.tceq.texas.gov/oce/eer/index.cfm?fuseaction=main.getDetails&amp;target=339975" TargetMode="External"/><Relationship Id="rId2487" Type="http://schemas.openxmlformats.org/officeDocument/2006/relationships/hyperlink" Target="https://www2.tceq.texas.gov/oce/eer/index.cfm?fuseaction=main.getDetails&amp;target=339974" TargetMode="External"/><Relationship Id="rId2488" Type="http://schemas.openxmlformats.org/officeDocument/2006/relationships/hyperlink" Target="https://www2.tceq.texas.gov/oce/eer/index.cfm?fuseaction=main.getDetails&amp;target=339974" TargetMode="External"/><Relationship Id="rId2489" Type="http://schemas.openxmlformats.org/officeDocument/2006/relationships/hyperlink" Target="https://www2.tceq.texas.gov/oce/eer/index.cfm?fuseaction=main.getDetails&amp;target=339974" TargetMode="External"/><Relationship Id="rId2490" Type="http://schemas.openxmlformats.org/officeDocument/2006/relationships/hyperlink" Target="https://www2.tceq.texas.gov/oce/eer/index.cfm?fuseaction=main.getDetails&amp;target=339974" TargetMode="External"/><Relationship Id="rId2491" Type="http://schemas.openxmlformats.org/officeDocument/2006/relationships/hyperlink" Target="https://www2.tceq.texas.gov/oce/eer/index.cfm?fuseaction=main.getDetails&amp;target=339974" TargetMode="External"/><Relationship Id="rId2492" Type="http://schemas.openxmlformats.org/officeDocument/2006/relationships/hyperlink" Target="https://www2.tceq.texas.gov/oce/eer/index.cfm?fuseaction=main.getDetails&amp;target=339974" TargetMode="External"/><Relationship Id="rId2493" Type="http://schemas.openxmlformats.org/officeDocument/2006/relationships/hyperlink" Target="https://www2.tceq.texas.gov/oce/eer/index.cfm?fuseaction=main.getDetails&amp;target=339974" TargetMode="External"/><Relationship Id="rId2494" Type="http://schemas.openxmlformats.org/officeDocument/2006/relationships/hyperlink" Target="https://www2.tceq.texas.gov/oce/eer/index.cfm?fuseaction=main.getDetails&amp;target=339974" TargetMode="External"/><Relationship Id="rId2495" Type="http://schemas.openxmlformats.org/officeDocument/2006/relationships/hyperlink" Target="https://www2.tceq.texas.gov/oce/eer/index.cfm?fuseaction=main.getDetails&amp;target=339973" TargetMode="External"/><Relationship Id="rId2496" Type="http://schemas.openxmlformats.org/officeDocument/2006/relationships/hyperlink" Target="https://www2.tceq.texas.gov/oce/eer/index.cfm?fuseaction=main.getDetails&amp;target=339973" TargetMode="External"/><Relationship Id="rId2497" Type="http://schemas.openxmlformats.org/officeDocument/2006/relationships/hyperlink" Target="https://www2.tceq.texas.gov/oce/eer/index.cfm?fuseaction=main.getDetails&amp;target=339973" TargetMode="External"/><Relationship Id="rId2498" Type="http://schemas.openxmlformats.org/officeDocument/2006/relationships/hyperlink" Target="https://www2.tceq.texas.gov/oce/eer/index.cfm?fuseaction=main.getDetails&amp;target=339973" TargetMode="External"/><Relationship Id="rId2499" Type="http://schemas.openxmlformats.org/officeDocument/2006/relationships/hyperlink" Target="https://www2.tceq.texas.gov/oce/eer/index.cfm?fuseaction=main.getDetails&amp;target=339973" TargetMode="External"/><Relationship Id="rId2500" Type="http://schemas.openxmlformats.org/officeDocument/2006/relationships/hyperlink" Target="https://www2.tceq.texas.gov/oce/eer/index.cfm?fuseaction=main.getDetails&amp;target=339972" TargetMode="External"/><Relationship Id="rId2501" Type="http://schemas.openxmlformats.org/officeDocument/2006/relationships/hyperlink" Target="https://www2.tceq.texas.gov/oce/eer/index.cfm?fuseaction=main.getDetails&amp;target=339972" TargetMode="External"/><Relationship Id="rId2502" Type="http://schemas.openxmlformats.org/officeDocument/2006/relationships/hyperlink" Target="https://www2.tceq.texas.gov/oce/eer/index.cfm?fuseaction=main.getDetails&amp;target=339972" TargetMode="External"/><Relationship Id="rId2503" Type="http://schemas.openxmlformats.org/officeDocument/2006/relationships/hyperlink" Target="https://www2.tceq.texas.gov/oce/eer/index.cfm?fuseaction=main.getDetails&amp;target=339972" TargetMode="External"/><Relationship Id="rId2504" Type="http://schemas.openxmlformats.org/officeDocument/2006/relationships/hyperlink" Target="https://www2.tceq.texas.gov/oce/eer/index.cfm?fuseaction=main.getDetails&amp;target=339972" TargetMode="External"/><Relationship Id="rId2505" Type="http://schemas.openxmlformats.org/officeDocument/2006/relationships/hyperlink" Target="https://www2.tceq.texas.gov/oce/eer/index.cfm?fuseaction=main.getDetails&amp;target=339972" TargetMode="External"/><Relationship Id="rId2506" Type="http://schemas.openxmlformats.org/officeDocument/2006/relationships/hyperlink" Target="https://www2.tceq.texas.gov/oce/eer/index.cfm?fuseaction=main.getDetails&amp;target=339971" TargetMode="External"/><Relationship Id="rId2507" Type="http://schemas.openxmlformats.org/officeDocument/2006/relationships/hyperlink" Target="https://www2.tceq.texas.gov/oce/eer/index.cfm?fuseaction=main.getDetails&amp;target=339971" TargetMode="External"/><Relationship Id="rId2508" Type="http://schemas.openxmlformats.org/officeDocument/2006/relationships/hyperlink" Target="https://www2.tceq.texas.gov/oce/eer/index.cfm?fuseaction=main.getDetails&amp;target=339971" TargetMode="External"/><Relationship Id="rId2509" Type="http://schemas.openxmlformats.org/officeDocument/2006/relationships/hyperlink" Target="https://www2.tceq.texas.gov/oce/eer/index.cfm?fuseaction=main.getDetails&amp;target=339971" TargetMode="External"/><Relationship Id="rId2510" Type="http://schemas.openxmlformats.org/officeDocument/2006/relationships/hyperlink" Target="https://www2.tceq.texas.gov/oce/eer/index.cfm?fuseaction=main.getDetails&amp;target=339971" TargetMode="External"/><Relationship Id="rId2511" Type="http://schemas.openxmlformats.org/officeDocument/2006/relationships/hyperlink" Target="https://www2.tceq.texas.gov/oce/eer/index.cfm?fuseaction=main.getDetails&amp;target=339971" TargetMode="External"/><Relationship Id="rId2512" Type="http://schemas.openxmlformats.org/officeDocument/2006/relationships/hyperlink" Target="https://www2.tceq.texas.gov/oce/eer/index.cfm?fuseaction=main.getDetails&amp;target=339971" TargetMode="External"/><Relationship Id="rId2513" Type="http://schemas.openxmlformats.org/officeDocument/2006/relationships/hyperlink" Target="https://www2.tceq.texas.gov/oce/eer/index.cfm?fuseaction=main.getDetails&amp;target=339971" TargetMode="External"/><Relationship Id="rId2514" Type="http://schemas.openxmlformats.org/officeDocument/2006/relationships/hyperlink" Target="https://www2.tceq.texas.gov/oce/eer/index.cfm?fuseaction=main.getDetails&amp;target=339971" TargetMode="External"/><Relationship Id="rId2515" Type="http://schemas.openxmlformats.org/officeDocument/2006/relationships/hyperlink" Target="https://www2.tceq.texas.gov/oce/eer/index.cfm?fuseaction=main.getDetails&amp;target=339971" TargetMode="External"/><Relationship Id="rId2516" Type="http://schemas.openxmlformats.org/officeDocument/2006/relationships/hyperlink" Target="https://www2.tceq.texas.gov/oce/eer/index.cfm?fuseaction=main.getDetails&amp;target=339971" TargetMode="External"/><Relationship Id="rId2517" Type="http://schemas.openxmlformats.org/officeDocument/2006/relationships/hyperlink" Target="https://www2.tceq.texas.gov/oce/eer/index.cfm?fuseaction=main.getDetails&amp;target=339971" TargetMode="External"/><Relationship Id="rId2518" Type="http://schemas.openxmlformats.org/officeDocument/2006/relationships/hyperlink" Target="https://www2.tceq.texas.gov/oce/eer/index.cfm?fuseaction=main.getDetails&amp;target=339971" TargetMode="External"/><Relationship Id="rId2519" Type="http://schemas.openxmlformats.org/officeDocument/2006/relationships/hyperlink" Target="https://www2.tceq.texas.gov/oce/eer/index.cfm?fuseaction=main.getDetails&amp;target=339971" TargetMode="External"/><Relationship Id="rId2520" Type="http://schemas.openxmlformats.org/officeDocument/2006/relationships/hyperlink" Target="https://www2.tceq.texas.gov/oce/eer/index.cfm?fuseaction=main.getDetails&amp;target=339971" TargetMode="External"/><Relationship Id="rId2521" Type="http://schemas.openxmlformats.org/officeDocument/2006/relationships/hyperlink" Target="https://www2.tceq.texas.gov/oce/eer/index.cfm?fuseaction=main.getDetails&amp;target=339971" TargetMode="External"/><Relationship Id="rId2522" Type="http://schemas.openxmlformats.org/officeDocument/2006/relationships/hyperlink" Target="https://www2.tceq.texas.gov/oce/eer/index.cfm?fuseaction=main.getDetails&amp;target=339968" TargetMode="External"/><Relationship Id="rId2523" Type="http://schemas.openxmlformats.org/officeDocument/2006/relationships/hyperlink" Target="https://www2.tceq.texas.gov/oce/eer/index.cfm?fuseaction=main.getDetails&amp;target=339954" TargetMode="External"/><Relationship Id="rId2524" Type="http://schemas.openxmlformats.org/officeDocument/2006/relationships/hyperlink" Target="https://www2.tceq.texas.gov/oce/eer/index.cfm?fuseaction=main.getDetails&amp;target=339954" TargetMode="External"/><Relationship Id="rId2525" Type="http://schemas.openxmlformats.org/officeDocument/2006/relationships/hyperlink" Target="https://www2.tceq.texas.gov/oce/eer/index.cfm?fuseaction=main.getDetails&amp;target=339954" TargetMode="External"/><Relationship Id="rId2526" Type="http://schemas.openxmlformats.org/officeDocument/2006/relationships/hyperlink" Target="https://www2.tceq.texas.gov/oce/eer/index.cfm?fuseaction=main.getDetails&amp;target=339954" TargetMode="External"/><Relationship Id="rId2527" Type="http://schemas.openxmlformats.org/officeDocument/2006/relationships/hyperlink" Target="https://www2.tceq.texas.gov/oce/eer/index.cfm?fuseaction=main.getDetails&amp;target=339954" TargetMode="External"/><Relationship Id="rId2528" Type="http://schemas.openxmlformats.org/officeDocument/2006/relationships/hyperlink" Target="https://www2.tceq.texas.gov/oce/eer/index.cfm?fuseaction=main.getDetails&amp;target=339954" TargetMode="External"/><Relationship Id="rId2529" Type="http://schemas.openxmlformats.org/officeDocument/2006/relationships/hyperlink" Target="https://www2.tceq.texas.gov/oce/eer/index.cfm?fuseaction=main.getDetails&amp;target=339954" TargetMode="External"/><Relationship Id="rId2530" Type="http://schemas.openxmlformats.org/officeDocument/2006/relationships/hyperlink" Target="https://www2.tceq.texas.gov/oce/eer/index.cfm?fuseaction=main.getDetails&amp;target=339952" TargetMode="External"/><Relationship Id="rId2531" Type="http://schemas.openxmlformats.org/officeDocument/2006/relationships/hyperlink" Target="https://www2.tceq.texas.gov/oce/eer/index.cfm?fuseaction=main.getDetails&amp;target=339952" TargetMode="External"/><Relationship Id="rId2532" Type="http://schemas.openxmlformats.org/officeDocument/2006/relationships/hyperlink" Target="https://www2.tceq.texas.gov/oce/eer/index.cfm?fuseaction=main.getDetails&amp;target=339952" TargetMode="External"/><Relationship Id="rId2533" Type="http://schemas.openxmlformats.org/officeDocument/2006/relationships/hyperlink" Target="https://www2.tceq.texas.gov/oce/eer/index.cfm?fuseaction=main.getDetails&amp;target=339952" TargetMode="External"/><Relationship Id="rId2534" Type="http://schemas.openxmlformats.org/officeDocument/2006/relationships/hyperlink" Target="https://www2.tceq.texas.gov/oce/eer/index.cfm?fuseaction=main.getDetails&amp;target=339952" TargetMode="External"/><Relationship Id="rId2535" Type="http://schemas.openxmlformats.org/officeDocument/2006/relationships/hyperlink" Target="https://www2.tceq.texas.gov/oce/eer/index.cfm?fuseaction=main.getDetails&amp;target=339948" TargetMode="External"/><Relationship Id="rId2536" Type="http://schemas.openxmlformats.org/officeDocument/2006/relationships/hyperlink" Target="https://www2.tceq.texas.gov/oce/eer/index.cfm?fuseaction=main.getDetails&amp;target=339948" TargetMode="External"/><Relationship Id="rId2537" Type="http://schemas.openxmlformats.org/officeDocument/2006/relationships/hyperlink" Target="https://www2.tceq.texas.gov/oce/eer/index.cfm?fuseaction=main.getDetails&amp;target=339948" TargetMode="External"/><Relationship Id="rId2538" Type="http://schemas.openxmlformats.org/officeDocument/2006/relationships/hyperlink" Target="https://www2.tceq.texas.gov/oce/eer/index.cfm?fuseaction=main.getDetails&amp;target=339948" TargetMode="External"/><Relationship Id="rId2539" Type="http://schemas.openxmlformats.org/officeDocument/2006/relationships/hyperlink" Target="https://www2.tceq.texas.gov/oce/eer/index.cfm?fuseaction=main.getDetails&amp;target=339948" TargetMode="External"/><Relationship Id="rId2540" Type="http://schemas.openxmlformats.org/officeDocument/2006/relationships/hyperlink" Target="https://www2.tceq.texas.gov/oce/eer/index.cfm?fuseaction=main.getDetails&amp;target=339947" TargetMode="External"/><Relationship Id="rId2541" Type="http://schemas.openxmlformats.org/officeDocument/2006/relationships/hyperlink" Target="https://www2.tceq.texas.gov/oce/eer/index.cfm?fuseaction=main.getDetails&amp;target=339947" TargetMode="External"/><Relationship Id="rId2542" Type="http://schemas.openxmlformats.org/officeDocument/2006/relationships/hyperlink" Target="https://www2.tceq.texas.gov/oce/eer/index.cfm?fuseaction=main.getDetails&amp;target=339947" TargetMode="External"/><Relationship Id="rId2543" Type="http://schemas.openxmlformats.org/officeDocument/2006/relationships/hyperlink" Target="https://www2.tceq.texas.gov/oce/eer/index.cfm?fuseaction=main.getDetails&amp;target=339947" TargetMode="External"/><Relationship Id="rId2544" Type="http://schemas.openxmlformats.org/officeDocument/2006/relationships/hyperlink" Target="https://www2.tceq.texas.gov/oce/eer/index.cfm?fuseaction=main.getDetails&amp;target=339947" TargetMode="External"/><Relationship Id="rId2545" Type="http://schemas.openxmlformats.org/officeDocument/2006/relationships/hyperlink" Target="https://www2.tceq.texas.gov/oce/eer/index.cfm?fuseaction=main.getDetails&amp;target=339943" TargetMode="External"/><Relationship Id="rId2546" Type="http://schemas.openxmlformats.org/officeDocument/2006/relationships/hyperlink" Target="https://www2.tceq.texas.gov/oce/eer/index.cfm?fuseaction=main.getDetails&amp;target=339943" TargetMode="External"/><Relationship Id="rId2547" Type="http://schemas.openxmlformats.org/officeDocument/2006/relationships/hyperlink" Target="https://www2.tceq.texas.gov/oce/eer/index.cfm?fuseaction=main.getDetails&amp;target=339943" TargetMode="External"/><Relationship Id="rId2548" Type="http://schemas.openxmlformats.org/officeDocument/2006/relationships/hyperlink" Target="https://www2.tceq.texas.gov/oce/eer/index.cfm?fuseaction=main.getDetails&amp;target=339943" TargetMode="External"/><Relationship Id="rId2549" Type="http://schemas.openxmlformats.org/officeDocument/2006/relationships/hyperlink" Target="https://www2.tceq.texas.gov/oce/eer/index.cfm?fuseaction=main.getDetails&amp;target=339943" TargetMode="External"/><Relationship Id="rId2550" Type="http://schemas.openxmlformats.org/officeDocument/2006/relationships/hyperlink" Target="https://www2.tceq.texas.gov/oce/eer/index.cfm?fuseaction=main.getDetails&amp;target=339943" TargetMode="External"/><Relationship Id="rId2551" Type="http://schemas.openxmlformats.org/officeDocument/2006/relationships/hyperlink" Target="https://www2.tceq.texas.gov/oce/eer/index.cfm?fuseaction=main.getDetails&amp;target=339943" TargetMode="External"/><Relationship Id="rId2552" Type="http://schemas.openxmlformats.org/officeDocument/2006/relationships/hyperlink" Target="https://www2.tceq.texas.gov/oce/eer/index.cfm?fuseaction=main.getDetails&amp;target=339943" TargetMode="External"/><Relationship Id="rId2553" Type="http://schemas.openxmlformats.org/officeDocument/2006/relationships/hyperlink" Target="https://www2.tceq.texas.gov/oce/eer/index.cfm?fuseaction=main.getDetails&amp;target=339943" TargetMode="External"/><Relationship Id="rId2554" Type="http://schemas.openxmlformats.org/officeDocument/2006/relationships/hyperlink" Target="https://www2.tceq.texas.gov/oce/eer/index.cfm?fuseaction=main.getDetails&amp;target=339943" TargetMode="External"/><Relationship Id="rId2555" Type="http://schemas.openxmlformats.org/officeDocument/2006/relationships/hyperlink" Target="https://www2.tceq.texas.gov/oce/eer/index.cfm?fuseaction=main.getDetails&amp;target=339943" TargetMode="External"/><Relationship Id="rId2556" Type="http://schemas.openxmlformats.org/officeDocument/2006/relationships/hyperlink" Target="https://www2.tceq.texas.gov/oce/eer/index.cfm?fuseaction=main.getDetails&amp;target=339943" TargetMode="External"/><Relationship Id="rId2557" Type="http://schemas.openxmlformats.org/officeDocument/2006/relationships/hyperlink" Target="https://www2.tceq.texas.gov/oce/eer/index.cfm?fuseaction=main.getDetails&amp;target=339943" TargetMode="External"/><Relationship Id="rId2558" Type="http://schemas.openxmlformats.org/officeDocument/2006/relationships/hyperlink" Target="https://www2.tceq.texas.gov/oce/eer/index.cfm?fuseaction=main.getDetails&amp;target=339943" TargetMode="External"/><Relationship Id="rId2559" Type="http://schemas.openxmlformats.org/officeDocument/2006/relationships/hyperlink" Target="https://www2.tceq.texas.gov/oce/eer/index.cfm?fuseaction=main.getDetails&amp;target=339943" TargetMode="External"/><Relationship Id="rId2560" Type="http://schemas.openxmlformats.org/officeDocument/2006/relationships/hyperlink" Target="https://www2.tceq.texas.gov/oce/eer/index.cfm?fuseaction=main.getDetails&amp;target=339943" TargetMode="External"/><Relationship Id="rId2561" Type="http://schemas.openxmlformats.org/officeDocument/2006/relationships/hyperlink" Target="https://www2.tceq.texas.gov/oce/eer/index.cfm?fuseaction=main.getDetails&amp;target=339920" TargetMode="External"/><Relationship Id="rId2562" Type="http://schemas.openxmlformats.org/officeDocument/2006/relationships/hyperlink" Target="https://www2.tceq.texas.gov/oce/eer/index.cfm?fuseaction=main.getDetails&amp;target=339920" TargetMode="External"/><Relationship Id="rId2563" Type="http://schemas.openxmlformats.org/officeDocument/2006/relationships/hyperlink" Target="https://www2.tceq.texas.gov/oce/eer/index.cfm?fuseaction=main.getDetails&amp;target=339920" TargetMode="External"/><Relationship Id="rId2564" Type="http://schemas.openxmlformats.org/officeDocument/2006/relationships/hyperlink" Target="https://www2.tceq.texas.gov/oce/eer/index.cfm?fuseaction=main.getDetails&amp;target=339920" TargetMode="External"/><Relationship Id="rId2565" Type="http://schemas.openxmlformats.org/officeDocument/2006/relationships/hyperlink" Target="https://www2.tceq.texas.gov/oce/eer/index.cfm?fuseaction=main.getDetails&amp;target=339920" TargetMode="External"/><Relationship Id="rId2566" Type="http://schemas.openxmlformats.org/officeDocument/2006/relationships/hyperlink" Target="https://www2.tceq.texas.gov/oce/eer/index.cfm?fuseaction=main.getDetails&amp;target=339920" TargetMode="External"/><Relationship Id="rId2567" Type="http://schemas.openxmlformats.org/officeDocument/2006/relationships/hyperlink" Target="https://www2.tceq.texas.gov/oce/eer/index.cfm?fuseaction=main.getDetails&amp;target=339920" TargetMode="External"/><Relationship Id="rId2568" Type="http://schemas.openxmlformats.org/officeDocument/2006/relationships/hyperlink" Target="https://www2.tceq.texas.gov/oce/eer/index.cfm?fuseaction=main.getDetails&amp;target=339920" TargetMode="External"/><Relationship Id="rId2569" Type="http://schemas.openxmlformats.org/officeDocument/2006/relationships/hyperlink" Target="https://www2.tceq.texas.gov/oce/eer/index.cfm?fuseaction=main.getDetails&amp;target=339920" TargetMode="External"/><Relationship Id="rId2570" Type="http://schemas.openxmlformats.org/officeDocument/2006/relationships/hyperlink" Target="https://www2.tceq.texas.gov/oce/eer/index.cfm?fuseaction=main.getDetails&amp;target=339920" TargetMode="External"/><Relationship Id="rId2571" Type="http://schemas.openxmlformats.org/officeDocument/2006/relationships/hyperlink" Target="https://www2.tceq.texas.gov/oce/eer/index.cfm?fuseaction=main.getDetails&amp;target=339907" TargetMode="External"/><Relationship Id="rId2572" Type="http://schemas.openxmlformats.org/officeDocument/2006/relationships/hyperlink" Target="https://www2.tceq.texas.gov/oce/eer/index.cfm?fuseaction=main.getDetails&amp;target=339907" TargetMode="External"/><Relationship Id="rId2573" Type="http://schemas.openxmlformats.org/officeDocument/2006/relationships/hyperlink" Target="https://www2.tceq.texas.gov/oce/eer/index.cfm?fuseaction=main.getDetails&amp;target=339907" TargetMode="External"/><Relationship Id="rId2574" Type="http://schemas.openxmlformats.org/officeDocument/2006/relationships/hyperlink" Target="https://www2.tceq.texas.gov/oce/eer/index.cfm?fuseaction=main.getDetails&amp;target=339907" TargetMode="External"/><Relationship Id="rId2575" Type="http://schemas.openxmlformats.org/officeDocument/2006/relationships/hyperlink" Target="https://www2.tceq.texas.gov/oce/eer/index.cfm?fuseaction=main.getDetails&amp;target=339907" TargetMode="External"/><Relationship Id="rId2576" Type="http://schemas.openxmlformats.org/officeDocument/2006/relationships/hyperlink" Target="https://www2.tceq.texas.gov/oce/eer/index.cfm?fuseaction=main.getDetails&amp;target=339907" TargetMode="External"/><Relationship Id="rId2577" Type="http://schemas.openxmlformats.org/officeDocument/2006/relationships/hyperlink" Target="https://www2.tceq.texas.gov/oce/eer/index.cfm?fuseaction=main.getDetails&amp;target=339906" TargetMode="External"/><Relationship Id="rId2578" Type="http://schemas.openxmlformats.org/officeDocument/2006/relationships/hyperlink" Target="https://www2.tceq.texas.gov/oce/eer/index.cfm?fuseaction=main.getDetails&amp;target=339906" TargetMode="External"/><Relationship Id="rId2579" Type="http://schemas.openxmlformats.org/officeDocument/2006/relationships/hyperlink" Target="https://www2.tceq.texas.gov/oce/eer/index.cfm?fuseaction=main.getDetails&amp;target=339906" TargetMode="External"/><Relationship Id="rId2580" Type="http://schemas.openxmlformats.org/officeDocument/2006/relationships/hyperlink" Target="https://www2.tceq.texas.gov/oce/eer/index.cfm?fuseaction=main.getDetails&amp;target=339906" TargetMode="External"/><Relationship Id="rId2581" Type="http://schemas.openxmlformats.org/officeDocument/2006/relationships/hyperlink" Target="https://www2.tceq.texas.gov/oce/eer/index.cfm?fuseaction=main.getDetails&amp;target=339906" TargetMode="External"/><Relationship Id="rId2582" Type="http://schemas.openxmlformats.org/officeDocument/2006/relationships/hyperlink" Target="https://www2.tceq.texas.gov/oce/eer/index.cfm?fuseaction=main.getDetails&amp;target=339905" TargetMode="External"/><Relationship Id="rId2583" Type="http://schemas.openxmlformats.org/officeDocument/2006/relationships/hyperlink" Target="https://www2.tceq.texas.gov/oce/eer/index.cfm?fuseaction=main.getDetails&amp;target=339904" TargetMode="External"/><Relationship Id="rId2584" Type="http://schemas.openxmlformats.org/officeDocument/2006/relationships/hyperlink" Target="https://www2.tceq.texas.gov/oce/eer/index.cfm?fuseaction=main.getDetails&amp;target=339904" TargetMode="External"/><Relationship Id="rId2585" Type="http://schemas.openxmlformats.org/officeDocument/2006/relationships/hyperlink" Target="https://www2.tceq.texas.gov/oce/eer/index.cfm?fuseaction=main.getDetails&amp;target=339904" TargetMode="External"/><Relationship Id="rId2586" Type="http://schemas.openxmlformats.org/officeDocument/2006/relationships/hyperlink" Target="https://www2.tceq.texas.gov/oce/eer/index.cfm?fuseaction=main.getDetails&amp;target=339904" TargetMode="External"/><Relationship Id="rId2587" Type="http://schemas.openxmlformats.org/officeDocument/2006/relationships/hyperlink" Target="https://www2.tceq.texas.gov/oce/eer/index.cfm?fuseaction=main.getDetails&amp;target=339904" TargetMode="External"/><Relationship Id="rId2588" Type="http://schemas.openxmlformats.org/officeDocument/2006/relationships/hyperlink" Target="https://www2.tceq.texas.gov/oce/eer/index.cfm?fuseaction=main.getDetails&amp;target=339903" TargetMode="External"/><Relationship Id="rId2589" Type="http://schemas.openxmlformats.org/officeDocument/2006/relationships/hyperlink" Target="https://www2.tceq.texas.gov/oce/eer/index.cfm?fuseaction=main.getDetails&amp;target=339903" TargetMode="External"/><Relationship Id="rId2590" Type="http://schemas.openxmlformats.org/officeDocument/2006/relationships/hyperlink" Target="https://www2.tceq.texas.gov/oce/eer/index.cfm?fuseaction=main.getDetails&amp;target=339903" TargetMode="External"/><Relationship Id="rId2591" Type="http://schemas.openxmlformats.org/officeDocument/2006/relationships/hyperlink" Target="https://www2.tceq.texas.gov/oce/eer/index.cfm?fuseaction=main.getDetails&amp;target=339903" TargetMode="External"/><Relationship Id="rId2592" Type="http://schemas.openxmlformats.org/officeDocument/2006/relationships/hyperlink" Target="https://www2.tceq.texas.gov/oce/eer/index.cfm?fuseaction=main.getDetails&amp;target=339903" TargetMode="External"/><Relationship Id="rId2593" Type="http://schemas.openxmlformats.org/officeDocument/2006/relationships/hyperlink" Target="https://www2.tceq.texas.gov/oce/eer/index.cfm?fuseaction=main.getDetails&amp;target=339903" TargetMode="External"/><Relationship Id="rId2594" Type="http://schemas.openxmlformats.org/officeDocument/2006/relationships/hyperlink" Target="https://www2.tceq.texas.gov/oce/eer/index.cfm?fuseaction=main.getDetails&amp;target=339903" TargetMode="External"/><Relationship Id="rId2595" Type="http://schemas.openxmlformats.org/officeDocument/2006/relationships/hyperlink" Target="https://www2.tceq.texas.gov/oce/eer/index.cfm?fuseaction=main.getDetails&amp;target=339903" TargetMode="External"/><Relationship Id="rId2596" Type="http://schemas.openxmlformats.org/officeDocument/2006/relationships/hyperlink" Target="https://www2.tceq.texas.gov/oce/eer/index.cfm?fuseaction=main.getDetails&amp;target=339902" TargetMode="External"/><Relationship Id="rId2597" Type="http://schemas.openxmlformats.org/officeDocument/2006/relationships/hyperlink" Target="https://www2.tceq.texas.gov/oce/eer/index.cfm?fuseaction=main.getDetails&amp;target=339902" TargetMode="External"/><Relationship Id="rId2598" Type="http://schemas.openxmlformats.org/officeDocument/2006/relationships/hyperlink" Target="https://www2.tceq.texas.gov/oce/eer/index.cfm?fuseaction=main.getDetails&amp;target=339902" TargetMode="External"/><Relationship Id="rId2599" Type="http://schemas.openxmlformats.org/officeDocument/2006/relationships/hyperlink" Target="https://www2.tceq.texas.gov/oce/eer/index.cfm?fuseaction=main.getDetails&amp;target=339902" TargetMode="External"/><Relationship Id="rId2600" Type="http://schemas.openxmlformats.org/officeDocument/2006/relationships/hyperlink" Target="https://www2.tceq.texas.gov/oce/eer/index.cfm?fuseaction=main.getDetails&amp;target=339902" TargetMode="External"/><Relationship Id="rId2601" Type="http://schemas.openxmlformats.org/officeDocument/2006/relationships/hyperlink" Target="https://www2.tceq.texas.gov/oce/eer/index.cfm?fuseaction=main.getDetails&amp;target=339901" TargetMode="External"/><Relationship Id="rId2602" Type="http://schemas.openxmlformats.org/officeDocument/2006/relationships/hyperlink" Target="https://www2.tceq.texas.gov/oce/eer/index.cfm?fuseaction=main.getDetails&amp;target=339901" TargetMode="External"/><Relationship Id="rId2603" Type="http://schemas.openxmlformats.org/officeDocument/2006/relationships/hyperlink" Target="https://www2.tceq.texas.gov/oce/eer/index.cfm?fuseaction=main.getDetails&amp;target=339901" TargetMode="External"/><Relationship Id="rId2604" Type="http://schemas.openxmlformats.org/officeDocument/2006/relationships/hyperlink" Target="https://www2.tceq.texas.gov/oce/eer/index.cfm?fuseaction=main.getDetails&amp;target=339901" TargetMode="External"/><Relationship Id="rId2605" Type="http://schemas.openxmlformats.org/officeDocument/2006/relationships/hyperlink" Target="https://www2.tceq.texas.gov/oce/eer/index.cfm?fuseaction=main.getDetails&amp;target=339901" TargetMode="External"/><Relationship Id="rId2606" Type="http://schemas.openxmlformats.org/officeDocument/2006/relationships/hyperlink" Target="https://www2.tceq.texas.gov/oce/eer/index.cfm?fuseaction=main.getDetails&amp;target=339900" TargetMode="External"/><Relationship Id="rId2607" Type="http://schemas.openxmlformats.org/officeDocument/2006/relationships/hyperlink" Target="https://www2.tceq.texas.gov/oce/eer/index.cfm?fuseaction=main.getDetails&amp;target=339900" TargetMode="External"/><Relationship Id="rId2608" Type="http://schemas.openxmlformats.org/officeDocument/2006/relationships/hyperlink" Target="https://www2.tceq.texas.gov/oce/eer/index.cfm?fuseaction=main.getDetails&amp;target=339900" TargetMode="External"/><Relationship Id="rId2609" Type="http://schemas.openxmlformats.org/officeDocument/2006/relationships/hyperlink" Target="https://www2.tceq.texas.gov/oce/eer/index.cfm?fuseaction=main.getDetails&amp;target=339900" TargetMode="External"/><Relationship Id="rId2610" Type="http://schemas.openxmlformats.org/officeDocument/2006/relationships/hyperlink" Target="https://www2.tceq.texas.gov/oce/eer/index.cfm?fuseaction=main.getDetails&amp;target=339900" TargetMode="External"/><Relationship Id="rId2611" Type="http://schemas.openxmlformats.org/officeDocument/2006/relationships/hyperlink" Target="https://www2.tceq.texas.gov/oce/eer/index.cfm?fuseaction=main.getDetails&amp;target=339899" TargetMode="External"/><Relationship Id="rId2612" Type="http://schemas.openxmlformats.org/officeDocument/2006/relationships/hyperlink" Target="https://www2.tceq.texas.gov/oce/eer/index.cfm?fuseaction=main.getDetails&amp;target=339899" TargetMode="External"/><Relationship Id="rId2613" Type="http://schemas.openxmlformats.org/officeDocument/2006/relationships/hyperlink" Target="https://www2.tceq.texas.gov/oce/eer/index.cfm?fuseaction=main.getDetails&amp;target=339899" TargetMode="External"/><Relationship Id="rId2614" Type="http://schemas.openxmlformats.org/officeDocument/2006/relationships/hyperlink" Target="https://www2.tceq.texas.gov/oce/eer/index.cfm?fuseaction=main.getDetails&amp;target=339899" TargetMode="External"/><Relationship Id="rId2615" Type="http://schemas.openxmlformats.org/officeDocument/2006/relationships/hyperlink" Target="https://www2.tceq.texas.gov/oce/eer/index.cfm?fuseaction=main.getDetails&amp;target=339899" TargetMode="External"/><Relationship Id="rId2616" Type="http://schemas.openxmlformats.org/officeDocument/2006/relationships/hyperlink" Target="https://www2.tceq.texas.gov/oce/eer/index.cfm?fuseaction=main.getDetails&amp;target=339898" TargetMode="External"/><Relationship Id="rId2617" Type="http://schemas.openxmlformats.org/officeDocument/2006/relationships/hyperlink" Target="https://www2.tceq.texas.gov/oce/eer/index.cfm?fuseaction=main.getDetails&amp;target=339897" TargetMode="External"/><Relationship Id="rId2618" Type="http://schemas.openxmlformats.org/officeDocument/2006/relationships/hyperlink" Target="https://www2.tceq.texas.gov/oce/eer/index.cfm?fuseaction=main.getDetails&amp;target=339896" TargetMode="External"/><Relationship Id="rId2619" Type="http://schemas.openxmlformats.org/officeDocument/2006/relationships/hyperlink" Target="https://www2.tceq.texas.gov/oce/eer/index.cfm?fuseaction=main.getDetails&amp;target=339896" TargetMode="External"/><Relationship Id="rId2620" Type="http://schemas.openxmlformats.org/officeDocument/2006/relationships/hyperlink" Target="https://www2.tceq.texas.gov/oce/eer/index.cfm?fuseaction=main.getDetails&amp;target=339896" TargetMode="External"/><Relationship Id="rId2621" Type="http://schemas.openxmlformats.org/officeDocument/2006/relationships/hyperlink" Target="https://www2.tceq.texas.gov/oce/eer/index.cfm?fuseaction=main.getDetails&amp;target=339896" TargetMode="External"/><Relationship Id="rId2622" Type="http://schemas.openxmlformats.org/officeDocument/2006/relationships/hyperlink" Target="https://www2.tceq.texas.gov/oce/eer/index.cfm?fuseaction=main.getDetails&amp;target=339896" TargetMode="External"/><Relationship Id="rId2623" Type="http://schemas.openxmlformats.org/officeDocument/2006/relationships/hyperlink" Target="https://www2.tceq.texas.gov/oce/eer/index.cfm?fuseaction=main.getDetails&amp;target=339895" TargetMode="External"/><Relationship Id="rId2624" Type="http://schemas.openxmlformats.org/officeDocument/2006/relationships/hyperlink" Target="https://www2.tceq.texas.gov/oce/eer/index.cfm?fuseaction=main.getDetails&amp;target=339895" TargetMode="External"/><Relationship Id="rId2625" Type="http://schemas.openxmlformats.org/officeDocument/2006/relationships/hyperlink" Target="https://www2.tceq.texas.gov/oce/eer/index.cfm?fuseaction=main.getDetails&amp;target=339895" TargetMode="External"/><Relationship Id="rId2626" Type="http://schemas.openxmlformats.org/officeDocument/2006/relationships/hyperlink" Target="https://www2.tceq.texas.gov/oce/eer/index.cfm?fuseaction=main.getDetails&amp;target=339895" TargetMode="External"/><Relationship Id="rId2627" Type="http://schemas.openxmlformats.org/officeDocument/2006/relationships/hyperlink" Target="https://www2.tceq.texas.gov/oce/eer/index.cfm?fuseaction=main.getDetails&amp;target=339895" TargetMode="External"/><Relationship Id="rId2628" Type="http://schemas.openxmlformats.org/officeDocument/2006/relationships/hyperlink" Target="https://www2.tceq.texas.gov/oce/eer/index.cfm?fuseaction=main.getDetails&amp;target=339894" TargetMode="External"/><Relationship Id="rId2629" Type="http://schemas.openxmlformats.org/officeDocument/2006/relationships/hyperlink" Target="https://www2.tceq.texas.gov/oce/eer/index.cfm?fuseaction=main.getDetails&amp;target=339894" TargetMode="External"/><Relationship Id="rId2630" Type="http://schemas.openxmlformats.org/officeDocument/2006/relationships/hyperlink" Target="https://www2.tceq.texas.gov/oce/eer/index.cfm?fuseaction=main.getDetails&amp;target=339894" TargetMode="External"/><Relationship Id="rId2631" Type="http://schemas.openxmlformats.org/officeDocument/2006/relationships/hyperlink" Target="https://www2.tceq.texas.gov/oce/eer/index.cfm?fuseaction=main.getDetails&amp;target=339894" TargetMode="External"/><Relationship Id="rId2632" Type="http://schemas.openxmlformats.org/officeDocument/2006/relationships/hyperlink" Target="https://www2.tceq.texas.gov/oce/eer/index.cfm?fuseaction=main.getDetails&amp;target=339894" TargetMode="External"/><Relationship Id="rId2633" Type="http://schemas.openxmlformats.org/officeDocument/2006/relationships/hyperlink" Target="https://www2.tceq.texas.gov/oce/eer/index.cfm?fuseaction=main.getDetails&amp;target=339892" TargetMode="External"/><Relationship Id="rId2634" Type="http://schemas.openxmlformats.org/officeDocument/2006/relationships/hyperlink" Target="https://www2.tceq.texas.gov/oce/eer/index.cfm?fuseaction=main.getDetails&amp;target=339892" TargetMode="External"/><Relationship Id="rId2635" Type="http://schemas.openxmlformats.org/officeDocument/2006/relationships/hyperlink" Target="https://www2.tceq.texas.gov/oce/eer/index.cfm?fuseaction=main.getDetails&amp;target=339879" TargetMode="External"/><Relationship Id="rId2636" Type="http://schemas.openxmlformats.org/officeDocument/2006/relationships/hyperlink" Target="https://www2.tceq.texas.gov/oce/eer/index.cfm?fuseaction=main.getDetails&amp;target=339879" TargetMode="External"/><Relationship Id="rId2637" Type="http://schemas.openxmlformats.org/officeDocument/2006/relationships/hyperlink" Target="https://www2.tceq.texas.gov/oce/eer/index.cfm?fuseaction=main.getDetails&amp;target=339879" TargetMode="External"/><Relationship Id="rId2638" Type="http://schemas.openxmlformats.org/officeDocument/2006/relationships/hyperlink" Target="https://www2.tceq.texas.gov/oce/eer/index.cfm?fuseaction=main.getDetails&amp;target=339879" TargetMode="External"/><Relationship Id="rId2639" Type="http://schemas.openxmlformats.org/officeDocument/2006/relationships/hyperlink" Target="https://www2.tceq.texas.gov/oce/eer/index.cfm?fuseaction=main.getDetails&amp;target=339879" TargetMode="External"/><Relationship Id="rId2640" Type="http://schemas.openxmlformats.org/officeDocument/2006/relationships/hyperlink" Target="https://www2.tceq.texas.gov/oce/eer/index.cfm?fuseaction=main.getDetails&amp;target=339879" TargetMode="External"/><Relationship Id="rId2641" Type="http://schemas.openxmlformats.org/officeDocument/2006/relationships/hyperlink" Target="https://www2.tceq.texas.gov/oce/eer/index.cfm?fuseaction=main.getDetails&amp;target=339879" TargetMode="External"/><Relationship Id="rId2642" Type="http://schemas.openxmlformats.org/officeDocument/2006/relationships/hyperlink" Target="https://www2.tceq.texas.gov/oce/eer/index.cfm?fuseaction=main.getDetails&amp;target=339879" TargetMode="External"/><Relationship Id="rId2643" Type="http://schemas.openxmlformats.org/officeDocument/2006/relationships/hyperlink" Target="https://www2.tceq.texas.gov/oce/eer/index.cfm?fuseaction=main.getDetails&amp;target=339879" TargetMode="External"/><Relationship Id="rId2644" Type="http://schemas.openxmlformats.org/officeDocument/2006/relationships/hyperlink" Target="https://www2.tceq.texas.gov/oce/eer/index.cfm?fuseaction=main.getDetails&amp;target=339879" TargetMode="External"/><Relationship Id="rId2645" Type="http://schemas.openxmlformats.org/officeDocument/2006/relationships/hyperlink" Target="https://www2.tceq.texas.gov/oce/eer/index.cfm?fuseaction=main.getDetails&amp;target=339879" TargetMode="External"/><Relationship Id="rId2646" Type="http://schemas.openxmlformats.org/officeDocument/2006/relationships/hyperlink" Target="https://www2.tceq.texas.gov/oce/eer/index.cfm?fuseaction=main.getDetails&amp;target=339879" TargetMode="External"/><Relationship Id="rId2647" Type="http://schemas.openxmlformats.org/officeDocument/2006/relationships/hyperlink" Target="https://www2.tceq.texas.gov/oce/eer/index.cfm?fuseaction=main.getDetails&amp;target=339879" TargetMode="External"/><Relationship Id="rId2648" Type="http://schemas.openxmlformats.org/officeDocument/2006/relationships/hyperlink" Target="https://www2.tceq.texas.gov/oce/eer/index.cfm?fuseaction=main.getDetails&amp;target=339879" TargetMode="External"/><Relationship Id="rId2649" Type="http://schemas.openxmlformats.org/officeDocument/2006/relationships/hyperlink" Target="https://www2.tceq.texas.gov/oce/eer/index.cfm?fuseaction=main.getDetails&amp;target=339879" TargetMode="External"/><Relationship Id="rId2650" Type="http://schemas.openxmlformats.org/officeDocument/2006/relationships/hyperlink" Target="https://www2.tceq.texas.gov/oce/eer/index.cfm?fuseaction=main.getDetails&amp;target=339879" TargetMode="External"/><Relationship Id="rId2651" Type="http://schemas.openxmlformats.org/officeDocument/2006/relationships/hyperlink" Target="https://www2.tceq.texas.gov/oce/eer/index.cfm?fuseaction=main.getDetails&amp;target=339733" TargetMode="External"/><Relationship Id="rId2652" Type="http://schemas.openxmlformats.org/officeDocument/2006/relationships/hyperlink" Target="https://www2.tceq.texas.gov/oce/eer/index.cfm?fuseaction=main.getDetails&amp;target=339733" TargetMode="External"/><Relationship Id="rId2653" Type="http://schemas.openxmlformats.org/officeDocument/2006/relationships/hyperlink" Target="https://www2.tceq.texas.gov/oce/eer/index.cfm?fuseaction=main.getDetails&amp;target=339733" TargetMode="External"/><Relationship Id="rId2654" Type="http://schemas.openxmlformats.org/officeDocument/2006/relationships/hyperlink" Target="https://www2.tceq.texas.gov/oce/eer/index.cfm?fuseaction=main.getDetails&amp;target=339733" TargetMode="External"/><Relationship Id="rId2655" Type="http://schemas.openxmlformats.org/officeDocument/2006/relationships/hyperlink" Target="https://www2.tceq.texas.gov/oce/eer/index.cfm?fuseaction=main.getDetails&amp;target=339733" TargetMode="External"/><Relationship Id="rId2656" Type="http://schemas.openxmlformats.org/officeDocument/2006/relationships/hyperlink" Target="https://www2.tceq.texas.gov/oce/eer/index.cfm?fuseaction=main.getDetails&amp;target=339733" TargetMode="External"/><Relationship Id="rId2657" Type="http://schemas.openxmlformats.org/officeDocument/2006/relationships/hyperlink" Target="https://www2.tceq.texas.gov/oce/eer/index.cfm?fuseaction=main.getDetails&amp;target=339733" TargetMode="External"/><Relationship Id="rId2658" Type="http://schemas.openxmlformats.org/officeDocument/2006/relationships/hyperlink" Target="https://www2.tceq.texas.gov/oce/eer/index.cfm?fuseaction=main.getDetails&amp;target=339733" TargetMode="External"/><Relationship Id="rId2659" Type="http://schemas.openxmlformats.org/officeDocument/2006/relationships/hyperlink" Target="https://www2.tceq.texas.gov/oce/eer/index.cfm?fuseaction=main.getDetails&amp;target=339733" TargetMode="External"/><Relationship Id="rId2660" Type="http://schemas.openxmlformats.org/officeDocument/2006/relationships/hyperlink" Target="https://www2.tceq.texas.gov/oce/eer/index.cfm?fuseaction=main.getDetails&amp;target=339733" TargetMode="External"/><Relationship Id="rId2661" Type="http://schemas.openxmlformats.org/officeDocument/2006/relationships/hyperlink" Target="https://www2.tceq.texas.gov/oce/eer/index.cfm?fuseaction=main.getDetails&amp;target=339733" TargetMode="External"/><Relationship Id="rId2662" Type="http://schemas.openxmlformats.org/officeDocument/2006/relationships/hyperlink" Target="https://www2.tceq.texas.gov/oce/eer/index.cfm?fuseaction=main.getDetails&amp;target=339733" TargetMode="External"/><Relationship Id="rId2663" Type="http://schemas.openxmlformats.org/officeDocument/2006/relationships/hyperlink" Target="https://www2.tceq.texas.gov/oce/eer/index.cfm?fuseaction=main.getDetails&amp;target=339677" TargetMode="External"/><Relationship Id="rId2664" Type="http://schemas.openxmlformats.org/officeDocument/2006/relationships/hyperlink" Target="https://www2.tceq.texas.gov/oce/eer/index.cfm?fuseaction=main.getDetails&amp;target=339623" TargetMode="External"/><Relationship Id="rId2665" Type="http://schemas.openxmlformats.org/officeDocument/2006/relationships/hyperlink" Target="https://www2.tceq.texas.gov/oce/eer/index.cfm?fuseaction=main.getDetails&amp;target=339623" TargetMode="External"/><Relationship Id="rId2666" Type="http://schemas.openxmlformats.org/officeDocument/2006/relationships/hyperlink" Target="https://www2.tceq.texas.gov/oce/eer/index.cfm?fuseaction=main.getDetails&amp;target=339623" TargetMode="External"/><Relationship Id="rId2667" Type="http://schemas.openxmlformats.org/officeDocument/2006/relationships/hyperlink" Target="https://www2.tceq.texas.gov/oce/eer/index.cfm?fuseaction=main.getDetails&amp;target=339623" TargetMode="External"/><Relationship Id="rId2668" Type="http://schemas.openxmlformats.org/officeDocument/2006/relationships/hyperlink" Target="https://www2.tceq.texas.gov/oce/eer/index.cfm?fuseaction=main.getDetails&amp;target=339623" TargetMode="External"/><Relationship Id="rId2669" Type="http://schemas.openxmlformats.org/officeDocument/2006/relationships/hyperlink" Target="https://www2.tceq.texas.gov/oce/eer/index.cfm?fuseaction=main.getDetails&amp;target=339623" TargetMode="External"/><Relationship Id="rId2670" Type="http://schemas.openxmlformats.org/officeDocument/2006/relationships/hyperlink" Target="https://www2.tceq.texas.gov/oce/eer/index.cfm?fuseaction=main.getDetails&amp;target=339623" TargetMode="External"/><Relationship Id="rId2671" Type="http://schemas.openxmlformats.org/officeDocument/2006/relationships/hyperlink" Target="https://www2.tceq.texas.gov/oce/eer/index.cfm?fuseaction=main.getDetails&amp;target=339623" TargetMode="External"/><Relationship Id="rId2672" Type="http://schemas.openxmlformats.org/officeDocument/2006/relationships/hyperlink" Target="https://www2.tceq.texas.gov/oce/eer/index.cfm?fuseaction=main.getDetails&amp;target=339623" TargetMode="External"/><Relationship Id="rId2673" Type="http://schemas.openxmlformats.org/officeDocument/2006/relationships/hyperlink" Target="https://www2.tceq.texas.gov/oce/eer/index.cfm?fuseaction=main.getDetails&amp;target=339623" TargetMode="External"/><Relationship Id="rId2674" Type="http://schemas.openxmlformats.org/officeDocument/2006/relationships/hyperlink" Target="https://www2.tceq.texas.gov/oce/eer/index.cfm?fuseaction=main.getDetails&amp;target=339457"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2.tceq.texas.gov/oce/eer/index.cfm?fuseaction=main.getDetails&amp;target=364848" TargetMode="External"/><Relationship Id="rId2" Type="http://schemas.openxmlformats.org/officeDocument/2006/relationships/hyperlink" Target="https://www2.tceq.texas.gov/oce/eer/index.cfm?fuseaction=main.getDetails&amp;target=341918" TargetMode="External"/><Relationship Id="rId3" Type="http://schemas.openxmlformats.org/officeDocument/2006/relationships/hyperlink" Target="https://www2.tceq.texas.gov/oce/eer/index.cfm?fuseaction=main.getDetails&amp;target=341627" TargetMode="External"/><Relationship Id="rId4" Type="http://schemas.openxmlformats.org/officeDocument/2006/relationships/hyperlink" Target="https://www2.tceq.texas.gov/oce/eer/index.cfm?fuseaction=main.getDetails&amp;target=341624" TargetMode="External"/><Relationship Id="rId5" Type="http://schemas.openxmlformats.org/officeDocument/2006/relationships/hyperlink" Target="https://www2.tceq.texas.gov/oce/eer/index.cfm?fuseaction=main.getDetails&amp;target=341603" TargetMode="External"/><Relationship Id="rId6" Type="http://schemas.openxmlformats.org/officeDocument/2006/relationships/hyperlink" Target="https://www2.tceq.texas.gov/oce/eer/index.cfm?fuseaction=main.getDetails&amp;target=341602" TargetMode="External"/><Relationship Id="rId7" Type="http://schemas.openxmlformats.org/officeDocument/2006/relationships/hyperlink" Target="https://www2.tceq.texas.gov/oce/eer/index.cfm?fuseaction=main.getDetails&amp;target=341601" TargetMode="External"/><Relationship Id="rId8" Type="http://schemas.openxmlformats.org/officeDocument/2006/relationships/hyperlink" Target="https://www2.tceq.texas.gov/oce/eer/index.cfm?fuseaction=main.getDetails&amp;target=341600" TargetMode="External"/><Relationship Id="rId9" Type="http://schemas.openxmlformats.org/officeDocument/2006/relationships/hyperlink" Target="https://www2.tceq.texas.gov/oce/eer/index.cfm?fuseaction=main.getDetails&amp;target=341599" TargetMode="External"/><Relationship Id="rId10" Type="http://schemas.openxmlformats.org/officeDocument/2006/relationships/hyperlink" Target="https://www2.tceq.texas.gov/oce/eer/index.cfm?fuseaction=main.getDetails&amp;target=341584" TargetMode="External"/><Relationship Id="rId11" Type="http://schemas.openxmlformats.org/officeDocument/2006/relationships/hyperlink" Target="https://www2.tceq.texas.gov/oce/eer/index.cfm?fuseaction=main.getDetails&amp;target=341580" TargetMode="External"/><Relationship Id="rId12" Type="http://schemas.openxmlformats.org/officeDocument/2006/relationships/hyperlink" Target="https://www2.tceq.texas.gov/oce/eer/index.cfm?fuseaction=main.getDetails&amp;target=341566" TargetMode="External"/><Relationship Id="rId13" Type="http://schemas.openxmlformats.org/officeDocument/2006/relationships/hyperlink" Target="https://www2.tceq.texas.gov/oce/eer/index.cfm?fuseaction=main.getDetails&amp;target=341565" TargetMode="External"/><Relationship Id="rId14" Type="http://schemas.openxmlformats.org/officeDocument/2006/relationships/hyperlink" Target="https://www2.tceq.texas.gov/oce/eer/index.cfm?fuseaction=main.getDetails&amp;target=341564" TargetMode="External"/><Relationship Id="rId15" Type="http://schemas.openxmlformats.org/officeDocument/2006/relationships/hyperlink" Target="https://www2.tceq.texas.gov/oce/eer/index.cfm?fuseaction=main.getDetails&amp;target=341563" TargetMode="External"/><Relationship Id="rId16" Type="http://schemas.openxmlformats.org/officeDocument/2006/relationships/hyperlink" Target="https://www2.tceq.texas.gov/oce/eer/index.cfm?fuseaction=main.getDetails&amp;target=341560" TargetMode="External"/><Relationship Id="rId17" Type="http://schemas.openxmlformats.org/officeDocument/2006/relationships/hyperlink" Target="https://www2.tceq.texas.gov/oce/eer/index.cfm?fuseaction=main.getDetails&amp;target=341558" TargetMode="External"/><Relationship Id="rId18" Type="http://schemas.openxmlformats.org/officeDocument/2006/relationships/hyperlink" Target="https://www2.tceq.texas.gov/oce/eer/index.cfm?fuseaction=main.getDetails&amp;target=341556" TargetMode="External"/><Relationship Id="rId19" Type="http://schemas.openxmlformats.org/officeDocument/2006/relationships/hyperlink" Target="https://www2.tceq.texas.gov/oce/eer/index.cfm?fuseaction=main.getDetails&amp;target=341554" TargetMode="External"/><Relationship Id="rId20" Type="http://schemas.openxmlformats.org/officeDocument/2006/relationships/hyperlink" Target="https://www2.tceq.texas.gov/oce/eer/index.cfm?fuseaction=main.getDetails&amp;target=341531" TargetMode="External"/><Relationship Id="rId21" Type="http://schemas.openxmlformats.org/officeDocument/2006/relationships/hyperlink" Target="https://www2.tceq.texas.gov/oce/eer/index.cfm?fuseaction=main.getDetails&amp;target=341456" TargetMode="External"/><Relationship Id="rId22" Type="http://schemas.openxmlformats.org/officeDocument/2006/relationships/hyperlink" Target="https://www2.tceq.texas.gov/oce/eer/index.cfm?fuseaction=main.getDetails&amp;target=341455" TargetMode="External"/><Relationship Id="rId23" Type="http://schemas.openxmlformats.org/officeDocument/2006/relationships/hyperlink" Target="https://www2.tceq.texas.gov/oce/eer/index.cfm?fuseaction=main.getDetails&amp;target=341453" TargetMode="External"/><Relationship Id="rId24" Type="http://schemas.openxmlformats.org/officeDocument/2006/relationships/hyperlink" Target="https://www2.tceq.texas.gov/oce/eer/index.cfm?fuseaction=main.getDetails&amp;target=341452" TargetMode="External"/><Relationship Id="rId25" Type="http://schemas.openxmlformats.org/officeDocument/2006/relationships/hyperlink" Target="https://www2.tceq.texas.gov/oce/eer/index.cfm?fuseaction=main.getDetails&amp;target=341451" TargetMode="External"/><Relationship Id="rId26" Type="http://schemas.openxmlformats.org/officeDocument/2006/relationships/hyperlink" Target="https://www2.tceq.texas.gov/oce/eer/index.cfm?fuseaction=main.getDetails&amp;target=341450" TargetMode="External"/><Relationship Id="rId27" Type="http://schemas.openxmlformats.org/officeDocument/2006/relationships/hyperlink" Target="https://www2.tceq.texas.gov/oce/eer/index.cfm?fuseaction=main.getDetails&amp;target=341448" TargetMode="External"/><Relationship Id="rId28" Type="http://schemas.openxmlformats.org/officeDocument/2006/relationships/hyperlink" Target="https://www2.tceq.texas.gov/oce/eer/index.cfm?fuseaction=main.getDetails&amp;target=341447" TargetMode="External"/><Relationship Id="rId29" Type="http://schemas.openxmlformats.org/officeDocument/2006/relationships/hyperlink" Target="https://www2.tceq.texas.gov/oce/eer/index.cfm?fuseaction=main.getDetails&amp;target=341446" TargetMode="External"/><Relationship Id="rId30" Type="http://schemas.openxmlformats.org/officeDocument/2006/relationships/hyperlink" Target="https://www2.tceq.texas.gov/oce/eer/index.cfm?fuseaction=main.getDetails&amp;target=341445" TargetMode="External"/><Relationship Id="rId31" Type="http://schemas.openxmlformats.org/officeDocument/2006/relationships/hyperlink" Target="https://www2.tceq.texas.gov/oce/eer/index.cfm?fuseaction=main.getDetails&amp;target=341444" TargetMode="External"/><Relationship Id="rId32" Type="http://schemas.openxmlformats.org/officeDocument/2006/relationships/hyperlink" Target="https://www2.tceq.texas.gov/oce/eer/index.cfm?fuseaction=main.getDetails&amp;target=341443" TargetMode="External"/><Relationship Id="rId33" Type="http://schemas.openxmlformats.org/officeDocument/2006/relationships/hyperlink" Target="https://www2.tceq.texas.gov/oce/eer/index.cfm?fuseaction=main.getDetails&amp;target=341442" TargetMode="External"/><Relationship Id="rId34" Type="http://schemas.openxmlformats.org/officeDocument/2006/relationships/hyperlink" Target="https://www2.tceq.texas.gov/oce/eer/index.cfm?fuseaction=main.getDetails&amp;target=341441" TargetMode="External"/><Relationship Id="rId35" Type="http://schemas.openxmlformats.org/officeDocument/2006/relationships/hyperlink" Target="https://www2.tceq.texas.gov/oce/eer/index.cfm?fuseaction=main.getDetails&amp;target=341440" TargetMode="External"/><Relationship Id="rId36" Type="http://schemas.openxmlformats.org/officeDocument/2006/relationships/hyperlink" Target="https://www2.tceq.texas.gov/oce/eer/index.cfm?fuseaction=main.getDetails&amp;target=341439" TargetMode="External"/><Relationship Id="rId37" Type="http://schemas.openxmlformats.org/officeDocument/2006/relationships/hyperlink" Target="https://www2.tceq.texas.gov/oce/eer/index.cfm?fuseaction=main.getDetails&amp;target=341437" TargetMode="External"/><Relationship Id="rId38" Type="http://schemas.openxmlformats.org/officeDocument/2006/relationships/hyperlink" Target="https://www2.tceq.texas.gov/oce/eer/index.cfm?fuseaction=main.getDetails&amp;target=341436" TargetMode="External"/><Relationship Id="rId39" Type="http://schemas.openxmlformats.org/officeDocument/2006/relationships/hyperlink" Target="https://www2.tceq.texas.gov/oce/eer/index.cfm?fuseaction=main.getDetails&amp;target=341435" TargetMode="External"/><Relationship Id="rId40" Type="http://schemas.openxmlformats.org/officeDocument/2006/relationships/hyperlink" Target="https://www2.tceq.texas.gov/oce/eer/index.cfm?fuseaction=main.getDetails&amp;target=341429" TargetMode="External"/><Relationship Id="rId41" Type="http://schemas.openxmlformats.org/officeDocument/2006/relationships/hyperlink" Target="https://www2.tceq.texas.gov/oce/eer/index.cfm?fuseaction=main.getDetails&amp;target=341426" TargetMode="External"/><Relationship Id="rId42" Type="http://schemas.openxmlformats.org/officeDocument/2006/relationships/hyperlink" Target="https://www2.tceq.texas.gov/oce/eer/index.cfm?fuseaction=main.getDetails&amp;target=341425" TargetMode="External"/><Relationship Id="rId43" Type="http://schemas.openxmlformats.org/officeDocument/2006/relationships/hyperlink" Target="https://www2.tceq.texas.gov/oce/eer/index.cfm?fuseaction=main.getDetails&amp;target=341423" TargetMode="External"/><Relationship Id="rId44" Type="http://schemas.openxmlformats.org/officeDocument/2006/relationships/hyperlink" Target="https://www2.tceq.texas.gov/oce/eer/index.cfm?fuseaction=main.getDetails&amp;target=341415" TargetMode="External"/><Relationship Id="rId45" Type="http://schemas.openxmlformats.org/officeDocument/2006/relationships/hyperlink" Target="https://www2.tceq.texas.gov/oce/eer/index.cfm?fuseaction=main.getDetails&amp;target=341410" TargetMode="External"/><Relationship Id="rId46" Type="http://schemas.openxmlformats.org/officeDocument/2006/relationships/hyperlink" Target="https://www2.tceq.texas.gov/oce/eer/index.cfm?fuseaction=main.getDetails&amp;target=341405" TargetMode="External"/><Relationship Id="rId47" Type="http://schemas.openxmlformats.org/officeDocument/2006/relationships/hyperlink" Target="https://www2.tceq.texas.gov/oce/eer/index.cfm?fuseaction=main.getDetails&amp;target=341401" TargetMode="External"/><Relationship Id="rId48" Type="http://schemas.openxmlformats.org/officeDocument/2006/relationships/hyperlink" Target="https://www2.tceq.texas.gov/oce/eer/index.cfm?fuseaction=main.getDetails&amp;target=341393" TargetMode="External"/><Relationship Id="rId49" Type="http://schemas.openxmlformats.org/officeDocument/2006/relationships/hyperlink" Target="https://www2.tceq.texas.gov/oce/eer/index.cfm?fuseaction=main.getDetails&amp;target=341360" TargetMode="External"/><Relationship Id="rId50" Type="http://schemas.openxmlformats.org/officeDocument/2006/relationships/hyperlink" Target="https://www2.tceq.texas.gov/oce/eer/index.cfm?fuseaction=main.getDetails&amp;target=341359" TargetMode="External"/><Relationship Id="rId51" Type="http://schemas.openxmlformats.org/officeDocument/2006/relationships/hyperlink" Target="https://www2.tceq.texas.gov/oce/eer/index.cfm?fuseaction=main.getDetails&amp;target=341358" TargetMode="External"/><Relationship Id="rId52" Type="http://schemas.openxmlformats.org/officeDocument/2006/relationships/hyperlink" Target="https://www2.tceq.texas.gov/oce/eer/index.cfm?fuseaction=main.getDetails&amp;target=341354" TargetMode="External"/><Relationship Id="rId53" Type="http://schemas.openxmlformats.org/officeDocument/2006/relationships/hyperlink" Target="https://www2.tceq.texas.gov/oce/eer/index.cfm?fuseaction=main.getDetails&amp;target=341353" TargetMode="External"/><Relationship Id="rId54" Type="http://schemas.openxmlformats.org/officeDocument/2006/relationships/hyperlink" Target="https://www2.tceq.texas.gov/oce/eer/index.cfm?fuseaction=main.getDetails&amp;target=341352" TargetMode="External"/><Relationship Id="rId55" Type="http://schemas.openxmlformats.org/officeDocument/2006/relationships/hyperlink" Target="https://www2.tceq.texas.gov/oce/eer/index.cfm?fuseaction=main.getDetails&amp;target=341351" TargetMode="External"/><Relationship Id="rId56" Type="http://schemas.openxmlformats.org/officeDocument/2006/relationships/hyperlink" Target="https://www2.tceq.texas.gov/oce/eer/index.cfm?fuseaction=main.getDetails&amp;target=341329" TargetMode="External"/><Relationship Id="rId57" Type="http://schemas.openxmlformats.org/officeDocument/2006/relationships/hyperlink" Target="https://www2.tceq.texas.gov/oce/eer/index.cfm?fuseaction=main.getDetails&amp;target=341327" TargetMode="External"/><Relationship Id="rId58" Type="http://schemas.openxmlformats.org/officeDocument/2006/relationships/hyperlink" Target="https://www2.tceq.texas.gov/oce/eer/index.cfm?fuseaction=main.getDetails&amp;target=341325" TargetMode="External"/><Relationship Id="rId59" Type="http://schemas.openxmlformats.org/officeDocument/2006/relationships/hyperlink" Target="https://www2.tceq.texas.gov/oce/eer/index.cfm?fuseaction=main.getDetails&amp;target=341324" TargetMode="External"/><Relationship Id="rId60" Type="http://schemas.openxmlformats.org/officeDocument/2006/relationships/hyperlink" Target="https://www2.tceq.texas.gov/oce/eer/index.cfm?fuseaction=main.getDetails&amp;target=341323" TargetMode="External"/><Relationship Id="rId61" Type="http://schemas.openxmlformats.org/officeDocument/2006/relationships/hyperlink" Target="https://www2.tceq.texas.gov/oce/eer/index.cfm?fuseaction=main.getDetails&amp;target=341321" TargetMode="External"/><Relationship Id="rId62" Type="http://schemas.openxmlformats.org/officeDocument/2006/relationships/hyperlink" Target="https://www2.tceq.texas.gov/oce/eer/index.cfm?fuseaction=main.getDetails&amp;target=341316" TargetMode="External"/><Relationship Id="rId63" Type="http://schemas.openxmlformats.org/officeDocument/2006/relationships/hyperlink" Target="https://www2.tceq.texas.gov/oce/eer/index.cfm?fuseaction=main.getDetails&amp;target=341313" TargetMode="External"/><Relationship Id="rId64" Type="http://schemas.openxmlformats.org/officeDocument/2006/relationships/hyperlink" Target="https://www2.tceq.texas.gov/oce/eer/index.cfm?fuseaction=main.getDetails&amp;target=341312" TargetMode="External"/><Relationship Id="rId65" Type="http://schemas.openxmlformats.org/officeDocument/2006/relationships/hyperlink" Target="https://www2.tceq.texas.gov/oce/eer/index.cfm?fuseaction=main.getDetails&amp;target=341309" TargetMode="External"/><Relationship Id="rId66" Type="http://schemas.openxmlformats.org/officeDocument/2006/relationships/hyperlink" Target="https://www2.tceq.texas.gov/oce/eer/index.cfm?fuseaction=main.getDetails&amp;target=341308" TargetMode="External"/><Relationship Id="rId67" Type="http://schemas.openxmlformats.org/officeDocument/2006/relationships/hyperlink" Target="https://www2.tceq.texas.gov/oce/eer/index.cfm?fuseaction=main.getDetails&amp;target=341307" TargetMode="External"/><Relationship Id="rId68" Type="http://schemas.openxmlformats.org/officeDocument/2006/relationships/hyperlink" Target="https://www2.tceq.texas.gov/oce/eer/index.cfm?fuseaction=main.getDetails&amp;target=341306" TargetMode="External"/><Relationship Id="rId69" Type="http://schemas.openxmlformats.org/officeDocument/2006/relationships/hyperlink" Target="https://www2.tceq.texas.gov/oce/eer/index.cfm?fuseaction=main.getDetails&amp;target=341305" TargetMode="External"/><Relationship Id="rId70" Type="http://schemas.openxmlformats.org/officeDocument/2006/relationships/hyperlink" Target="https://www2.tceq.texas.gov/oce/eer/index.cfm?fuseaction=main.getDetails&amp;target=341304" TargetMode="External"/><Relationship Id="rId71" Type="http://schemas.openxmlformats.org/officeDocument/2006/relationships/hyperlink" Target="https://www2.tceq.texas.gov/oce/eer/index.cfm?fuseaction=main.getDetails&amp;target=341303" TargetMode="External"/><Relationship Id="rId72" Type="http://schemas.openxmlformats.org/officeDocument/2006/relationships/hyperlink" Target="https://www2.tceq.texas.gov/oce/eer/index.cfm?fuseaction=main.getDetails&amp;target=341301" TargetMode="External"/><Relationship Id="rId73" Type="http://schemas.openxmlformats.org/officeDocument/2006/relationships/hyperlink" Target="https://www2.tceq.texas.gov/oce/eer/index.cfm?fuseaction=main.getDetails&amp;target=341292" TargetMode="External"/><Relationship Id="rId74" Type="http://schemas.openxmlformats.org/officeDocument/2006/relationships/hyperlink" Target="https://www2.tceq.texas.gov/oce/eer/index.cfm?fuseaction=main.getDetails&amp;target=341286" TargetMode="External"/><Relationship Id="rId75" Type="http://schemas.openxmlformats.org/officeDocument/2006/relationships/hyperlink" Target="https://www2.tceq.texas.gov/oce/eer/index.cfm?fuseaction=main.getDetails&amp;target=341284" TargetMode="External"/><Relationship Id="rId76" Type="http://schemas.openxmlformats.org/officeDocument/2006/relationships/hyperlink" Target="https://www2.tceq.texas.gov/oce/eer/index.cfm?fuseaction=main.getDetails&amp;target=341283" TargetMode="External"/><Relationship Id="rId77" Type="http://schemas.openxmlformats.org/officeDocument/2006/relationships/hyperlink" Target="https://www2.tceq.texas.gov/oce/eer/index.cfm?fuseaction=main.getDetails&amp;target=341280" TargetMode="External"/><Relationship Id="rId78" Type="http://schemas.openxmlformats.org/officeDocument/2006/relationships/hyperlink" Target="https://www2.tceq.texas.gov/oce/eer/index.cfm?fuseaction=main.getDetails&amp;target=341279" TargetMode="External"/><Relationship Id="rId79" Type="http://schemas.openxmlformats.org/officeDocument/2006/relationships/hyperlink" Target="https://www2.tceq.texas.gov/oce/eer/index.cfm?fuseaction=main.getDetails&amp;target=341278" TargetMode="External"/><Relationship Id="rId80" Type="http://schemas.openxmlformats.org/officeDocument/2006/relationships/hyperlink" Target="https://www2.tceq.texas.gov/oce/eer/index.cfm?fuseaction=main.getDetails&amp;target=341277" TargetMode="External"/><Relationship Id="rId81" Type="http://schemas.openxmlformats.org/officeDocument/2006/relationships/hyperlink" Target="https://www2.tceq.texas.gov/oce/eer/index.cfm?fuseaction=main.getDetails&amp;target=341276" TargetMode="External"/><Relationship Id="rId82" Type="http://schemas.openxmlformats.org/officeDocument/2006/relationships/hyperlink" Target="https://www2.tceq.texas.gov/oce/eer/index.cfm?fuseaction=main.getDetails&amp;target=341275" TargetMode="External"/><Relationship Id="rId83" Type="http://schemas.openxmlformats.org/officeDocument/2006/relationships/hyperlink" Target="https://www2.tceq.texas.gov/oce/eer/index.cfm?fuseaction=main.getDetails&amp;target=341274" TargetMode="External"/><Relationship Id="rId84" Type="http://schemas.openxmlformats.org/officeDocument/2006/relationships/hyperlink" Target="https://www2.tceq.texas.gov/oce/eer/index.cfm?fuseaction=main.getDetails&amp;target=341273" TargetMode="External"/><Relationship Id="rId85" Type="http://schemas.openxmlformats.org/officeDocument/2006/relationships/hyperlink" Target="https://www2.tceq.texas.gov/oce/eer/index.cfm?fuseaction=main.getDetails&amp;target=341272" TargetMode="External"/><Relationship Id="rId86" Type="http://schemas.openxmlformats.org/officeDocument/2006/relationships/hyperlink" Target="https://www2.tceq.texas.gov/oce/eer/index.cfm?fuseaction=main.getDetails&amp;target=341271" TargetMode="External"/><Relationship Id="rId87" Type="http://schemas.openxmlformats.org/officeDocument/2006/relationships/hyperlink" Target="https://www2.tceq.texas.gov/oce/eer/index.cfm?fuseaction=main.getDetails&amp;target=341270" TargetMode="External"/><Relationship Id="rId88" Type="http://schemas.openxmlformats.org/officeDocument/2006/relationships/hyperlink" Target="https://www2.tceq.texas.gov/oce/eer/index.cfm?fuseaction=main.getDetails&amp;target=341265" TargetMode="External"/><Relationship Id="rId89" Type="http://schemas.openxmlformats.org/officeDocument/2006/relationships/hyperlink" Target="https://www2.tceq.texas.gov/oce/eer/index.cfm?fuseaction=main.getDetails&amp;target=341261" TargetMode="External"/><Relationship Id="rId90" Type="http://schemas.openxmlformats.org/officeDocument/2006/relationships/hyperlink" Target="https://www2.tceq.texas.gov/oce/eer/index.cfm?fuseaction=main.getDetails&amp;target=341255" TargetMode="External"/><Relationship Id="rId91" Type="http://schemas.openxmlformats.org/officeDocument/2006/relationships/hyperlink" Target="https://www2.tceq.texas.gov/oce/eer/index.cfm?fuseaction=main.getDetails&amp;target=341253" TargetMode="External"/><Relationship Id="rId92" Type="http://schemas.openxmlformats.org/officeDocument/2006/relationships/hyperlink" Target="https://www2.tceq.texas.gov/oce/eer/index.cfm?fuseaction=main.getDetails&amp;target=341249" TargetMode="External"/><Relationship Id="rId93" Type="http://schemas.openxmlformats.org/officeDocument/2006/relationships/hyperlink" Target="https://www2.tceq.texas.gov/oce/eer/index.cfm?fuseaction=main.getDetails&amp;target=341247" TargetMode="External"/><Relationship Id="rId94" Type="http://schemas.openxmlformats.org/officeDocument/2006/relationships/hyperlink" Target="https://www2.tceq.texas.gov/oce/eer/index.cfm?fuseaction=main.getDetails&amp;target=341241" TargetMode="External"/><Relationship Id="rId95" Type="http://schemas.openxmlformats.org/officeDocument/2006/relationships/hyperlink" Target="https://www2.tceq.texas.gov/oce/eer/index.cfm?fuseaction=main.getDetails&amp;target=341240" TargetMode="External"/><Relationship Id="rId96" Type="http://schemas.openxmlformats.org/officeDocument/2006/relationships/hyperlink" Target="https://www2.tceq.texas.gov/oce/eer/index.cfm?fuseaction=main.getDetails&amp;target=341239" TargetMode="External"/><Relationship Id="rId97" Type="http://schemas.openxmlformats.org/officeDocument/2006/relationships/hyperlink" Target="https://www2.tceq.texas.gov/oce/eer/index.cfm?fuseaction=main.getDetails&amp;target=341238" TargetMode="External"/><Relationship Id="rId98" Type="http://schemas.openxmlformats.org/officeDocument/2006/relationships/hyperlink" Target="https://www2.tceq.texas.gov/oce/eer/index.cfm?fuseaction=main.getDetails&amp;target=341227" TargetMode="External"/><Relationship Id="rId99" Type="http://schemas.openxmlformats.org/officeDocument/2006/relationships/hyperlink" Target="https://www2.tceq.texas.gov/oce/eer/index.cfm?fuseaction=main.getDetails&amp;target=341226" TargetMode="External"/><Relationship Id="rId100" Type="http://schemas.openxmlformats.org/officeDocument/2006/relationships/hyperlink" Target="https://www2.tceq.texas.gov/oce/eer/index.cfm?fuseaction=main.getDetails&amp;target=341222" TargetMode="External"/><Relationship Id="rId101" Type="http://schemas.openxmlformats.org/officeDocument/2006/relationships/hyperlink" Target="https://www2.tceq.texas.gov/oce/eer/index.cfm?fuseaction=main.getDetails&amp;target=341221" TargetMode="External"/><Relationship Id="rId102" Type="http://schemas.openxmlformats.org/officeDocument/2006/relationships/hyperlink" Target="https://www2.tceq.texas.gov/oce/eer/index.cfm?fuseaction=main.getDetails&amp;target=341218" TargetMode="External"/><Relationship Id="rId103" Type="http://schemas.openxmlformats.org/officeDocument/2006/relationships/hyperlink" Target="https://www2.tceq.texas.gov/oce/eer/index.cfm?fuseaction=main.getDetails&amp;target=341207" TargetMode="External"/><Relationship Id="rId104" Type="http://schemas.openxmlformats.org/officeDocument/2006/relationships/hyperlink" Target="https://www2.tceq.texas.gov/oce/eer/index.cfm?fuseaction=main.getDetails&amp;target=341204" TargetMode="External"/><Relationship Id="rId105" Type="http://schemas.openxmlformats.org/officeDocument/2006/relationships/hyperlink" Target="https://www2.tceq.texas.gov/oce/eer/index.cfm?fuseaction=main.getDetails&amp;target=341203" TargetMode="External"/><Relationship Id="rId106" Type="http://schemas.openxmlformats.org/officeDocument/2006/relationships/hyperlink" Target="https://www2.tceq.texas.gov/oce/eer/index.cfm?fuseaction=main.getDetails&amp;target=341198" TargetMode="External"/><Relationship Id="rId107" Type="http://schemas.openxmlformats.org/officeDocument/2006/relationships/hyperlink" Target="https://www2.tceq.texas.gov/oce/eer/index.cfm?fuseaction=main.getDetails&amp;target=341189" TargetMode="External"/><Relationship Id="rId108" Type="http://schemas.openxmlformats.org/officeDocument/2006/relationships/hyperlink" Target="https://www2.tceq.texas.gov/oce/eer/index.cfm?fuseaction=main.getDetails&amp;target=341187" TargetMode="External"/><Relationship Id="rId109" Type="http://schemas.openxmlformats.org/officeDocument/2006/relationships/hyperlink" Target="https://www2.tceq.texas.gov/oce/eer/index.cfm?fuseaction=main.getDetails&amp;target=341184" TargetMode="External"/><Relationship Id="rId110" Type="http://schemas.openxmlformats.org/officeDocument/2006/relationships/hyperlink" Target="https://www2.tceq.texas.gov/oce/eer/index.cfm?fuseaction=main.getDetails&amp;target=341183" TargetMode="External"/><Relationship Id="rId111" Type="http://schemas.openxmlformats.org/officeDocument/2006/relationships/hyperlink" Target="https://www2.tceq.texas.gov/oce/eer/index.cfm?fuseaction=main.getDetails&amp;target=341181" TargetMode="External"/><Relationship Id="rId112" Type="http://schemas.openxmlformats.org/officeDocument/2006/relationships/hyperlink" Target="https://www2.tceq.texas.gov/oce/eer/index.cfm?fuseaction=main.getDetails&amp;target=341168" TargetMode="External"/><Relationship Id="rId113" Type="http://schemas.openxmlformats.org/officeDocument/2006/relationships/hyperlink" Target="https://www2.tceq.texas.gov/oce/eer/index.cfm?fuseaction=main.getDetails&amp;target=341148" TargetMode="External"/><Relationship Id="rId114" Type="http://schemas.openxmlformats.org/officeDocument/2006/relationships/hyperlink" Target="https://www2.tceq.texas.gov/oce/eer/index.cfm?fuseaction=main.getDetails&amp;target=341144" TargetMode="External"/><Relationship Id="rId115" Type="http://schemas.openxmlformats.org/officeDocument/2006/relationships/hyperlink" Target="https://www2.tceq.texas.gov/oce/eer/index.cfm?fuseaction=main.getDetails&amp;target=341135" TargetMode="External"/><Relationship Id="rId116" Type="http://schemas.openxmlformats.org/officeDocument/2006/relationships/hyperlink" Target="https://www2.tceq.texas.gov/oce/eer/index.cfm?fuseaction=main.getDetails&amp;target=341132" TargetMode="External"/><Relationship Id="rId117" Type="http://schemas.openxmlformats.org/officeDocument/2006/relationships/hyperlink" Target="https://www2.tceq.texas.gov/oce/eer/index.cfm?fuseaction=main.getDetails&amp;target=341131" TargetMode="External"/><Relationship Id="rId118" Type="http://schemas.openxmlformats.org/officeDocument/2006/relationships/hyperlink" Target="https://www2.tceq.texas.gov/oce/eer/index.cfm?fuseaction=main.getDetails&amp;target=341130" TargetMode="External"/><Relationship Id="rId119" Type="http://schemas.openxmlformats.org/officeDocument/2006/relationships/hyperlink" Target="https://www2.tceq.texas.gov/oce/eer/index.cfm?fuseaction=main.getDetails&amp;target=341116" TargetMode="External"/><Relationship Id="rId120" Type="http://schemas.openxmlformats.org/officeDocument/2006/relationships/hyperlink" Target="https://www2.tceq.texas.gov/oce/eer/index.cfm?fuseaction=main.getDetails&amp;target=341102" TargetMode="External"/><Relationship Id="rId121" Type="http://schemas.openxmlformats.org/officeDocument/2006/relationships/hyperlink" Target="https://www2.tceq.texas.gov/oce/eer/index.cfm?fuseaction=main.getDetails&amp;target=341101" TargetMode="External"/><Relationship Id="rId122" Type="http://schemas.openxmlformats.org/officeDocument/2006/relationships/hyperlink" Target="https://www2.tceq.texas.gov/oce/eer/index.cfm?fuseaction=main.getDetails&amp;target=341100" TargetMode="External"/><Relationship Id="rId123" Type="http://schemas.openxmlformats.org/officeDocument/2006/relationships/hyperlink" Target="https://www2.tceq.texas.gov/oce/eer/index.cfm?fuseaction=main.getDetails&amp;target=341095" TargetMode="External"/><Relationship Id="rId124" Type="http://schemas.openxmlformats.org/officeDocument/2006/relationships/hyperlink" Target="https://www2.tceq.texas.gov/oce/eer/index.cfm?fuseaction=main.getDetails&amp;target=341094" TargetMode="External"/><Relationship Id="rId125" Type="http://schemas.openxmlformats.org/officeDocument/2006/relationships/hyperlink" Target="https://www2.tceq.texas.gov/oce/eer/index.cfm?fuseaction=main.getDetails&amp;target=341093" TargetMode="External"/><Relationship Id="rId126" Type="http://schemas.openxmlformats.org/officeDocument/2006/relationships/hyperlink" Target="https://www2.tceq.texas.gov/oce/eer/index.cfm?fuseaction=main.getDetails&amp;target=341092" TargetMode="External"/><Relationship Id="rId127" Type="http://schemas.openxmlformats.org/officeDocument/2006/relationships/hyperlink" Target="https://www2.tceq.texas.gov/oce/eer/index.cfm?fuseaction=main.getDetails&amp;target=341091" TargetMode="External"/><Relationship Id="rId128" Type="http://schemas.openxmlformats.org/officeDocument/2006/relationships/hyperlink" Target="https://www2.tceq.texas.gov/oce/eer/index.cfm?fuseaction=main.getDetails&amp;target=341090" TargetMode="External"/><Relationship Id="rId129" Type="http://schemas.openxmlformats.org/officeDocument/2006/relationships/hyperlink" Target="https://www2.tceq.texas.gov/oce/eer/index.cfm?fuseaction=main.getDetails&amp;target=341089" TargetMode="External"/><Relationship Id="rId130" Type="http://schemas.openxmlformats.org/officeDocument/2006/relationships/hyperlink" Target="https://www2.tceq.texas.gov/oce/eer/index.cfm?fuseaction=main.getDetails&amp;target=341088" TargetMode="External"/><Relationship Id="rId131" Type="http://schemas.openxmlformats.org/officeDocument/2006/relationships/hyperlink" Target="https://www2.tceq.texas.gov/oce/eer/index.cfm?fuseaction=main.getDetails&amp;target=341087" TargetMode="External"/><Relationship Id="rId132" Type="http://schemas.openxmlformats.org/officeDocument/2006/relationships/hyperlink" Target="https://www2.tceq.texas.gov/oce/eer/index.cfm?fuseaction=main.getDetails&amp;target=341086" TargetMode="External"/><Relationship Id="rId133" Type="http://schemas.openxmlformats.org/officeDocument/2006/relationships/hyperlink" Target="https://www2.tceq.texas.gov/oce/eer/index.cfm?fuseaction=main.getDetails&amp;target=341085" TargetMode="External"/><Relationship Id="rId134" Type="http://schemas.openxmlformats.org/officeDocument/2006/relationships/hyperlink" Target="https://www2.tceq.texas.gov/oce/eer/index.cfm?fuseaction=main.getDetails&amp;target=341083" TargetMode="External"/><Relationship Id="rId135" Type="http://schemas.openxmlformats.org/officeDocument/2006/relationships/hyperlink" Target="https://www2.tceq.texas.gov/oce/eer/index.cfm?fuseaction=main.getDetails&amp;target=341082" TargetMode="External"/><Relationship Id="rId136" Type="http://schemas.openxmlformats.org/officeDocument/2006/relationships/hyperlink" Target="https://www2.tceq.texas.gov/oce/eer/index.cfm?fuseaction=main.getDetails&amp;target=341081" TargetMode="External"/><Relationship Id="rId137" Type="http://schemas.openxmlformats.org/officeDocument/2006/relationships/hyperlink" Target="https://www2.tceq.texas.gov/oce/eer/index.cfm?fuseaction=main.getDetails&amp;target=341069" TargetMode="External"/><Relationship Id="rId138" Type="http://schemas.openxmlformats.org/officeDocument/2006/relationships/hyperlink" Target="https://www2.tceq.texas.gov/oce/eer/index.cfm?fuseaction=main.getDetails&amp;target=341047" TargetMode="External"/><Relationship Id="rId139" Type="http://schemas.openxmlformats.org/officeDocument/2006/relationships/hyperlink" Target="https://www2.tceq.texas.gov/oce/eer/index.cfm?fuseaction=main.getDetails&amp;target=341046" TargetMode="External"/><Relationship Id="rId140" Type="http://schemas.openxmlformats.org/officeDocument/2006/relationships/hyperlink" Target="https://www2.tceq.texas.gov/oce/eer/index.cfm?fuseaction=main.getDetails&amp;target=341036" TargetMode="External"/><Relationship Id="rId141" Type="http://schemas.openxmlformats.org/officeDocument/2006/relationships/hyperlink" Target="https://www2.tceq.texas.gov/oce/eer/index.cfm?fuseaction=main.getDetails&amp;target=341010" TargetMode="External"/><Relationship Id="rId142" Type="http://schemas.openxmlformats.org/officeDocument/2006/relationships/hyperlink" Target="https://www2.tceq.texas.gov/oce/eer/index.cfm?fuseaction=main.getDetails&amp;target=340999" TargetMode="External"/><Relationship Id="rId143" Type="http://schemas.openxmlformats.org/officeDocument/2006/relationships/hyperlink" Target="https://www2.tceq.texas.gov/oce/eer/index.cfm?fuseaction=main.getDetails&amp;target=340998" TargetMode="External"/><Relationship Id="rId144" Type="http://schemas.openxmlformats.org/officeDocument/2006/relationships/hyperlink" Target="https://www2.tceq.texas.gov/oce/eer/index.cfm?fuseaction=main.getDetails&amp;target=340993" TargetMode="External"/><Relationship Id="rId145" Type="http://schemas.openxmlformats.org/officeDocument/2006/relationships/hyperlink" Target="https://www2.tceq.texas.gov/oce/eer/index.cfm?fuseaction=main.getDetails&amp;target=340988" TargetMode="External"/><Relationship Id="rId146" Type="http://schemas.openxmlformats.org/officeDocument/2006/relationships/hyperlink" Target="https://www2.tceq.texas.gov/oce/eer/index.cfm?fuseaction=main.getDetails&amp;target=340981" TargetMode="External"/><Relationship Id="rId147" Type="http://schemas.openxmlformats.org/officeDocument/2006/relationships/hyperlink" Target="https://www2.tceq.texas.gov/oce/eer/index.cfm?fuseaction=main.getDetails&amp;target=340954" TargetMode="External"/><Relationship Id="rId148" Type="http://schemas.openxmlformats.org/officeDocument/2006/relationships/hyperlink" Target="https://www2.tceq.texas.gov/oce/eer/index.cfm?fuseaction=main.getDetails&amp;target=340952" TargetMode="External"/><Relationship Id="rId149" Type="http://schemas.openxmlformats.org/officeDocument/2006/relationships/hyperlink" Target="https://www2.tceq.texas.gov/oce/eer/index.cfm?fuseaction=main.getDetails&amp;target=340948" TargetMode="External"/><Relationship Id="rId150" Type="http://schemas.openxmlformats.org/officeDocument/2006/relationships/hyperlink" Target="https://www2.tceq.texas.gov/oce/eer/index.cfm?fuseaction=main.getDetails&amp;target=340940" TargetMode="External"/><Relationship Id="rId151" Type="http://schemas.openxmlformats.org/officeDocument/2006/relationships/hyperlink" Target="https://www2.tceq.texas.gov/oce/eer/index.cfm?fuseaction=main.getDetails&amp;target=340932" TargetMode="External"/><Relationship Id="rId152" Type="http://schemas.openxmlformats.org/officeDocument/2006/relationships/hyperlink" Target="https://www2.tceq.texas.gov/oce/eer/index.cfm?fuseaction=main.getDetails&amp;target=340919" TargetMode="External"/><Relationship Id="rId153" Type="http://schemas.openxmlformats.org/officeDocument/2006/relationships/hyperlink" Target="https://www2.tceq.texas.gov/oce/eer/index.cfm?fuseaction=main.getDetails&amp;target=340918" TargetMode="External"/><Relationship Id="rId154" Type="http://schemas.openxmlformats.org/officeDocument/2006/relationships/hyperlink" Target="https://www2.tceq.texas.gov/oce/eer/index.cfm?fuseaction=main.getDetails&amp;target=340915" TargetMode="External"/><Relationship Id="rId155" Type="http://schemas.openxmlformats.org/officeDocument/2006/relationships/hyperlink" Target="https://www2.tceq.texas.gov/oce/eer/index.cfm?fuseaction=main.getDetails&amp;target=340912" TargetMode="External"/><Relationship Id="rId156" Type="http://schemas.openxmlformats.org/officeDocument/2006/relationships/hyperlink" Target="https://www2.tceq.texas.gov/oce/eer/index.cfm?fuseaction=main.getDetails&amp;target=340911" TargetMode="External"/><Relationship Id="rId157" Type="http://schemas.openxmlformats.org/officeDocument/2006/relationships/hyperlink" Target="https://www2.tceq.texas.gov/oce/eer/index.cfm?fuseaction=main.getDetails&amp;target=340904" TargetMode="External"/><Relationship Id="rId158" Type="http://schemas.openxmlformats.org/officeDocument/2006/relationships/hyperlink" Target="https://www2.tceq.texas.gov/oce/eer/index.cfm?fuseaction=main.getDetails&amp;target=340893" TargetMode="External"/><Relationship Id="rId159" Type="http://schemas.openxmlformats.org/officeDocument/2006/relationships/hyperlink" Target="https://www2.tceq.texas.gov/oce/eer/index.cfm?fuseaction=main.getDetails&amp;target=340890" TargetMode="External"/><Relationship Id="rId160" Type="http://schemas.openxmlformats.org/officeDocument/2006/relationships/hyperlink" Target="https://www2.tceq.texas.gov/oce/eer/index.cfm?fuseaction=main.getDetails&amp;target=340876" TargetMode="External"/><Relationship Id="rId161" Type="http://schemas.openxmlformats.org/officeDocument/2006/relationships/hyperlink" Target="https://www2.tceq.texas.gov/oce/eer/index.cfm?fuseaction=main.getDetails&amp;target=340871" TargetMode="External"/><Relationship Id="rId162" Type="http://schemas.openxmlformats.org/officeDocument/2006/relationships/hyperlink" Target="https://www2.tceq.texas.gov/oce/eer/index.cfm?fuseaction=main.getDetails&amp;target=340866" TargetMode="External"/><Relationship Id="rId163" Type="http://schemas.openxmlformats.org/officeDocument/2006/relationships/hyperlink" Target="https://www2.tceq.texas.gov/oce/eer/index.cfm?fuseaction=main.getDetails&amp;target=340865" TargetMode="External"/><Relationship Id="rId164" Type="http://schemas.openxmlformats.org/officeDocument/2006/relationships/hyperlink" Target="https://www2.tceq.texas.gov/oce/eer/index.cfm?fuseaction=main.getDetails&amp;target=340863" TargetMode="External"/><Relationship Id="rId165" Type="http://schemas.openxmlformats.org/officeDocument/2006/relationships/hyperlink" Target="https://www2.tceq.texas.gov/oce/eer/index.cfm?fuseaction=main.getDetails&amp;target=340862" TargetMode="External"/><Relationship Id="rId166" Type="http://schemas.openxmlformats.org/officeDocument/2006/relationships/hyperlink" Target="https://www2.tceq.texas.gov/oce/eer/index.cfm?fuseaction=main.getDetails&amp;target=340861" TargetMode="External"/><Relationship Id="rId167" Type="http://schemas.openxmlformats.org/officeDocument/2006/relationships/hyperlink" Target="https://www2.tceq.texas.gov/oce/eer/index.cfm?fuseaction=main.getDetails&amp;target=340860" TargetMode="External"/><Relationship Id="rId168" Type="http://schemas.openxmlformats.org/officeDocument/2006/relationships/hyperlink" Target="https://www2.tceq.texas.gov/oce/eer/index.cfm?fuseaction=main.getDetails&amp;target=340859" TargetMode="External"/><Relationship Id="rId169" Type="http://schemas.openxmlformats.org/officeDocument/2006/relationships/hyperlink" Target="https://www2.tceq.texas.gov/oce/eer/index.cfm?fuseaction=main.getDetails&amp;target=340858" TargetMode="External"/><Relationship Id="rId170" Type="http://schemas.openxmlformats.org/officeDocument/2006/relationships/hyperlink" Target="https://www2.tceq.texas.gov/oce/eer/index.cfm?fuseaction=main.getDetails&amp;target=340857" TargetMode="External"/><Relationship Id="rId171" Type="http://schemas.openxmlformats.org/officeDocument/2006/relationships/hyperlink" Target="https://www2.tceq.texas.gov/oce/eer/index.cfm?fuseaction=main.getDetails&amp;target=340855" TargetMode="External"/><Relationship Id="rId172" Type="http://schemas.openxmlformats.org/officeDocument/2006/relationships/hyperlink" Target="https://www2.tceq.texas.gov/oce/eer/index.cfm?fuseaction=main.getDetails&amp;target=340854" TargetMode="External"/><Relationship Id="rId173" Type="http://schemas.openxmlformats.org/officeDocument/2006/relationships/hyperlink" Target="https://www2.tceq.texas.gov/oce/eer/index.cfm?fuseaction=main.getDetails&amp;target=340853" TargetMode="External"/><Relationship Id="rId174" Type="http://schemas.openxmlformats.org/officeDocument/2006/relationships/hyperlink" Target="https://www2.tceq.texas.gov/oce/eer/index.cfm?fuseaction=main.getDetails&amp;target=340852" TargetMode="External"/><Relationship Id="rId175" Type="http://schemas.openxmlformats.org/officeDocument/2006/relationships/hyperlink" Target="https://www2.tceq.texas.gov/oce/eer/index.cfm?fuseaction=main.getDetails&amp;target=340851" TargetMode="External"/><Relationship Id="rId176" Type="http://schemas.openxmlformats.org/officeDocument/2006/relationships/hyperlink" Target="https://www2.tceq.texas.gov/oce/eer/index.cfm?fuseaction=main.getDetails&amp;target=340850" TargetMode="External"/><Relationship Id="rId177" Type="http://schemas.openxmlformats.org/officeDocument/2006/relationships/hyperlink" Target="https://www2.tceq.texas.gov/oce/eer/index.cfm?fuseaction=main.getDetails&amp;target=340849" TargetMode="External"/><Relationship Id="rId178" Type="http://schemas.openxmlformats.org/officeDocument/2006/relationships/hyperlink" Target="https://www2.tceq.texas.gov/oce/eer/index.cfm?fuseaction=main.getDetails&amp;target=340848" TargetMode="External"/><Relationship Id="rId179" Type="http://schemas.openxmlformats.org/officeDocument/2006/relationships/hyperlink" Target="https://www2.tceq.texas.gov/oce/eer/index.cfm?fuseaction=main.getDetails&amp;target=340847" TargetMode="External"/><Relationship Id="rId180" Type="http://schemas.openxmlformats.org/officeDocument/2006/relationships/hyperlink" Target="https://www2.tceq.texas.gov/oce/eer/index.cfm?fuseaction=main.getDetails&amp;target=340837" TargetMode="External"/><Relationship Id="rId181" Type="http://schemas.openxmlformats.org/officeDocument/2006/relationships/hyperlink" Target="https://www2.tceq.texas.gov/oce/eer/index.cfm?fuseaction=main.getDetails&amp;target=340835" TargetMode="External"/><Relationship Id="rId182" Type="http://schemas.openxmlformats.org/officeDocument/2006/relationships/hyperlink" Target="https://www2.tceq.texas.gov/oce/eer/index.cfm?fuseaction=main.getDetails&amp;target=340834" TargetMode="External"/><Relationship Id="rId183" Type="http://schemas.openxmlformats.org/officeDocument/2006/relationships/hyperlink" Target="https://www2.tceq.texas.gov/oce/eer/index.cfm?fuseaction=main.getDetails&amp;target=340833" TargetMode="External"/><Relationship Id="rId184" Type="http://schemas.openxmlformats.org/officeDocument/2006/relationships/hyperlink" Target="https://www2.tceq.texas.gov/oce/eer/index.cfm?fuseaction=main.getDetails&amp;target=340814" TargetMode="External"/><Relationship Id="rId185" Type="http://schemas.openxmlformats.org/officeDocument/2006/relationships/hyperlink" Target="https://www2.tceq.texas.gov/oce/eer/index.cfm?fuseaction=main.getDetails&amp;target=340810" TargetMode="External"/><Relationship Id="rId186" Type="http://schemas.openxmlformats.org/officeDocument/2006/relationships/hyperlink" Target="https://www2.tceq.texas.gov/oce/eer/index.cfm?fuseaction=main.getDetails&amp;target=340792" TargetMode="External"/><Relationship Id="rId187" Type="http://schemas.openxmlformats.org/officeDocument/2006/relationships/hyperlink" Target="https://www2.tceq.texas.gov/oce/eer/index.cfm?fuseaction=main.getDetails&amp;target=340773" TargetMode="External"/><Relationship Id="rId188" Type="http://schemas.openxmlformats.org/officeDocument/2006/relationships/hyperlink" Target="https://www2.tceq.texas.gov/oce/eer/index.cfm?fuseaction=main.getDetails&amp;target=340763" TargetMode="External"/><Relationship Id="rId189" Type="http://schemas.openxmlformats.org/officeDocument/2006/relationships/hyperlink" Target="https://www2.tceq.texas.gov/oce/eer/index.cfm?fuseaction=main.getDetails&amp;target=340740" TargetMode="External"/><Relationship Id="rId190" Type="http://schemas.openxmlformats.org/officeDocument/2006/relationships/hyperlink" Target="https://www2.tceq.texas.gov/oce/eer/index.cfm?fuseaction=main.getDetails&amp;target=340734" TargetMode="External"/><Relationship Id="rId191" Type="http://schemas.openxmlformats.org/officeDocument/2006/relationships/hyperlink" Target="https://www2.tceq.texas.gov/oce/eer/index.cfm?fuseaction=main.getDetails&amp;target=340718" TargetMode="External"/><Relationship Id="rId192" Type="http://schemas.openxmlformats.org/officeDocument/2006/relationships/hyperlink" Target="https://www2.tceq.texas.gov/oce/eer/index.cfm?fuseaction=main.getDetails&amp;target=340716" TargetMode="External"/><Relationship Id="rId193" Type="http://schemas.openxmlformats.org/officeDocument/2006/relationships/hyperlink" Target="https://www2.tceq.texas.gov/oce/eer/index.cfm?fuseaction=main.getDetails&amp;target=340714" TargetMode="External"/><Relationship Id="rId194" Type="http://schemas.openxmlformats.org/officeDocument/2006/relationships/hyperlink" Target="https://www2.tceq.texas.gov/oce/eer/index.cfm?fuseaction=main.getDetails&amp;target=340703" TargetMode="External"/><Relationship Id="rId195" Type="http://schemas.openxmlformats.org/officeDocument/2006/relationships/hyperlink" Target="https://www2.tceq.texas.gov/oce/eer/index.cfm?fuseaction=main.getDetails&amp;target=340693" TargetMode="External"/><Relationship Id="rId196" Type="http://schemas.openxmlformats.org/officeDocument/2006/relationships/hyperlink" Target="https://www2.tceq.texas.gov/oce/eer/index.cfm?fuseaction=main.getDetails&amp;target=340692" TargetMode="External"/><Relationship Id="rId197" Type="http://schemas.openxmlformats.org/officeDocument/2006/relationships/hyperlink" Target="https://www2.tceq.texas.gov/oce/eer/index.cfm?fuseaction=main.getDetails&amp;target=340691" TargetMode="External"/><Relationship Id="rId198" Type="http://schemas.openxmlformats.org/officeDocument/2006/relationships/hyperlink" Target="https://www2.tceq.texas.gov/oce/eer/index.cfm?fuseaction=main.getDetails&amp;target=340690" TargetMode="External"/><Relationship Id="rId199" Type="http://schemas.openxmlformats.org/officeDocument/2006/relationships/hyperlink" Target="https://www2.tceq.texas.gov/oce/eer/index.cfm?fuseaction=main.getDetails&amp;target=340689" TargetMode="External"/><Relationship Id="rId200" Type="http://schemas.openxmlformats.org/officeDocument/2006/relationships/hyperlink" Target="https://www2.tceq.texas.gov/oce/eer/index.cfm?fuseaction=main.getDetails&amp;target=340688" TargetMode="External"/><Relationship Id="rId201" Type="http://schemas.openxmlformats.org/officeDocument/2006/relationships/hyperlink" Target="https://www2.tceq.texas.gov/oce/eer/index.cfm?fuseaction=main.getDetails&amp;target=340687" TargetMode="External"/><Relationship Id="rId202" Type="http://schemas.openxmlformats.org/officeDocument/2006/relationships/hyperlink" Target="https://www2.tceq.texas.gov/oce/eer/index.cfm?fuseaction=main.getDetails&amp;target=340686" TargetMode="External"/><Relationship Id="rId203" Type="http://schemas.openxmlformats.org/officeDocument/2006/relationships/hyperlink" Target="https://www2.tceq.texas.gov/oce/eer/index.cfm?fuseaction=main.getDetails&amp;target=340684" TargetMode="External"/><Relationship Id="rId204" Type="http://schemas.openxmlformats.org/officeDocument/2006/relationships/hyperlink" Target="https://www2.tceq.texas.gov/oce/eer/index.cfm?fuseaction=main.getDetails&amp;target=340683" TargetMode="External"/><Relationship Id="rId205" Type="http://schemas.openxmlformats.org/officeDocument/2006/relationships/hyperlink" Target="https://www2.tceq.texas.gov/oce/eer/index.cfm?fuseaction=main.getDetails&amp;target=340682" TargetMode="External"/><Relationship Id="rId206" Type="http://schemas.openxmlformats.org/officeDocument/2006/relationships/hyperlink" Target="https://www2.tceq.texas.gov/oce/eer/index.cfm?fuseaction=main.getDetails&amp;target=340681" TargetMode="External"/><Relationship Id="rId207" Type="http://schemas.openxmlformats.org/officeDocument/2006/relationships/hyperlink" Target="https://www2.tceq.texas.gov/oce/eer/index.cfm?fuseaction=main.getDetails&amp;target=340680" TargetMode="External"/><Relationship Id="rId208" Type="http://schemas.openxmlformats.org/officeDocument/2006/relationships/hyperlink" Target="https://www2.tceq.texas.gov/oce/eer/index.cfm?fuseaction=main.getDetails&amp;target=340679" TargetMode="External"/><Relationship Id="rId209" Type="http://schemas.openxmlformats.org/officeDocument/2006/relationships/hyperlink" Target="https://www2.tceq.texas.gov/oce/eer/index.cfm?fuseaction=main.getDetails&amp;target=340677" TargetMode="External"/><Relationship Id="rId210" Type="http://schemas.openxmlformats.org/officeDocument/2006/relationships/hyperlink" Target="https://www2.tceq.texas.gov/oce/eer/index.cfm?fuseaction=main.getDetails&amp;target=340676" TargetMode="External"/><Relationship Id="rId211" Type="http://schemas.openxmlformats.org/officeDocument/2006/relationships/hyperlink" Target="https://www2.tceq.texas.gov/oce/eer/index.cfm?fuseaction=main.getDetails&amp;target=340675" TargetMode="External"/><Relationship Id="rId212" Type="http://schemas.openxmlformats.org/officeDocument/2006/relationships/hyperlink" Target="https://www2.tceq.texas.gov/oce/eer/index.cfm?fuseaction=main.getDetails&amp;target=340668" TargetMode="External"/><Relationship Id="rId213" Type="http://schemas.openxmlformats.org/officeDocument/2006/relationships/hyperlink" Target="https://www2.tceq.texas.gov/oce/eer/index.cfm?fuseaction=main.getDetails&amp;target=340662" TargetMode="External"/><Relationship Id="rId214" Type="http://schemas.openxmlformats.org/officeDocument/2006/relationships/hyperlink" Target="https://www2.tceq.texas.gov/oce/eer/index.cfm?fuseaction=main.getDetails&amp;target=340661" TargetMode="External"/><Relationship Id="rId215" Type="http://schemas.openxmlformats.org/officeDocument/2006/relationships/hyperlink" Target="https://www2.tceq.texas.gov/oce/eer/index.cfm?fuseaction=main.getDetails&amp;target=340656" TargetMode="External"/><Relationship Id="rId216" Type="http://schemas.openxmlformats.org/officeDocument/2006/relationships/hyperlink" Target="https://www2.tceq.texas.gov/oce/eer/index.cfm?fuseaction=main.getDetails&amp;target=340655" TargetMode="External"/><Relationship Id="rId217" Type="http://schemas.openxmlformats.org/officeDocument/2006/relationships/hyperlink" Target="https://www2.tceq.texas.gov/oce/eer/index.cfm?fuseaction=main.getDetails&amp;target=340652" TargetMode="External"/><Relationship Id="rId218" Type="http://schemas.openxmlformats.org/officeDocument/2006/relationships/hyperlink" Target="https://www2.tceq.texas.gov/oce/eer/index.cfm?fuseaction=main.getDetails&amp;target=340648" TargetMode="External"/><Relationship Id="rId219" Type="http://schemas.openxmlformats.org/officeDocument/2006/relationships/hyperlink" Target="https://www2.tceq.texas.gov/oce/eer/index.cfm?fuseaction=main.getDetails&amp;target=340636" TargetMode="External"/><Relationship Id="rId220" Type="http://schemas.openxmlformats.org/officeDocument/2006/relationships/hyperlink" Target="https://www2.tceq.texas.gov/oce/eer/index.cfm?fuseaction=main.getDetails&amp;target=340629" TargetMode="External"/><Relationship Id="rId221" Type="http://schemas.openxmlformats.org/officeDocument/2006/relationships/hyperlink" Target="https://www2.tceq.texas.gov/oce/eer/index.cfm?fuseaction=main.getDetails&amp;target=340628" TargetMode="External"/><Relationship Id="rId222" Type="http://schemas.openxmlformats.org/officeDocument/2006/relationships/hyperlink" Target="https://www2.tceq.texas.gov/oce/eer/index.cfm?fuseaction=main.getDetails&amp;target=340621" TargetMode="External"/><Relationship Id="rId223" Type="http://schemas.openxmlformats.org/officeDocument/2006/relationships/hyperlink" Target="https://www2.tceq.texas.gov/oce/eer/index.cfm?fuseaction=main.getDetails&amp;target=340591" TargetMode="External"/><Relationship Id="rId224" Type="http://schemas.openxmlformats.org/officeDocument/2006/relationships/hyperlink" Target="https://www2.tceq.texas.gov/oce/eer/index.cfm?fuseaction=main.getDetails&amp;target=340589" TargetMode="External"/><Relationship Id="rId225" Type="http://schemas.openxmlformats.org/officeDocument/2006/relationships/hyperlink" Target="https://www2.tceq.texas.gov/oce/eer/index.cfm?fuseaction=main.getDetails&amp;target=340587" TargetMode="External"/><Relationship Id="rId226" Type="http://schemas.openxmlformats.org/officeDocument/2006/relationships/hyperlink" Target="https://www2.tceq.texas.gov/oce/eer/index.cfm?fuseaction=main.getDetails&amp;target=340579" TargetMode="External"/><Relationship Id="rId227" Type="http://schemas.openxmlformats.org/officeDocument/2006/relationships/hyperlink" Target="https://www2.tceq.texas.gov/oce/eer/index.cfm?fuseaction=main.getDetails&amp;target=340577" TargetMode="External"/><Relationship Id="rId228" Type="http://schemas.openxmlformats.org/officeDocument/2006/relationships/hyperlink" Target="https://www2.tceq.texas.gov/oce/eer/index.cfm?fuseaction=main.getDetails&amp;target=340571" TargetMode="External"/><Relationship Id="rId229" Type="http://schemas.openxmlformats.org/officeDocument/2006/relationships/hyperlink" Target="https://www2.tceq.texas.gov/oce/eer/index.cfm?fuseaction=main.getDetails&amp;target=340562" TargetMode="External"/><Relationship Id="rId230" Type="http://schemas.openxmlformats.org/officeDocument/2006/relationships/hyperlink" Target="https://www2.tceq.texas.gov/oce/eer/index.cfm?fuseaction=main.getDetails&amp;target=340554" TargetMode="External"/><Relationship Id="rId231" Type="http://schemas.openxmlformats.org/officeDocument/2006/relationships/hyperlink" Target="https://www2.tceq.texas.gov/oce/eer/index.cfm?fuseaction=main.getDetails&amp;target=340552" TargetMode="External"/><Relationship Id="rId232" Type="http://schemas.openxmlformats.org/officeDocument/2006/relationships/hyperlink" Target="https://www2.tceq.texas.gov/oce/eer/index.cfm?fuseaction=main.getDetails&amp;target=340551" TargetMode="External"/><Relationship Id="rId233" Type="http://schemas.openxmlformats.org/officeDocument/2006/relationships/hyperlink" Target="https://www2.tceq.texas.gov/oce/eer/index.cfm?fuseaction=main.getDetails&amp;target=340550" TargetMode="External"/><Relationship Id="rId234" Type="http://schemas.openxmlformats.org/officeDocument/2006/relationships/hyperlink" Target="https://www2.tceq.texas.gov/oce/eer/index.cfm?fuseaction=main.getDetails&amp;target=340520" TargetMode="External"/><Relationship Id="rId235" Type="http://schemas.openxmlformats.org/officeDocument/2006/relationships/hyperlink" Target="https://www2.tceq.texas.gov/oce/eer/index.cfm?fuseaction=main.getDetails&amp;target=340517" TargetMode="External"/><Relationship Id="rId236" Type="http://schemas.openxmlformats.org/officeDocument/2006/relationships/hyperlink" Target="https://www2.tceq.texas.gov/oce/eer/index.cfm?fuseaction=main.getDetails&amp;target=340516" TargetMode="External"/><Relationship Id="rId237" Type="http://schemas.openxmlformats.org/officeDocument/2006/relationships/hyperlink" Target="https://www2.tceq.texas.gov/oce/eer/index.cfm?fuseaction=main.getDetails&amp;target=340515" TargetMode="External"/><Relationship Id="rId238" Type="http://schemas.openxmlformats.org/officeDocument/2006/relationships/hyperlink" Target="https://www2.tceq.texas.gov/oce/eer/index.cfm?fuseaction=main.getDetails&amp;target=340514" TargetMode="External"/><Relationship Id="rId239" Type="http://schemas.openxmlformats.org/officeDocument/2006/relationships/hyperlink" Target="https://www2.tceq.texas.gov/oce/eer/index.cfm?fuseaction=main.getDetails&amp;target=340512" TargetMode="External"/><Relationship Id="rId240" Type="http://schemas.openxmlformats.org/officeDocument/2006/relationships/hyperlink" Target="https://www2.tceq.texas.gov/oce/eer/index.cfm?fuseaction=main.getDetails&amp;target=340511" TargetMode="External"/><Relationship Id="rId241" Type="http://schemas.openxmlformats.org/officeDocument/2006/relationships/hyperlink" Target="https://www2.tceq.texas.gov/oce/eer/index.cfm?fuseaction=main.getDetails&amp;target=340510" TargetMode="External"/><Relationship Id="rId242" Type="http://schemas.openxmlformats.org/officeDocument/2006/relationships/hyperlink" Target="https://www2.tceq.texas.gov/oce/eer/index.cfm?fuseaction=main.getDetails&amp;target=340501" TargetMode="External"/><Relationship Id="rId243" Type="http://schemas.openxmlformats.org/officeDocument/2006/relationships/hyperlink" Target="https://www2.tceq.texas.gov/oce/eer/index.cfm?fuseaction=main.getDetails&amp;target=340499" TargetMode="External"/><Relationship Id="rId244" Type="http://schemas.openxmlformats.org/officeDocument/2006/relationships/hyperlink" Target="https://www2.tceq.texas.gov/oce/eer/index.cfm?fuseaction=main.getDetails&amp;target=340466" TargetMode="External"/><Relationship Id="rId245" Type="http://schemas.openxmlformats.org/officeDocument/2006/relationships/hyperlink" Target="https://www2.tceq.texas.gov/oce/eer/index.cfm?fuseaction=main.getDetails&amp;target=340456" TargetMode="External"/><Relationship Id="rId246" Type="http://schemas.openxmlformats.org/officeDocument/2006/relationships/hyperlink" Target="https://www2.tceq.texas.gov/oce/eer/index.cfm?fuseaction=main.getDetails&amp;target=340454" TargetMode="External"/><Relationship Id="rId247" Type="http://schemas.openxmlformats.org/officeDocument/2006/relationships/hyperlink" Target="https://www2.tceq.texas.gov/oce/eer/index.cfm?fuseaction=main.getDetails&amp;target=340444" TargetMode="External"/><Relationship Id="rId248" Type="http://schemas.openxmlformats.org/officeDocument/2006/relationships/hyperlink" Target="https://www2.tceq.texas.gov/oce/eer/index.cfm?fuseaction=main.getDetails&amp;target=340443" TargetMode="External"/><Relationship Id="rId249" Type="http://schemas.openxmlformats.org/officeDocument/2006/relationships/hyperlink" Target="https://www2.tceq.texas.gov/oce/eer/index.cfm?fuseaction=main.getDetails&amp;target=340423" TargetMode="External"/><Relationship Id="rId250" Type="http://schemas.openxmlformats.org/officeDocument/2006/relationships/hyperlink" Target="https://www2.tceq.texas.gov/oce/eer/index.cfm?fuseaction=main.getDetails&amp;target=340422" TargetMode="External"/><Relationship Id="rId251" Type="http://schemas.openxmlformats.org/officeDocument/2006/relationships/hyperlink" Target="https://www2.tceq.texas.gov/oce/eer/index.cfm?fuseaction=main.getDetails&amp;target=340402" TargetMode="External"/><Relationship Id="rId252" Type="http://schemas.openxmlformats.org/officeDocument/2006/relationships/hyperlink" Target="https://www2.tceq.texas.gov/oce/eer/index.cfm?fuseaction=main.getDetails&amp;target=340384" TargetMode="External"/><Relationship Id="rId253" Type="http://schemas.openxmlformats.org/officeDocument/2006/relationships/hyperlink" Target="https://www2.tceq.texas.gov/oce/eer/index.cfm?fuseaction=main.getDetails&amp;target=340332" TargetMode="External"/><Relationship Id="rId254" Type="http://schemas.openxmlformats.org/officeDocument/2006/relationships/hyperlink" Target="https://www2.tceq.texas.gov/oce/eer/index.cfm?fuseaction=main.getDetails&amp;target=340330" TargetMode="External"/><Relationship Id="rId255" Type="http://schemas.openxmlformats.org/officeDocument/2006/relationships/hyperlink" Target="https://www2.tceq.texas.gov/oce/eer/index.cfm?fuseaction=main.getDetails&amp;target=340329" TargetMode="External"/><Relationship Id="rId256" Type="http://schemas.openxmlformats.org/officeDocument/2006/relationships/hyperlink" Target="https://www2.tceq.texas.gov/oce/eer/index.cfm?fuseaction=main.getDetails&amp;target=340328" TargetMode="External"/><Relationship Id="rId257" Type="http://schemas.openxmlformats.org/officeDocument/2006/relationships/hyperlink" Target="https://www2.tceq.texas.gov/oce/eer/index.cfm?fuseaction=main.getDetails&amp;target=340327" TargetMode="External"/><Relationship Id="rId258" Type="http://schemas.openxmlformats.org/officeDocument/2006/relationships/hyperlink" Target="https://www2.tceq.texas.gov/oce/eer/index.cfm?fuseaction=main.getDetails&amp;target=340326" TargetMode="External"/><Relationship Id="rId259" Type="http://schemas.openxmlformats.org/officeDocument/2006/relationships/hyperlink" Target="https://www2.tceq.texas.gov/oce/eer/index.cfm?fuseaction=main.getDetails&amp;target=340325" TargetMode="External"/><Relationship Id="rId260" Type="http://schemas.openxmlformats.org/officeDocument/2006/relationships/hyperlink" Target="https://www2.tceq.texas.gov/oce/eer/index.cfm?fuseaction=main.getDetails&amp;target=340321" TargetMode="External"/><Relationship Id="rId261" Type="http://schemas.openxmlformats.org/officeDocument/2006/relationships/hyperlink" Target="https://www2.tceq.texas.gov/oce/eer/index.cfm?fuseaction=main.getDetails&amp;target=340320" TargetMode="External"/><Relationship Id="rId262" Type="http://schemas.openxmlformats.org/officeDocument/2006/relationships/hyperlink" Target="https://www2.tceq.texas.gov/oce/eer/index.cfm?fuseaction=main.getDetails&amp;target=340319" TargetMode="External"/><Relationship Id="rId263" Type="http://schemas.openxmlformats.org/officeDocument/2006/relationships/hyperlink" Target="https://www2.tceq.texas.gov/oce/eer/index.cfm?fuseaction=main.getDetails&amp;target=340318" TargetMode="External"/><Relationship Id="rId264" Type="http://schemas.openxmlformats.org/officeDocument/2006/relationships/hyperlink" Target="https://www2.tceq.texas.gov/oce/eer/index.cfm?fuseaction=main.getDetails&amp;target=340317" TargetMode="External"/><Relationship Id="rId265" Type="http://schemas.openxmlformats.org/officeDocument/2006/relationships/hyperlink" Target="https://www2.tceq.texas.gov/oce/eer/index.cfm?fuseaction=main.getDetails&amp;target=340304" TargetMode="External"/><Relationship Id="rId266" Type="http://schemas.openxmlformats.org/officeDocument/2006/relationships/hyperlink" Target="https://www2.tceq.texas.gov/oce/eer/index.cfm?fuseaction=main.getDetails&amp;target=340236" TargetMode="External"/><Relationship Id="rId267" Type="http://schemas.openxmlformats.org/officeDocument/2006/relationships/hyperlink" Target="https://www2.tceq.texas.gov/oce/eer/index.cfm?fuseaction=main.getDetails&amp;target=340235" TargetMode="External"/><Relationship Id="rId268" Type="http://schemas.openxmlformats.org/officeDocument/2006/relationships/hyperlink" Target="https://www2.tceq.texas.gov/oce/eer/index.cfm?fuseaction=main.getDetails&amp;target=340234" TargetMode="External"/><Relationship Id="rId269" Type="http://schemas.openxmlformats.org/officeDocument/2006/relationships/hyperlink" Target="https://www2.tceq.texas.gov/oce/eer/index.cfm?fuseaction=main.getDetails&amp;target=340233" TargetMode="External"/><Relationship Id="rId270" Type="http://schemas.openxmlformats.org/officeDocument/2006/relationships/hyperlink" Target="https://www2.tceq.texas.gov/oce/eer/index.cfm?fuseaction=main.getDetails&amp;target=340232" TargetMode="External"/><Relationship Id="rId271" Type="http://schemas.openxmlformats.org/officeDocument/2006/relationships/hyperlink" Target="https://www2.tceq.texas.gov/oce/eer/index.cfm?fuseaction=main.getDetails&amp;target=340202" TargetMode="External"/><Relationship Id="rId272" Type="http://schemas.openxmlformats.org/officeDocument/2006/relationships/hyperlink" Target="https://www2.tceq.texas.gov/oce/eer/index.cfm?fuseaction=main.getDetails&amp;target=340193" TargetMode="External"/><Relationship Id="rId273" Type="http://schemas.openxmlformats.org/officeDocument/2006/relationships/hyperlink" Target="https://www2.tceq.texas.gov/oce/eer/index.cfm?fuseaction=main.getDetails&amp;target=340192" TargetMode="External"/><Relationship Id="rId274" Type="http://schemas.openxmlformats.org/officeDocument/2006/relationships/hyperlink" Target="https://www2.tceq.texas.gov/oce/eer/index.cfm?fuseaction=main.getDetails&amp;target=340191" TargetMode="External"/><Relationship Id="rId275" Type="http://schemas.openxmlformats.org/officeDocument/2006/relationships/hyperlink" Target="https://www2.tceq.texas.gov/oce/eer/index.cfm?fuseaction=main.getDetails&amp;target=340172" TargetMode="External"/><Relationship Id="rId276" Type="http://schemas.openxmlformats.org/officeDocument/2006/relationships/hyperlink" Target="https://www2.tceq.texas.gov/oce/eer/index.cfm?fuseaction=main.getDetails&amp;target=340169" TargetMode="External"/><Relationship Id="rId277" Type="http://schemas.openxmlformats.org/officeDocument/2006/relationships/hyperlink" Target="https://www2.tceq.texas.gov/oce/eer/index.cfm?fuseaction=main.getDetails&amp;target=340167" TargetMode="External"/><Relationship Id="rId278" Type="http://schemas.openxmlformats.org/officeDocument/2006/relationships/hyperlink" Target="https://www2.tceq.texas.gov/oce/eer/index.cfm?fuseaction=main.getDetails&amp;target=340153" TargetMode="External"/><Relationship Id="rId279" Type="http://schemas.openxmlformats.org/officeDocument/2006/relationships/hyperlink" Target="https://www2.tceq.texas.gov/oce/eer/index.cfm?fuseaction=main.getDetails&amp;target=340150" TargetMode="External"/><Relationship Id="rId280" Type="http://schemas.openxmlformats.org/officeDocument/2006/relationships/hyperlink" Target="https://www2.tceq.texas.gov/oce/eer/index.cfm?fuseaction=main.getDetails&amp;target=340143" TargetMode="External"/><Relationship Id="rId281" Type="http://schemas.openxmlformats.org/officeDocument/2006/relationships/hyperlink" Target="https://www2.tceq.texas.gov/oce/eer/index.cfm?fuseaction=main.getDetails&amp;target=340142" TargetMode="External"/><Relationship Id="rId282" Type="http://schemas.openxmlformats.org/officeDocument/2006/relationships/hyperlink" Target="https://www2.tceq.texas.gov/oce/eer/index.cfm?fuseaction=main.getDetails&amp;target=340139" TargetMode="External"/><Relationship Id="rId283" Type="http://schemas.openxmlformats.org/officeDocument/2006/relationships/hyperlink" Target="https://www2.tceq.texas.gov/oce/eer/index.cfm?fuseaction=main.getDetails&amp;target=340138" TargetMode="External"/><Relationship Id="rId284" Type="http://schemas.openxmlformats.org/officeDocument/2006/relationships/hyperlink" Target="https://www2.tceq.texas.gov/oce/eer/index.cfm?fuseaction=main.getDetails&amp;target=340137" TargetMode="External"/><Relationship Id="rId285" Type="http://schemas.openxmlformats.org/officeDocument/2006/relationships/hyperlink" Target="https://www2.tceq.texas.gov/oce/eer/index.cfm?fuseaction=main.getDetails&amp;target=340136" TargetMode="External"/><Relationship Id="rId286" Type="http://schemas.openxmlformats.org/officeDocument/2006/relationships/hyperlink" Target="https://www2.tceq.texas.gov/oce/eer/index.cfm?fuseaction=main.getDetails&amp;target=340135" TargetMode="External"/><Relationship Id="rId287" Type="http://schemas.openxmlformats.org/officeDocument/2006/relationships/hyperlink" Target="https://www2.tceq.texas.gov/oce/eer/index.cfm?fuseaction=main.getDetails&amp;target=340134" TargetMode="External"/><Relationship Id="rId288" Type="http://schemas.openxmlformats.org/officeDocument/2006/relationships/hyperlink" Target="https://www2.tceq.texas.gov/oce/eer/index.cfm?fuseaction=main.getDetails&amp;target=340133" TargetMode="External"/><Relationship Id="rId289" Type="http://schemas.openxmlformats.org/officeDocument/2006/relationships/hyperlink" Target="https://www2.tceq.texas.gov/oce/eer/index.cfm?fuseaction=main.getDetails&amp;target=340130" TargetMode="External"/><Relationship Id="rId290" Type="http://schemas.openxmlformats.org/officeDocument/2006/relationships/hyperlink" Target="https://www2.tceq.texas.gov/oce/eer/index.cfm?fuseaction=main.getDetails&amp;target=340129" TargetMode="External"/><Relationship Id="rId291" Type="http://schemas.openxmlformats.org/officeDocument/2006/relationships/hyperlink" Target="https://www2.tceq.texas.gov/oce/eer/index.cfm?fuseaction=main.getDetails&amp;target=340128" TargetMode="External"/><Relationship Id="rId292" Type="http://schemas.openxmlformats.org/officeDocument/2006/relationships/hyperlink" Target="https://www2.tceq.texas.gov/oce/eer/index.cfm?fuseaction=main.getDetails&amp;target=340127" TargetMode="External"/><Relationship Id="rId293" Type="http://schemas.openxmlformats.org/officeDocument/2006/relationships/hyperlink" Target="https://www2.tceq.texas.gov/oce/eer/index.cfm?fuseaction=main.getDetails&amp;target=340125" TargetMode="External"/><Relationship Id="rId294" Type="http://schemas.openxmlformats.org/officeDocument/2006/relationships/hyperlink" Target="https://www2.tceq.texas.gov/oce/eer/index.cfm?fuseaction=main.getDetails&amp;target=340124" TargetMode="External"/><Relationship Id="rId295" Type="http://schemas.openxmlformats.org/officeDocument/2006/relationships/hyperlink" Target="https://www2.tceq.texas.gov/oce/eer/index.cfm?fuseaction=main.getDetails&amp;target=340123" TargetMode="External"/><Relationship Id="rId296" Type="http://schemas.openxmlformats.org/officeDocument/2006/relationships/hyperlink" Target="https://www2.tceq.texas.gov/oce/eer/index.cfm?fuseaction=main.getDetails&amp;target=340122" TargetMode="External"/><Relationship Id="rId297" Type="http://schemas.openxmlformats.org/officeDocument/2006/relationships/hyperlink" Target="https://www2.tceq.texas.gov/oce/eer/index.cfm?fuseaction=main.getDetails&amp;target=340119" TargetMode="External"/><Relationship Id="rId298" Type="http://schemas.openxmlformats.org/officeDocument/2006/relationships/hyperlink" Target="https://www2.tceq.texas.gov/oce/eer/index.cfm?fuseaction=main.getDetails&amp;target=340118" TargetMode="External"/><Relationship Id="rId299" Type="http://schemas.openxmlformats.org/officeDocument/2006/relationships/hyperlink" Target="https://www2.tceq.texas.gov/oce/eer/index.cfm?fuseaction=main.getDetails&amp;target=340116" TargetMode="External"/><Relationship Id="rId300" Type="http://schemas.openxmlformats.org/officeDocument/2006/relationships/hyperlink" Target="https://www2.tceq.texas.gov/oce/eer/index.cfm?fuseaction=main.getDetails&amp;target=340113" TargetMode="External"/><Relationship Id="rId301" Type="http://schemas.openxmlformats.org/officeDocument/2006/relationships/hyperlink" Target="https://www2.tceq.texas.gov/oce/eer/index.cfm?fuseaction=main.getDetails&amp;target=340111" TargetMode="External"/><Relationship Id="rId302" Type="http://schemas.openxmlformats.org/officeDocument/2006/relationships/hyperlink" Target="https://www2.tceq.texas.gov/oce/eer/index.cfm?fuseaction=main.getDetails&amp;target=340110" TargetMode="External"/><Relationship Id="rId303" Type="http://schemas.openxmlformats.org/officeDocument/2006/relationships/hyperlink" Target="https://www2.tceq.texas.gov/oce/eer/index.cfm?fuseaction=main.getDetails&amp;target=340109" TargetMode="External"/><Relationship Id="rId304" Type="http://schemas.openxmlformats.org/officeDocument/2006/relationships/hyperlink" Target="https://www2.tceq.texas.gov/oce/eer/index.cfm?fuseaction=main.getDetails&amp;target=340107" TargetMode="External"/><Relationship Id="rId305" Type="http://schemas.openxmlformats.org/officeDocument/2006/relationships/hyperlink" Target="https://www2.tceq.texas.gov/oce/eer/index.cfm?fuseaction=main.getDetails&amp;target=340106" TargetMode="External"/><Relationship Id="rId306" Type="http://schemas.openxmlformats.org/officeDocument/2006/relationships/hyperlink" Target="https://www2.tceq.texas.gov/oce/eer/index.cfm?fuseaction=main.getDetails&amp;target=340105" TargetMode="External"/><Relationship Id="rId307" Type="http://schemas.openxmlformats.org/officeDocument/2006/relationships/hyperlink" Target="https://www2.tceq.texas.gov/oce/eer/index.cfm?fuseaction=main.getDetails&amp;target=340104" TargetMode="External"/><Relationship Id="rId308" Type="http://schemas.openxmlformats.org/officeDocument/2006/relationships/hyperlink" Target="https://www2.tceq.texas.gov/oce/eer/index.cfm?fuseaction=main.getDetails&amp;target=340102" TargetMode="External"/><Relationship Id="rId309" Type="http://schemas.openxmlformats.org/officeDocument/2006/relationships/hyperlink" Target="https://www2.tceq.texas.gov/oce/eer/index.cfm?fuseaction=main.getDetails&amp;target=340100" TargetMode="External"/><Relationship Id="rId310" Type="http://schemas.openxmlformats.org/officeDocument/2006/relationships/hyperlink" Target="https://www2.tceq.texas.gov/oce/eer/index.cfm?fuseaction=main.getDetails&amp;target=340098" TargetMode="External"/><Relationship Id="rId311" Type="http://schemas.openxmlformats.org/officeDocument/2006/relationships/hyperlink" Target="https://www2.tceq.texas.gov/oce/eer/index.cfm?fuseaction=main.getDetails&amp;target=340097" TargetMode="External"/><Relationship Id="rId312" Type="http://schemas.openxmlformats.org/officeDocument/2006/relationships/hyperlink" Target="https://www2.tceq.texas.gov/oce/eer/index.cfm?fuseaction=main.getDetails&amp;target=340094" TargetMode="External"/><Relationship Id="rId313" Type="http://schemas.openxmlformats.org/officeDocument/2006/relationships/hyperlink" Target="https://www2.tceq.texas.gov/oce/eer/index.cfm?fuseaction=main.getDetails&amp;target=340087" TargetMode="External"/><Relationship Id="rId314" Type="http://schemas.openxmlformats.org/officeDocument/2006/relationships/hyperlink" Target="https://www2.tceq.texas.gov/oce/eer/index.cfm?fuseaction=main.getDetails&amp;target=340086" TargetMode="External"/><Relationship Id="rId315" Type="http://schemas.openxmlformats.org/officeDocument/2006/relationships/hyperlink" Target="https://www2.tceq.texas.gov/oce/eer/index.cfm?fuseaction=main.getDetails&amp;target=340083" TargetMode="External"/><Relationship Id="rId316" Type="http://schemas.openxmlformats.org/officeDocument/2006/relationships/hyperlink" Target="https://www2.tceq.texas.gov/oce/eer/index.cfm?fuseaction=main.getDetails&amp;target=340082" TargetMode="External"/><Relationship Id="rId317" Type="http://schemas.openxmlformats.org/officeDocument/2006/relationships/hyperlink" Target="https://www2.tceq.texas.gov/oce/eer/index.cfm?fuseaction=main.getDetails&amp;target=340081" TargetMode="External"/><Relationship Id="rId318" Type="http://schemas.openxmlformats.org/officeDocument/2006/relationships/hyperlink" Target="https://www2.tceq.texas.gov/oce/eer/index.cfm?fuseaction=main.getDetails&amp;target=340080" TargetMode="External"/><Relationship Id="rId319" Type="http://schemas.openxmlformats.org/officeDocument/2006/relationships/hyperlink" Target="https://www2.tceq.texas.gov/oce/eer/index.cfm?fuseaction=main.getDetails&amp;target=340079" TargetMode="External"/><Relationship Id="rId320" Type="http://schemas.openxmlformats.org/officeDocument/2006/relationships/hyperlink" Target="https://www2.tceq.texas.gov/oce/eer/index.cfm?fuseaction=main.getDetails&amp;target=340066" TargetMode="External"/><Relationship Id="rId321" Type="http://schemas.openxmlformats.org/officeDocument/2006/relationships/hyperlink" Target="https://www2.tceq.texas.gov/oce/eer/index.cfm?fuseaction=main.getDetails&amp;target=340055" TargetMode="External"/><Relationship Id="rId322" Type="http://schemas.openxmlformats.org/officeDocument/2006/relationships/hyperlink" Target="https://www2.tceq.texas.gov/oce/eer/index.cfm?fuseaction=main.getDetails&amp;target=340054" TargetMode="External"/><Relationship Id="rId323" Type="http://schemas.openxmlformats.org/officeDocument/2006/relationships/hyperlink" Target="https://www2.tceq.texas.gov/oce/eer/index.cfm?fuseaction=main.getDetails&amp;target=340052" TargetMode="External"/><Relationship Id="rId324" Type="http://schemas.openxmlformats.org/officeDocument/2006/relationships/hyperlink" Target="https://www2.tceq.texas.gov/oce/eer/index.cfm?fuseaction=main.getDetails&amp;target=340050" TargetMode="External"/><Relationship Id="rId325" Type="http://schemas.openxmlformats.org/officeDocument/2006/relationships/hyperlink" Target="https://www2.tceq.texas.gov/oce/eer/index.cfm?fuseaction=main.getDetails&amp;target=340049" TargetMode="External"/><Relationship Id="rId326" Type="http://schemas.openxmlformats.org/officeDocument/2006/relationships/hyperlink" Target="https://www2.tceq.texas.gov/oce/eer/index.cfm?fuseaction=main.getDetails&amp;target=340045" TargetMode="External"/><Relationship Id="rId327" Type="http://schemas.openxmlformats.org/officeDocument/2006/relationships/hyperlink" Target="https://www2.tceq.texas.gov/oce/eer/index.cfm?fuseaction=main.getDetails&amp;target=340043" TargetMode="External"/><Relationship Id="rId328" Type="http://schemas.openxmlformats.org/officeDocument/2006/relationships/hyperlink" Target="https://www2.tceq.texas.gov/oce/eer/index.cfm?fuseaction=main.getDetails&amp;target=340042" TargetMode="External"/><Relationship Id="rId329" Type="http://schemas.openxmlformats.org/officeDocument/2006/relationships/hyperlink" Target="https://www2.tceq.texas.gov/oce/eer/index.cfm?fuseaction=main.getDetails&amp;target=340041" TargetMode="External"/><Relationship Id="rId330" Type="http://schemas.openxmlformats.org/officeDocument/2006/relationships/hyperlink" Target="https://www2.tceq.texas.gov/oce/eer/index.cfm?fuseaction=main.getDetails&amp;target=340039" TargetMode="External"/><Relationship Id="rId331" Type="http://schemas.openxmlformats.org/officeDocument/2006/relationships/hyperlink" Target="https://www2.tceq.texas.gov/oce/eer/index.cfm?fuseaction=main.getDetails&amp;target=340038" TargetMode="External"/><Relationship Id="rId332" Type="http://schemas.openxmlformats.org/officeDocument/2006/relationships/hyperlink" Target="https://www2.tceq.texas.gov/oce/eer/index.cfm?fuseaction=main.getDetails&amp;target=340037" TargetMode="External"/><Relationship Id="rId333" Type="http://schemas.openxmlformats.org/officeDocument/2006/relationships/hyperlink" Target="https://www2.tceq.texas.gov/oce/eer/index.cfm?fuseaction=main.getDetails&amp;target=340036" TargetMode="External"/><Relationship Id="rId334" Type="http://schemas.openxmlformats.org/officeDocument/2006/relationships/hyperlink" Target="https://www2.tceq.texas.gov/oce/eer/index.cfm?fuseaction=main.getDetails&amp;target=340035" TargetMode="External"/><Relationship Id="rId335" Type="http://schemas.openxmlformats.org/officeDocument/2006/relationships/hyperlink" Target="https://www2.tceq.texas.gov/oce/eer/index.cfm?fuseaction=main.getDetails&amp;target=340034" TargetMode="External"/><Relationship Id="rId336" Type="http://schemas.openxmlformats.org/officeDocument/2006/relationships/hyperlink" Target="https://www2.tceq.texas.gov/oce/eer/index.cfm?fuseaction=main.getDetails&amp;target=340033" TargetMode="External"/><Relationship Id="rId337" Type="http://schemas.openxmlformats.org/officeDocument/2006/relationships/hyperlink" Target="https://www2.tceq.texas.gov/oce/eer/index.cfm?fuseaction=main.getDetails&amp;target=340032" TargetMode="External"/><Relationship Id="rId338" Type="http://schemas.openxmlformats.org/officeDocument/2006/relationships/hyperlink" Target="https://www2.tceq.texas.gov/oce/eer/index.cfm?fuseaction=main.getDetails&amp;target=340031" TargetMode="External"/><Relationship Id="rId339" Type="http://schemas.openxmlformats.org/officeDocument/2006/relationships/hyperlink" Target="https://www2.tceq.texas.gov/oce/eer/index.cfm?fuseaction=main.getDetails&amp;target=340030" TargetMode="External"/><Relationship Id="rId340" Type="http://schemas.openxmlformats.org/officeDocument/2006/relationships/hyperlink" Target="https://www2.tceq.texas.gov/oce/eer/index.cfm?fuseaction=main.getDetails&amp;target=340029" TargetMode="External"/><Relationship Id="rId341" Type="http://schemas.openxmlformats.org/officeDocument/2006/relationships/hyperlink" Target="https://www2.tceq.texas.gov/oce/eer/index.cfm?fuseaction=main.getDetails&amp;target=340028" TargetMode="External"/><Relationship Id="rId342" Type="http://schemas.openxmlformats.org/officeDocument/2006/relationships/hyperlink" Target="https://www2.tceq.texas.gov/oce/eer/index.cfm?fuseaction=main.getDetails&amp;target=340027" TargetMode="External"/><Relationship Id="rId343" Type="http://schemas.openxmlformats.org/officeDocument/2006/relationships/hyperlink" Target="https://www2.tceq.texas.gov/oce/eer/index.cfm?fuseaction=main.getDetails&amp;target=340026" TargetMode="External"/><Relationship Id="rId344" Type="http://schemas.openxmlformats.org/officeDocument/2006/relationships/hyperlink" Target="https://www2.tceq.texas.gov/oce/eer/index.cfm?fuseaction=main.getDetails&amp;target=340025" TargetMode="External"/><Relationship Id="rId345" Type="http://schemas.openxmlformats.org/officeDocument/2006/relationships/hyperlink" Target="https://www2.tceq.texas.gov/oce/eer/index.cfm?fuseaction=main.getDetails&amp;target=340024" TargetMode="External"/><Relationship Id="rId346" Type="http://schemas.openxmlformats.org/officeDocument/2006/relationships/hyperlink" Target="https://www2.tceq.texas.gov/oce/eer/index.cfm?fuseaction=main.getDetails&amp;target=340023" TargetMode="External"/><Relationship Id="rId347" Type="http://schemas.openxmlformats.org/officeDocument/2006/relationships/hyperlink" Target="https://www2.tceq.texas.gov/oce/eer/index.cfm?fuseaction=main.getDetails&amp;target=340020" TargetMode="External"/><Relationship Id="rId348" Type="http://schemas.openxmlformats.org/officeDocument/2006/relationships/hyperlink" Target="https://www2.tceq.texas.gov/oce/eer/index.cfm?fuseaction=main.getDetails&amp;target=340019" TargetMode="External"/><Relationship Id="rId349" Type="http://schemas.openxmlformats.org/officeDocument/2006/relationships/hyperlink" Target="https://www2.tceq.texas.gov/oce/eer/index.cfm?fuseaction=main.getDetails&amp;target=340014" TargetMode="External"/><Relationship Id="rId350" Type="http://schemas.openxmlformats.org/officeDocument/2006/relationships/hyperlink" Target="https://www2.tceq.texas.gov/oce/eer/index.cfm?fuseaction=main.getDetails&amp;target=340012" TargetMode="External"/><Relationship Id="rId351" Type="http://schemas.openxmlformats.org/officeDocument/2006/relationships/hyperlink" Target="https://www2.tceq.texas.gov/oce/eer/index.cfm?fuseaction=main.getDetails&amp;target=340011" TargetMode="External"/><Relationship Id="rId352" Type="http://schemas.openxmlformats.org/officeDocument/2006/relationships/hyperlink" Target="https://www2.tceq.texas.gov/oce/eer/index.cfm?fuseaction=main.getDetails&amp;target=340010" TargetMode="External"/><Relationship Id="rId353" Type="http://schemas.openxmlformats.org/officeDocument/2006/relationships/hyperlink" Target="https://www2.tceq.texas.gov/oce/eer/index.cfm?fuseaction=main.getDetails&amp;target=340009" TargetMode="External"/><Relationship Id="rId354" Type="http://schemas.openxmlformats.org/officeDocument/2006/relationships/hyperlink" Target="https://www2.tceq.texas.gov/oce/eer/index.cfm?fuseaction=main.getDetails&amp;target=340007" TargetMode="External"/><Relationship Id="rId355" Type="http://schemas.openxmlformats.org/officeDocument/2006/relationships/hyperlink" Target="https://www2.tceq.texas.gov/oce/eer/index.cfm?fuseaction=main.getDetails&amp;target=340006" TargetMode="External"/><Relationship Id="rId356" Type="http://schemas.openxmlformats.org/officeDocument/2006/relationships/hyperlink" Target="https://www2.tceq.texas.gov/oce/eer/index.cfm?fuseaction=main.getDetails&amp;target=340002" TargetMode="External"/><Relationship Id="rId357" Type="http://schemas.openxmlformats.org/officeDocument/2006/relationships/hyperlink" Target="https://www2.tceq.texas.gov/oce/eer/index.cfm?fuseaction=main.getDetails&amp;target=340000" TargetMode="External"/><Relationship Id="rId358" Type="http://schemas.openxmlformats.org/officeDocument/2006/relationships/hyperlink" Target="https://www2.tceq.texas.gov/oce/eer/index.cfm?fuseaction=main.getDetails&amp;target=339997" TargetMode="External"/><Relationship Id="rId359" Type="http://schemas.openxmlformats.org/officeDocument/2006/relationships/hyperlink" Target="https://www2.tceq.texas.gov/oce/eer/index.cfm?fuseaction=main.getDetails&amp;target=339995" TargetMode="External"/><Relationship Id="rId360" Type="http://schemas.openxmlformats.org/officeDocument/2006/relationships/hyperlink" Target="https://www2.tceq.texas.gov/oce/eer/index.cfm?fuseaction=main.getDetails&amp;target=339992" TargetMode="External"/><Relationship Id="rId361" Type="http://schemas.openxmlformats.org/officeDocument/2006/relationships/hyperlink" Target="https://www2.tceq.texas.gov/oce/eer/index.cfm?fuseaction=main.getDetails&amp;target=339990" TargetMode="External"/><Relationship Id="rId362" Type="http://schemas.openxmlformats.org/officeDocument/2006/relationships/hyperlink" Target="https://www2.tceq.texas.gov/oce/eer/index.cfm?fuseaction=main.getDetails&amp;target=339978" TargetMode="External"/><Relationship Id="rId363" Type="http://schemas.openxmlformats.org/officeDocument/2006/relationships/hyperlink" Target="https://www2.tceq.texas.gov/oce/eer/index.cfm?fuseaction=main.getDetails&amp;target=339977" TargetMode="External"/><Relationship Id="rId364" Type="http://schemas.openxmlformats.org/officeDocument/2006/relationships/hyperlink" Target="https://www2.tceq.texas.gov/oce/eer/index.cfm?fuseaction=main.getDetails&amp;target=339976" TargetMode="External"/><Relationship Id="rId365" Type="http://schemas.openxmlformats.org/officeDocument/2006/relationships/hyperlink" Target="https://www2.tceq.texas.gov/oce/eer/index.cfm?fuseaction=main.getDetails&amp;target=339975" TargetMode="External"/><Relationship Id="rId366" Type="http://schemas.openxmlformats.org/officeDocument/2006/relationships/hyperlink" Target="https://www2.tceq.texas.gov/oce/eer/index.cfm?fuseaction=main.getDetails&amp;target=339974" TargetMode="External"/><Relationship Id="rId367" Type="http://schemas.openxmlformats.org/officeDocument/2006/relationships/hyperlink" Target="https://www2.tceq.texas.gov/oce/eer/index.cfm?fuseaction=main.getDetails&amp;target=339973" TargetMode="External"/><Relationship Id="rId368" Type="http://schemas.openxmlformats.org/officeDocument/2006/relationships/hyperlink" Target="https://www2.tceq.texas.gov/oce/eer/index.cfm?fuseaction=main.getDetails&amp;target=339972" TargetMode="External"/><Relationship Id="rId369" Type="http://schemas.openxmlformats.org/officeDocument/2006/relationships/hyperlink" Target="https://www2.tceq.texas.gov/oce/eer/index.cfm?fuseaction=main.getDetails&amp;target=339971" TargetMode="External"/><Relationship Id="rId370" Type="http://schemas.openxmlformats.org/officeDocument/2006/relationships/hyperlink" Target="https://www2.tceq.texas.gov/oce/eer/index.cfm?fuseaction=main.getDetails&amp;target=339968" TargetMode="External"/><Relationship Id="rId371" Type="http://schemas.openxmlformats.org/officeDocument/2006/relationships/hyperlink" Target="https://www2.tceq.texas.gov/oce/eer/index.cfm?fuseaction=main.getDetails&amp;target=339954" TargetMode="External"/><Relationship Id="rId372" Type="http://schemas.openxmlformats.org/officeDocument/2006/relationships/hyperlink" Target="https://www2.tceq.texas.gov/oce/eer/index.cfm?fuseaction=main.getDetails&amp;target=339952" TargetMode="External"/><Relationship Id="rId373" Type="http://schemas.openxmlformats.org/officeDocument/2006/relationships/hyperlink" Target="https://www2.tceq.texas.gov/oce/eer/index.cfm?fuseaction=main.getDetails&amp;target=339948" TargetMode="External"/><Relationship Id="rId374" Type="http://schemas.openxmlformats.org/officeDocument/2006/relationships/hyperlink" Target="https://www2.tceq.texas.gov/oce/eer/index.cfm?fuseaction=main.getDetails&amp;target=339947" TargetMode="External"/><Relationship Id="rId375" Type="http://schemas.openxmlformats.org/officeDocument/2006/relationships/hyperlink" Target="https://www2.tceq.texas.gov/oce/eer/index.cfm?fuseaction=main.getDetails&amp;target=339943" TargetMode="External"/><Relationship Id="rId376" Type="http://schemas.openxmlformats.org/officeDocument/2006/relationships/hyperlink" Target="https://www2.tceq.texas.gov/oce/eer/index.cfm?fuseaction=main.getDetails&amp;target=339920" TargetMode="External"/><Relationship Id="rId377" Type="http://schemas.openxmlformats.org/officeDocument/2006/relationships/hyperlink" Target="https://www2.tceq.texas.gov/oce/eer/index.cfm?fuseaction=main.getDetails&amp;target=339907" TargetMode="External"/><Relationship Id="rId378" Type="http://schemas.openxmlformats.org/officeDocument/2006/relationships/hyperlink" Target="https://www2.tceq.texas.gov/oce/eer/index.cfm?fuseaction=main.getDetails&amp;target=339906" TargetMode="External"/><Relationship Id="rId379" Type="http://schemas.openxmlformats.org/officeDocument/2006/relationships/hyperlink" Target="https://www2.tceq.texas.gov/oce/eer/index.cfm?fuseaction=main.getDetails&amp;target=339905" TargetMode="External"/><Relationship Id="rId380" Type="http://schemas.openxmlformats.org/officeDocument/2006/relationships/hyperlink" Target="https://www2.tceq.texas.gov/oce/eer/index.cfm?fuseaction=main.getDetails&amp;target=339904" TargetMode="External"/><Relationship Id="rId381" Type="http://schemas.openxmlformats.org/officeDocument/2006/relationships/hyperlink" Target="https://www2.tceq.texas.gov/oce/eer/index.cfm?fuseaction=main.getDetails&amp;target=339903" TargetMode="External"/><Relationship Id="rId382" Type="http://schemas.openxmlformats.org/officeDocument/2006/relationships/hyperlink" Target="https://www2.tceq.texas.gov/oce/eer/index.cfm?fuseaction=main.getDetails&amp;target=339902" TargetMode="External"/><Relationship Id="rId383" Type="http://schemas.openxmlformats.org/officeDocument/2006/relationships/hyperlink" Target="https://www2.tceq.texas.gov/oce/eer/index.cfm?fuseaction=main.getDetails&amp;target=339901" TargetMode="External"/><Relationship Id="rId384" Type="http://schemas.openxmlformats.org/officeDocument/2006/relationships/hyperlink" Target="https://www2.tceq.texas.gov/oce/eer/index.cfm?fuseaction=main.getDetails&amp;target=339900" TargetMode="External"/><Relationship Id="rId385" Type="http://schemas.openxmlformats.org/officeDocument/2006/relationships/hyperlink" Target="https://www2.tceq.texas.gov/oce/eer/index.cfm?fuseaction=main.getDetails&amp;target=339899" TargetMode="External"/><Relationship Id="rId386" Type="http://schemas.openxmlformats.org/officeDocument/2006/relationships/hyperlink" Target="https://www2.tceq.texas.gov/oce/eer/index.cfm?fuseaction=main.getDetails&amp;target=339898" TargetMode="External"/><Relationship Id="rId387" Type="http://schemas.openxmlformats.org/officeDocument/2006/relationships/hyperlink" Target="https://www2.tceq.texas.gov/oce/eer/index.cfm?fuseaction=main.getDetails&amp;target=339897" TargetMode="External"/><Relationship Id="rId388" Type="http://schemas.openxmlformats.org/officeDocument/2006/relationships/hyperlink" Target="https://www2.tceq.texas.gov/oce/eer/index.cfm?fuseaction=main.getDetails&amp;target=339896" TargetMode="External"/><Relationship Id="rId389" Type="http://schemas.openxmlformats.org/officeDocument/2006/relationships/hyperlink" Target="https://www2.tceq.texas.gov/oce/eer/index.cfm?fuseaction=main.getDetails&amp;target=339895" TargetMode="External"/><Relationship Id="rId390" Type="http://schemas.openxmlformats.org/officeDocument/2006/relationships/hyperlink" Target="https://www2.tceq.texas.gov/oce/eer/index.cfm?fuseaction=main.getDetails&amp;target=339894" TargetMode="External"/><Relationship Id="rId391" Type="http://schemas.openxmlformats.org/officeDocument/2006/relationships/hyperlink" Target="https://www2.tceq.texas.gov/oce/eer/index.cfm?fuseaction=main.getDetails&amp;target=339892" TargetMode="External"/><Relationship Id="rId392" Type="http://schemas.openxmlformats.org/officeDocument/2006/relationships/hyperlink" Target="https://www2.tceq.texas.gov/oce/eer/index.cfm?fuseaction=main.getDetails&amp;target=339879" TargetMode="External"/><Relationship Id="rId393" Type="http://schemas.openxmlformats.org/officeDocument/2006/relationships/hyperlink" Target="https://www2.tceq.texas.gov/oce/eer/index.cfm?fuseaction=main.getDetails&amp;target=339733" TargetMode="External"/><Relationship Id="rId394" Type="http://schemas.openxmlformats.org/officeDocument/2006/relationships/hyperlink" Target="https://www2.tceq.texas.gov/oce/eer/index.cfm?fuseaction=main.getDetails&amp;target=339677" TargetMode="External"/><Relationship Id="rId395" Type="http://schemas.openxmlformats.org/officeDocument/2006/relationships/hyperlink" Target="https://www2.tceq.texas.gov/oce/eer/index.cfm?fuseaction=main.getDetails&amp;target=339623" TargetMode="External"/><Relationship Id="rId396" Type="http://schemas.openxmlformats.org/officeDocument/2006/relationships/hyperlink" Target="https://www2.tceq.texas.gov/oce/eer/index.cfm?fuseaction=main.getDetails&amp;target=339457" TargetMode="External"/></Relationships>
</file>

<file path=xl/worksheets/sheet1.xml><?xml version="1.0" encoding="utf-8"?>
<worksheet xmlns="http://schemas.openxmlformats.org/spreadsheetml/2006/main" xmlns:r="http://schemas.openxmlformats.org/officeDocument/2006/relationships">
  <dimension ref="A1:AA2675"/>
  <sheetViews>
    <sheetView tabSelected="1" workbookViewId="0"/>
  </sheetViews>
  <sheetFormatPr defaultRowHeight="15"/>
  <sheetData>
    <row r="1" spans="1:27">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c r="A2" s="1" t="s">
        <v>31</v>
      </c>
      <c r="B2" t="s">
        <v>32</v>
      </c>
      <c r="C2" t="s">
        <v>33</v>
      </c>
      <c r="D2" t="s">
        <v>34</v>
      </c>
      <c r="E2" t="s">
        <v>35</v>
      </c>
      <c r="F2">
        <v>7</v>
      </c>
      <c r="G2" t="s">
        <v>36</v>
      </c>
      <c r="H2" t="s">
        <v>37</v>
      </c>
      <c r="I2" t="s">
        <v>38</v>
      </c>
      <c r="J2" t="s">
        <v>39</v>
      </c>
      <c r="K2" t="s">
        <v>40</v>
      </c>
      <c r="L2" t="s">
        <v>28</v>
      </c>
      <c r="M2">
        <v>2340</v>
      </c>
      <c r="P2" t="s">
        <v>29</v>
      </c>
      <c r="Q2">
        <v>500</v>
      </c>
      <c r="R2" t="s">
        <v>29</v>
      </c>
      <c r="S2" t="s">
        <v>30</v>
      </c>
      <c r="U2" t="s">
        <v>41</v>
      </c>
      <c r="V2" t="s">
        <v>42</v>
      </c>
      <c r="W2" t="s">
        <v>43</v>
      </c>
      <c r="X2" t="s">
        <v>44</v>
      </c>
      <c r="Y2">
        <f>(H2-G2)*24</f>
        <v>0</v>
      </c>
      <c r="Z2">
        <f>M2/Y2</f>
        <v>0</v>
      </c>
      <c r="AA2">
        <f>IF(Z2&gt;=Q2,"Y","N")</f>
        <v>0</v>
      </c>
    </row>
    <row r="3" spans="1:27">
      <c r="A3" s="1" t="s">
        <v>65</v>
      </c>
      <c r="B3" t="s">
        <v>66</v>
      </c>
      <c r="C3" t="s">
        <v>67</v>
      </c>
      <c r="D3" t="s">
        <v>68</v>
      </c>
      <c r="E3" t="s">
        <v>69</v>
      </c>
      <c r="F3">
        <v>4</v>
      </c>
      <c r="G3" t="s">
        <v>70</v>
      </c>
      <c r="H3" t="s">
        <v>71</v>
      </c>
      <c r="I3" t="s">
        <v>38</v>
      </c>
      <c r="J3" t="s">
        <v>47</v>
      </c>
      <c r="K3" t="s">
        <v>47</v>
      </c>
      <c r="L3" t="s">
        <v>45</v>
      </c>
      <c r="M3">
        <v>0.0394</v>
      </c>
      <c r="P3" t="s">
        <v>29</v>
      </c>
      <c r="Q3">
        <v>0</v>
      </c>
      <c r="R3" t="s">
        <v>46</v>
      </c>
      <c r="S3" t="s">
        <v>47</v>
      </c>
      <c r="U3" t="s">
        <v>72</v>
      </c>
      <c r="V3" t="s">
        <v>73</v>
      </c>
      <c r="W3" t="s">
        <v>74</v>
      </c>
      <c r="X3" t="s">
        <v>75</v>
      </c>
      <c r="Y3">
        <f>(H3-G3)*24</f>
        <v>0</v>
      </c>
      <c r="Z3">
        <f>M3/Y3</f>
        <v>0</v>
      </c>
      <c r="AA3">
        <f>IF(Z3&gt;=Q3,"Y","N")</f>
        <v>0</v>
      </c>
    </row>
    <row r="4" spans="1:27">
      <c r="A4" s="1" t="s">
        <v>65</v>
      </c>
      <c r="B4" t="s">
        <v>66</v>
      </c>
      <c r="C4" t="s">
        <v>67</v>
      </c>
      <c r="D4" t="s">
        <v>68</v>
      </c>
      <c r="E4" t="s">
        <v>69</v>
      </c>
      <c r="F4">
        <v>4</v>
      </c>
      <c r="G4" t="s">
        <v>70</v>
      </c>
      <c r="H4" t="s">
        <v>71</v>
      </c>
      <c r="I4" t="s">
        <v>38</v>
      </c>
      <c r="J4" t="s">
        <v>47</v>
      </c>
      <c r="K4" t="s">
        <v>47</v>
      </c>
      <c r="L4" t="s">
        <v>48</v>
      </c>
      <c r="M4">
        <v>0.2634</v>
      </c>
      <c r="P4" t="s">
        <v>29</v>
      </c>
      <c r="Q4">
        <v>0</v>
      </c>
      <c r="R4" t="s">
        <v>46</v>
      </c>
      <c r="S4" t="s">
        <v>47</v>
      </c>
      <c r="U4" t="s">
        <v>72</v>
      </c>
      <c r="V4" t="s">
        <v>73</v>
      </c>
      <c r="W4" t="s">
        <v>74</v>
      </c>
      <c r="X4" t="s">
        <v>75</v>
      </c>
      <c r="Y4">
        <f>(H4-G4)*24</f>
        <v>0</v>
      </c>
      <c r="Z4">
        <f>M4/Y4</f>
        <v>0</v>
      </c>
      <c r="AA4">
        <f>IF(Z4&gt;=Q4,"Y","N")</f>
        <v>0</v>
      </c>
    </row>
    <row r="5" spans="1:27">
      <c r="A5" s="1" t="s">
        <v>65</v>
      </c>
      <c r="B5" t="s">
        <v>66</v>
      </c>
      <c r="C5" t="s">
        <v>67</v>
      </c>
      <c r="D5" t="s">
        <v>68</v>
      </c>
      <c r="E5" t="s">
        <v>69</v>
      </c>
      <c r="F5">
        <v>4</v>
      </c>
      <c r="G5" t="s">
        <v>70</v>
      </c>
      <c r="H5" t="s">
        <v>71</v>
      </c>
      <c r="I5" t="s">
        <v>38</v>
      </c>
      <c r="J5" t="s">
        <v>47</v>
      </c>
      <c r="K5" t="s">
        <v>47</v>
      </c>
      <c r="L5" t="s">
        <v>49</v>
      </c>
      <c r="M5">
        <v>0.291</v>
      </c>
      <c r="P5" t="s">
        <v>29</v>
      </c>
      <c r="Q5">
        <v>0</v>
      </c>
      <c r="R5" t="s">
        <v>46</v>
      </c>
      <c r="S5" t="s">
        <v>47</v>
      </c>
      <c r="U5" t="s">
        <v>72</v>
      </c>
      <c r="V5" t="s">
        <v>73</v>
      </c>
      <c r="W5" t="s">
        <v>74</v>
      </c>
      <c r="X5" t="s">
        <v>75</v>
      </c>
      <c r="Y5">
        <f>(H5-G5)*24</f>
        <v>0</v>
      </c>
      <c r="Z5">
        <f>M5/Y5</f>
        <v>0</v>
      </c>
      <c r="AA5">
        <f>IF(Z5&gt;=Q5,"Y","N")</f>
        <v>0</v>
      </c>
    </row>
    <row r="6" spans="1:27">
      <c r="A6" s="1" t="s">
        <v>65</v>
      </c>
      <c r="B6" t="s">
        <v>66</v>
      </c>
      <c r="C6" t="s">
        <v>67</v>
      </c>
      <c r="D6" t="s">
        <v>68</v>
      </c>
      <c r="E6" t="s">
        <v>69</v>
      </c>
      <c r="F6">
        <v>4</v>
      </c>
      <c r="G6" t="s">
        <v>70</v>
      </c>
      <c r="H6" t="s">
        <v>71</v>
      </c>
      <c r="I6" t="s">
        <v>38</v>
      </c>
      <c r="J6" t="s">
        <v>47</v>
      </c>
      <c r="K6" t="s">
        <v>47</v>
      </c>
      <c r="L6" t="s">
        <v>50</v>
      </c>
      <c r="M6">
        <v>0.2303</v>
      </c>
      <c r="P6" t="s">
        <v>29</v>
      </c>
      <c r="Q6">
        <v>0</v>
      </c>
      <c r="R6" t="s">
        <v>46</v>
      </c>
      <c r="S6" t="s">
        <v>47</v>
      </c>
      <c r="U6" t="s">
        <v>72</v>
      </c>
      <c r="V6" t="s">
        <v>73</v>
      </c>
      <c r="W6" t="s">
        <v>74</v>
      </c>
      <c r="X6" t="s">
        <v>75</v>
      </c>
      <c r="Y6">
        <f>(H6-G6)*24</f>
        <v>0</v>
      </c>
      <c r="Z6">
        <f>M6/Y6</f>
        <v>0</v>
      </c>
      <c r="AA6">
        <f>IF(Z6&gt;=Q6,"Y","N")</f>
        <v>0</v>
      </c>
    </row>
    <row r="7" spans="1:27">
      <c r="A7" s="1" t="s">
        <v>65</v>
      </c>
      <c r="B7" t="s">
        <v>66</v>
      </c>
      <c r="C7" t="s">
        <v>67</v>
      </c>
      <c r="D7" t="s">
        <v>68</v>
      </c>
      <c r="E7" t="s">
        <v>69</v>
      </c>
      <c r="F7">
        <v>4</v>
      </c>
      <c r="G7" t="s">
        <v>70</v>
      </c>
      <c r="H7" t="s">
        <v>71</v>
      </c>
      <c r="I7" t="s">
        <v>38</v>
      </c>
      <c r="J7" t="s">
        <v>47</v>
      </c>
      <c r="K7" t="s">
        <v>47</v>
      </c>
      <c r="L7" t="s">
        <v>51</v>
      </c>
      <c r="M7">
        <v>0.1911</v>
      </c>
      <c r="P7" t="s">
        <v>29</v>
      </c>
      <c r="Q7">
        <v>0</v>
      </c>
      <c r="R7" t="s">
        <v>46</v>
      </c>
      <c r="S7" t="s">
        <v>47</v>
      </c>
      <c r="U7" t="s">
        <v>72</v>
      </c>
      <c r="V7" t="s">
        <v>73</v>
      </c>
      <c r="W7" t="s">
        <v>74</v>
      </c>
      <c r="X7" t="s">
        <v>75</v>
      </c>
      <c r="Y7">
        <f>(H7-G7)*24</f>
        <v>0</v>
      </c>
      <c r="Z7">
        <f>M7/Y7</f>
        <v>0</v>
      </c>
      <c r="AA7">
        <f>IF(Z7&gt;=Q7,"Y","N")</f>
        <v>0</v>
      </c>
    </row>
    <row r="8" spans="1:27">
      <c r="A8" s="1" t="s">
        <v>65</v>
      </c>
      <c r="B8" t="s">
        <v>66</v>
      </c>
      <c r="C8" t="s">
        <v>67</v>
      </c>
      <c r="D8" t="s">
        <v>68</v>
      </c>
      <c r="E8" t="s">
        <v>69</v>
      </c>
      <c r="F8">
        <v>4</v>
      </c>
      <c r="G8" t="s">
        <v>70</v>
      </c>
      <c r="H8" t="s">
        <v>71</v>
      </c>
      <c r="I8" t="s">
        <v>38</v>
      </c>
      <c r="J8" t="s">
        <v>47</v>
      </c>
      <c r="K8" t="s">
        <v>47</v>
      </c>
      <c r="L8" t="s">
        <v>52</v>
      </c>
      <c r="M8">
        <v>0.2728</v>
      </c>
      <c r="P8" t="s">
        <v>29</v>
      </c>
      <c r="Q8">
        <v>0</v>
      </c>
      <c r="R8" t="s">
        <v>46</v>
      </c>
      <c r="S8" t="s">
        <v>47</v>
      </c>
      <c r="U8" t="s">
        <v>72</v>
      </c>
      <c r="V8" t="s">
        <v>73</v>
      </c>
      <c r="W8" t="s">
        <v>74</v>
      </c>
      <c r="X8" t="s">
        <v>75</v>
      </c>
      <c r="Y8">
        <f>(H8-G8)*24</f>
        <v>0</v>
      </c>
      <c r="Z8">
        <f>M8/Y8</f>
        <v>0</v>
      </c>
      <c r="AA8">
        <f>IF(Z8&gt;=Q8,"Y","N")</f>
        <v>0</v>
      </c>
    </row>
    <row r="9" spans="1:27">
      <c r="A9" s="1" t="s">
        <v>65</v>
      </c>
      <c r="B9" t="s">
        <v>66</v>
      </c>
      <c r="C9" t="s">
        <v>67</v>
      </c>
      <c r="D9" t="s">
        <v>68</v>
      </c>
      <c r="E9" t="s">
        <v>69</v>
      </c>
      <c r="F9">
        <v>4</v>
      </c>
      <c r="G9" t="s">
        <v>70</v>
      </c>
      <c r="H9" t="s">
        <v>71</v>
      </c>
      <c r="I9" t="s">
        <v>38</v>
      </c>
      <c r="J9" t="s">
        <v>47</v>
      </c>
      <c r="K9" t="s">
        <v>47</v>
      </c>
      <c r="L9" t="s">
        <v>53</v>
      </c>
      <c r="M9">
        <v>0.07580000000000001</v>
      </c>
      <c r="P9" t="s">
        <v>29</v>
      </c>
      <c r="Q9">
        <v>0</v>
      </c>
      <c r="R9" t="s">
        <v>46</v>
      </c>
      <c r="S9" t="s">
        <v>47</v>
      </c>
      <c r="U9" t="s">
        <v>72</v>
      </c>
      <c r="V9" t="s">
        <v>73</v>
      </c>
      <c r="W9" t="s">
        <v>74</v>
      </c>
      <c r="X9" t="s">
        <v>75</v>
      </c>
      <c r="Y9">
        <f>(H9-G9)*24</f>
        <v>0</v>
      </c>
      <c r="Z9">
        <f>M9/Y9</f>
        <v>0</v>
      </c>
      <c r="AA9">
        <f>IF(Z9&gt;=Q9,"Y","N")</f>
        <v>0</v>
      </c>
    </row>
    <row r="10" spans="1:27">
      <c r="A10" s="1" t="s">
        <v>65</v>
      </c>
      <c r="B10" t="s">
        <v>66</v>
      </c>
      <c r="C10" t="s">
        <v>67</v>
      </c>
      <c r="D10" t="s">
        <v>68</v>
      </c>
      <c r="E10" t="s">
        <v>69</v>
      </c>
      <c r="F10">
        <v>4</v>
      </c>
      <c r="G10" t="s">
        <v>70</v>
      </c>
      <c r="H10" t="s">
        <v>71</v>
      </c>
      <c r="I10" t="s">
        <v>38</v>
      </c>
      <c r="J10" t="s">
        <v>47</v>
      </c>
      <c r="K10" t="s">
        <v>47</v>
      </c>
      <c r="L10" t="s">
        <v>54</v>
      </c>
      <c r="M10">
        <v>40614.16</v>
      </c>
      <c r="P10" t="s">
        <v>29</v>
      </c>
      <c r="Q10">
        <v>0</v>
      </c>
      <c r="R10" t="s">
        <v>46</v>
      </c>
      <c r="S10" t="s">
        <v>47</v>
      </c>
      <c r="U10" t="s">
        <v>72</v>
      </c>
      <c r="V10" t="s">
        <v>73</v>
      </c>
      <c r="W10" t="s">
        <v>74</v>
      </c>
      <c r="X10" t="s">
        <v>75</v>
      </c>
      <c r="Y10">
        <f>(H10-G10)*24</f>
        <v>0</v>
      </c>
      <c r="Z10">
        <f>M10/Y10</f>
        <v>0</v>
      </c>
      <c r="AA10">
        <f>IF(Z10&gt;=Q10,"Y","N")</f>
        <v>0</v>
      </c>
    </row>
    <row r="11" spans="1:27">
      <c r="A11" s="1" t="s">
        <v>65</v>
      </c>
      <c r="B11" t="s">
        <v>66</v>
      </c>
      <c r="C11" t="s">
        <v>67</v>
      </c>
      <c r="D11" t="s">
        <v>68</v>
      </c>
      <c r="E11" t="s">
        <v>69</v>
      </c>
      <c r="F11">
        <v>4</v>
      </c>
      <c r="G11" t="s">
        <v>70</v>
      </c>
      <c r="H11" t="s">
        <v>71</v>
      </c>
      <c r="I11" t="s">
        <v>38</v>
      </c>
      <c r="J11" t="s">
        <v>47</v>
      </c>
      <c r="K11" t="s">
        <v>47</v>
      </c>
      <c r="L11" t="s">
        <v>55</v>
      </c>
      <c r="M11">
        <v>0.3034</v>
      </c>
      <c r="P11" t="s">
        <v>29</v>
      </c>
      <c r="Q11">
        <v>0</v>
      </c>
      <c r="R11" t="s">
        <v>46</v>
      </c>
      <c r="S11" t="s">
        <v>47</v>
      </c>
      <c r="U11" t="s">
        <v>72</v>
      </c>
      <c r="V11" t="s">
        <v>73</v>
      </c>
      <c r="W11" t="s">
        <v>74</v>
      </c>
      <c r="X11" t="s">
        <v>75</v>
      </c>
      <c r="Y11">
        <f>(H11-G11)*24</f>
        <v>0</v>
      </c>
      <c r="Z11">
        <f>M11/Y11</f>
        <v>0</v>
      </c>
      <c r="AA11">
        <f>IF(Z11&gt;=Q11,"Y","N")</f>
        <v>0</v>
      </c>
    </row>
    <row r="12" spans="1:27">
      <c r="A12" s="1" t="s">
        <v>65</v>
      </c>
      <c r="B12" t="s">
        <v>66</v>
      </c>
      <c r="C12" t="s">
        <v>67</v>
      </c>
      <c r="D12" t="s">
        <v>68</v>
      </c>
      <c r="E12" t="s">
        <v>69</v>
      </c>
      <c r="F12">
        <v>4</v>
      </c>
      <c r="G12" t="s">
        <v>70</v>
      </c>
      <c r="H12" t="s">
        <v>71</v>
      </c>
      <c r="I12" t="s">
        <v>38</v>
      </c>
      <c r="J12" t="s">
        <v>47</v>
      </c>
      <c r="K12" t="s">
        <v>47</v>
      </c>
      <c r="L12" t="s">
        <v>56</v>
      </c>
      <c r="M12">
        <v>0.003</v>
      </c>
      <c r="P12" t="s">
        <v>29</v>
      </c>
      <c r="Q12">
        <v>0</v>
      </c>
      <c r="R12" t="s">
        <v>46</v>
      </c>
      <c r="S12" t="s">
        <v>47</v>
      </c>
      <c r="U12" t="s">
        <v>72</v>
      </c>
      <c r="V12" t="s">
        <v>73</v>
      </c>
      <c r="W12" t="s">
        <v>74</v>
      </c>
      <c r="X12" t="s">
        <v>75</v>
      </c>
      <c r="Y12">
        <f>(H12-G12)*24</f>
        <v>0</v>
      </c>
      <c r="Z12">
        <f>M12/Y12</f>
        <v>0</v>
      </c>
      <c r="AA12">
        <f>IF(Z12&gt;=Q12,"Y","N")</f>
        <v>0</v>
      </c>
    </row>
    <row r="13" spans="1:27">
      <c r="A13" s="1" t="s">
        <v>65</v>
      </c>
      <c r="B13" t="s">
        <v>66</v>
      </c>
      <c r="C13" t="s">
        <v>67</v>
      </c>
      <c r="D13" t="s">
        <v>68</v>
      </c>
      <c r="E13" t="s">
        <v>69</v>
      </c>
      <c r="F13">
        <v>4</v>
      </c>
      <c r="G13" t="s">
        <v>70</v>
      </c>
      <c r="H13" t="s">
        <v>71</v>
      </c>
      <c r="I13" t="s">
        <v>38</v>
      </c>
      <c r="J13" t="s">
        <v>47</v>
      </c>
      <c r="K13" t="s">
        <v>47</v>
      </c>
      <c r="L13" t="s">
        <v>57</v>
      </c>
      <c r="M13">
        <v>1.7271</v>
      </c>
      <c r="P13" t="s">
        <v>29</v>
      </c>
      <c r="Q13">
        <v>0</v>
      </c>
      <c r="R13" t="s">
        <v>46</v>
      </c>
      <c r="S13" t="s">
        <v>47</v>
      </c>
      <c r="U13" t="s">
        <v>72</v>
      </c>
      <c r="V13" t="s">
        <v>73</v>
      </c>
      <c r="W13" t="s">
        <v>74</v>
      </c>
      <c r="X13" t="s">
        <v>75</v>
      </c>
      <c r="Y13">
        <f>(H13-G13)*24</f>
        <v>0</v>
      </c>
      <c r="Z13">
        <f>M13/Y13</f>
        <v>0</v>
      </c>
      <c r="AA13">
        <f>IF(Z13&gt;=Q13,"Y","N")</f>
        <v>0</v>
      </c>
    </row>
    <row r="14" spans="1:27">
      <c r="A14" s="1" t="s">
        <v>65</v>
      </c>
      <c r="B14" t="s">
        <v>66</v>
      </c>
      <c r="C14" t="s">
        <v>67</v>
      </c>
      <c r="D14" t="s">
        <v>68</v>
      </c>
      <c r="E14" t="s">
        <v>69</v>
      </c>
      <c r="F14">
        <v>4</v>
      </c>
      <c r="G14" t="s">
        <v>70</v>
      </c>
      <c r="H14" t="s">
        <v>71</v>
      </c>
      <c r="I14" t="s">
        <v>38</v>
      </c>
      <c r="J14" t="s">
        <v>47</v>
      </c>
      <c r="K14" t="s">
        <v>47</v>
      </c>
      <c r="L14" t="s">
        <v>58</v>
      </c>
      <c r="M14">
        <v>0.0055</v>
      </c>
      <c r="P14" t="s">
        <v>29</v>
      </c>
      <c r="Q14">
        <v>0</v>
      </c>
      <c r="R14" t="s">
        <v>46</v>
      </c>
      <c r="S14" t="s">
        <v>47</v>
      </c>
      <c r="U14" t="s">
        <v>72</v>
      </c>
      <c r="V14" t="s">
        <v>73</v>
      </c>
      <c r="W14" t="s">
        <v>74</v>
      </c>
      <c r="X14" t="s">
        <v>75</v>
      </c>
      <c r="Y14">
        <f>(H14-G14)*24</f>
        <v>0</v>
      </c>
      <c r="Z14">
        <f>M14/Y14</f>
        <v>0</v>
      </c>
      <c r="AA14">
        <f>IF(Z14&gt;=Q14,"Y","N")</f>
        <v>0</v>
      </c>
    </row>
    <row r="15" spans="1:27">
      <c r="A15" s="1" t="s">
        <v>65</v>
      </c>
      <c r="B15" t="s">
        <v>66</v>
      </c>
      <c r="C15" t="s">
        <v>67</v>
      </c>
      <c r="D15" t="s">
        <v>68</v>
      </c>
      <c r="E15" t="s">
        <v>69</v>
      </c>
      <c r="F15">
        <v>4</v>
      </c>
      <c r="G15" t="s">
        <v>70</v>
      </c>
      <c r="H15" t="s">
        <v>71</v>
      </c>
      <c r="I15" t="s">
        <v>38</v>
      </c>
      <c r="J15" t="s">
        <v>47</v>
      </c>
      <c r="K15" t="s">
        <v>47</v>
      </c>
      <c r="L15" t="s">
        <v>59</v>
      </c>
      <c r="M15">
        <v>0.2209</v>
      </c>
      <c r="P15" t="s">
        <v>29</v>
      </c>
      <c r="Q15">
        <v>0</v>
      </c>
      <c r="R15" t="s">
        <v>46</v>
      </c>
      <c r="S15" t="s">
        <v>47</v>
      </c>
      <c r="U15" t="s">
        <v>72</v>
      </c>
      <c r="V15" t="s">
        <v>73</v>
      </c>
      <c r="W15" t="s">
        <v>74</v>
      </c>
      <c r="X15" t="s">
        <v>75</v>
      </c>
      <c r="Y15">
        <f>(H15-G15)*24</f>
        <v>0</v>
      </c>
      <c r="Z15">
        <f>M15/Y15</f>
        <v>0</v>
      </c>
      <c r="AA15">
        <f>IF(Z15&gt;=Q15,"Y","N")</f>
        <v>0</v>
      </c>
    </row>
    <row r="16" spans="1:27">
      <c r="A16" s="1" t="s">
        <v>65</v>
      </c>
      <c r="B16" t="s">
        <v>66</v>
      </c>
      <c r="C16" t="s">
        <v>67</v>
      </c>
      <c r="D16" t="s">
        <v>68</v>
      </c>
      <c r="E16" t="s">
        <v>69</v>
      </c>
      <c r="F16">
        <v>4</v>
      </c>
      <c r="G16" t="s">
        <v>70</v>
      </c>
      <c r="H16" t="s">
        <v>71</v>
      </c>
      <c r="I16" t="s">
        <v>38</v>
      </c>
      <c r="J16" t="s">
        <v>47</v>
      </c>
      <c r="K16" t="s">
        <v>47</v>
      </c>
      <c r="L16" t="s">
        <v>60</v>
      </c>
      <c r="M16">
        <v>7464.22</v>
      </c>
      <c r="P16" t="s">
        <v>29</v>
      </c>
      <c r="Q16">
        <v>0</v>
      </c>
      <c r="R16" t="s">
        <v>46</v>
      </c>
      <c r="S16" t="s">
        <v>47</v>
      </c>
      <c r="U16" t="s">
        <v>72</v>
      </c>
      <c r="V16" t="s">
        <v>73</v>
      </c>
      <c r="W16" t="s">
        <v>74</v>
      </c>
      <c r="X16" t="s">
        <v>75</v>
      </c>
      <c r="Y16">
        <f>(H16-G16)*24</f>
        <v>0</v>
      </c>
      <c r="Z16">
        <f>M16/Y16</f>
        <v>0</v>
      </c>
      <c r="AA16">
        <f>IF(Z16&gt;=Q16,"Y","N")</f>
        <v>0</v>
      </c>
    </row>
    <row r="17" spans="1:27">
      <c r="A17" s="1" t="s">
        <v>65</v>
      </c>
      <c r="B17" t="s">
        <v>66</v>
      </c>
      <c r="C17" t="s">
        <v>67</v>
      </c>
      <c r="D17" t="s">
        <v>68</v>
      </c>
      <c r="E17" t="s">
        <v>69</v>
      </c>
      <c r="F17">
        <v>4</v>
      </c>
      <c r="G17" t="s">
        <v>70</v>
      </c>
      <c r="H17" t="s">
        <v>71</v>
      </c>
      <c r="I17" t="s">
        <v>38</v>
      </c>
      <c r="J17" t="s">
        <v>47</v>
      </c>
      <c r="K17" t="s">
        <v>47</v>
      </c>
      <c r="L17" t="s">
        <v>61</v>
      </c>
      <c r="M17">
        <v>1.6164</v>
      </c>
      <c r="P17" t="s">
        <v>29</v>
      </c>
      <c r="Q17">
        <v>0</v>
      </c>
      <c r="R17" t="s">
        <v>46</v>
      </c>
      <c r="S17" t="s">
        <v>47</v>
      </c>
      <c r="U17" t="s">
        <v>72</v>
      </c>
      <c r="V17" t="s">
        <v>73</v>
      </c>
      <c r="W17" t="s">
        <v>74</v>
      </c>
      <c r="X17" t="s">
        <v>75</v>
      </c>
      <c r="Y17">
        <f>(H17-G17)*24</f>
        <v>0</v>
      </c>
      <c r="Z17">
        <f>M17/Y17</f>
        <v>0</v>
      </c>
      <c r="AA17">
        <f>IF(Z17&gt;=Q17,"Y","N")</f>
        <v>0</v>
      </c>
    </row>
    <row r="18" spans="1:27">
      <c r="A18" s="1" t="s">
        <v>65</v>
      </c>
      <c r="B18" t="s">
        <v>66</v>
      </c>
      <c r="C18" t="s">
        <v>67</v>
      </c>
      <c r="D18" t="s">
        <v>68</v>
      </c>
      <c r="E18" t="s">
        <v>69</v>
      </c>
      <c r="F18">
        <v>4</v>
      </c>
      <c r="G18" t="s">
        <v>70</v>
      </c>
      <c r="H18" t="s">
        <v>71</v>
      </c>
      <c r="I18" t="s">
        <v>38</v>
      </c>
      <c r="J18" t="s">
        <v>47</v>
      </c>
      <c r="K18" t="s">
        <v>47</v>
      </c>
      <c r="L18" t="s">
        <v>62</v>
      </c>
      <c r="M18">
        <v>0.3332</v>
      </c>
      <c r="P18" t="s">
        <v>29</v>
      </c>
      <c r="Q18">
        <v>0</v>
      </c>
      <c r="R18" t="s">
        <v>46</v>
      </c>
      <c r="S18" t="s">
        <v>47</v>
      </c>
      <c r="U18" t="s">
        <v>72</v>
      </c>
      <c r="V18" t="s">
        <v>73</v>
      </c>
      <c r="W18" t="s">
        <v>74</v>
      </c>
      <c r="X18" t="s">
        <v>75</v>
      </c>
      <c r="Y18">
        <f>(H18-G18)*24</f>
        <v>0</v>
      </c>
      <c r="Z18">
        <f>M18/Y18</f>
        <v>0</v>
      </c>
      <c r="AA18">
        <f>IF(Z18&gt;=Q18,"Y","N")</f>
        <v>0</v>
      </c>
    </row>
    <row r="19" spans="1:27">
      <c r="A19" s="1" t="s">
        <v>65</v>
      </c>
      <c r="B19" t="s">
        <v>66</v>
      </c>
      <c r="C19" t="s">
        <v>67</v>
      </c>
      <c r="D19" t="s">
        <v>68</v>
      </c>
      <c r="E19" t="s">
        <v>69</v>
      </c>
      <c r="F19">
        <v>4</v>
      </c>
      <c r="G19" t="s">
        <v>70</v>
      </c>
      <c r="H19" t="s">
        <v>71</v>
      </c>
      <c r="I19" t="s">
        <v>38</v>
      </c>
      <c r="J19" t="s">
        <v>47</v>
      </c>
      <c r="K19" t="s">
        <v>47</v>
      </c>
      <c r="L19" t="s">
        <v>63</v>
      </c>
      <c r="M19">
        <v>1.1211</v>
      </c>
      <c r="P19" t="s">
        <v>29</v>
      </c>
      <c r="Q19">
        <v>0</v>
      </c>
      <c r="R19" t="s">
        <v>46</v>
      </c>
      <c r="S19" t="s">
        <v>47</v>
      </c>
      <c r="U19" t="s">
        <v>72</v>
      </c>
      <c r="V19" t="s">
        <v>73</v>
      </c>
      <c r="W19" t="s">
        <v>74</v>
      </c>
      <c r="X19" t="s">
        <v>75</v>
      </c>
      <c r="Y19">
        <f>(H19-G19)*24</f>
        <v>0</v>
      </c>
      <c r="Z19">
        <f>M19/Y19</f>
        <v>0</v>
      </c>
      <c r="AA19">
        <f>IF(Z19&gt;=Q19,"Y","N")</f>
        <v>0</v>
      </c>
    </row>
    <row r="20" spans="1:27">
      <c r="A20" s="1" t="s">
        <v>65</v>
      </c>
      <c r="B20" t="s">
        <v>66</v>
      </c>
      <c r="C20" t="s">
        <v>67</v>
      </c>
      <c r="D20" t="s">
        <v>68</v>
      </c>
      <c r="E20" t="s">
        <v>69</v>
      </c>
      <c r="F20">
        <v>4</v>
      </c>
      <c r="G20" t="s">
        <v>70</v>
      </c>
      <c r="H20" t="s">
        <v>71</v>
      </c>
      <c r="I20" t="s">
        <v>38</v>
      </c>
      <c r="J20" t="s">
        <v>47</v>
      </c>
      <c r="K20" t="s">
        <v>47</v>
      </c>
      <c r="L20" t="s">
        <v>28</v>
      </c>
      <c r="M20">
        <v>0.0958</v>
      </c>
      <c r="P20" t="s">
        <v>29</v>
      </c>
      <c r="Q20">
        <v>0</v>
      </c>
      <c r="R20" t="s">
        <v>46</v>
      </c>
      <c r="S20" t="s">
        <v>47</v>
      </c>
      <c r="U20" t="s">
        <v>72</v>
      </c>
      <c r="V20" t="s">
        <v>73</v>
      </c>
      <c r="W20" t="s">
        <v>74</v>
      </c>
      <c r="X20" t="s">
        <v>75</v>
      </c>
      <c r="Y20">
        <f>(H20-G20)*24</f>
        <v>0</v>
      </c>
      <c r="Z20">
        <f>M20/Y20</f>
        <v>0</v>
      </c>
      <c r="AA20">
        <f>IF(Z20&gt;=Q20,"Y","N")</f>
        <v>0</v>
      </c>
    </row>
    <row r="21" spans="1:27">
      <c r="A21" s="1" t="s">
        <v>65</v>
      </c>
      <c r="B21" t="s">
        <v>66</v>
      </c>
      <c r="C21" t="s">
        <v>67</v>
      </c>
      <c r="D21" t="s">
        <v>68</v>
      </c>
      <c r="E21" t="s">
        <v>69</v>
      </c>
      <c r="F21">
        <v>4</v>
      </c>
      <c r="G21" t="s">
        <v>70</v>
      </c>
      <c r="H21" t="s">
        <v>71</v>
      </c>
      <c r="I21" t="s">
        <v>38</v>
      </c>
      <c r="J21" t="s">
        <v>47</v>
      </c>
      <c r="K21" t="s">
        <v>47</v>
      </c>
      <c r="L21" t="s">
        <v>64</v>
      </c>
      <c r="M21">
        <v>0.0254</v>
      </c>
      <c r="P21" t="s">
        <v>29</v>
      </c>
      <c r="Q21">
        <v>0</v>
      </c>
      <c r="R21" t="s">
        <v>46</v>
      </c>
      <c r="S21" t="s">
        <v>47</v>
      </c>
      <c r="U21" t="s">
        <v>72</v>
      </c>
      <c r="V21" t="s">
        <v>73</v>
      </c>
      <c r="W21" t="s">
        <v>74</v>
      </c>
      <c r="X21" t="s">
        <v>75</v>
      </c>
      <c r="Y21">
        <f>(H21-G21)*24</f>
        <v>0</v>
      </c>
      <c r="Z21">
        <f>M21/Y21</f>
        <v>0</v>
      </c>
      <c r="AA21">
        <f>IF(Z21&gt;=Q21,"Y","N")</f>
        <v>0</v>
      </c>
    </row>
    <row r="22" spans="1:27">
      <c r="A22" s="1" t="s">
        <v>77</v>
      </c>
      <c r="B22" t="s">
        <v>78</v>
      </c>
      <c r="C22" t="s">
        <v>79</v>
      </c>
      <c r="D22" t="s">
        <v>80</v>
      </c>
      <c r="E22" t="s">
        <v>81</v>
      </c>
      <c r="F22">
        <v>15</v>
      </c>
      <c r="G22" t="s">
        <v>82</v>
      </c>
      <c r="H22" t="s">
        <v>83</v>
      </c>
      <c r="I22" t="s">
        <v>38</v>
      </c>
      <c r="J22" t="s">
        <v>84</v>
      </c>
      <c r="K22" t="s">
        <v>85</v>
      </c>
      <c r="L22" t="s">
        <v>54</v>
      </c>
      <c r="M22">
        <v>14.8</v>
      </c>
      <c r="P22" t="s">
        <v>29</v>
      </c>
      <c r="Q22">
        <v>14.2</v>
      </c>
      <c r="R22" t="s">
        <v>29</v>
      </c>
      <c r="S22" t="s">
        <v>76</v>
      </c>
      <c r="U22" t="s">
        <v>86</v>
      </c>
      <c r="V22" t="s">
        <v>87</v>
      </c>
      <c r="W22" t="s">
        <v>88</v>
      </c>
      <c r="X22" t="s">
        <v>89</v>
      </c>
      <c r="Y22">
        <f>(H22-G22)*24</f>
        <v>0</v>
      </c>
      <c r="Z22">
        <f>M22/Y22</f>
        <v>0</v>
      </c>
      <c r="AA22">
        <f>IF(Z22&gt;=Q22,"Y","N")</f>
        <v>0</v>
      </c>
    </row>
    <row r="23" spans="1:27">
      <c r="A23" s="1" t="s">
        <v>92</v>
      </c>
      <c r="B23" t="s">
        <v>93</v>
      </c>
      <c r="C23" t="s">
        <v>94</v>
      </c>
      <c r="D23" t="s">
        <v>95</v>
      </c>
      <c r="E23" t="s">
        <v>96</v>
      </c>
      <c r="F23">
        <v>7</v>
      </c>
      <c r="G23" t="s">
        <v>97</v>
      </c>
      <c r="H23" t="s">
        <v>98</v>
      </c>
      <c r="I23" t="s">
        <v>99</v>
      </c>
      <c r="J23" t="s">
        <v>100</v>
      </c>
      <c r="K23" t="s">
        <v>101</v>
      </c>
      <c r="L23" t="s">
        <v>90</v>
      </c>
      <c r="M23">
        <v>10200</v>
      </c>
      <c r="P23" t="s">
        <v>29</v>
      </c>
      <c r="Q23">
        <v>0</v>
      </c>
      <c r="R23" t="s">
        <v>46</v>
      </c>
      <c r="S23" t="s">
        <v>91</v>
      </c>
      <c r="U23" t="s">
        <v>102</v>
      </c>
      <c r="V23" t="s">
        <v>103</v>
      </c>
      <c r="W23" t="s">
        <v>104</v>
      </c>
      <c r="X23" t="s">
        <v>105</v>
      </c>
      <c r="Y23">
        <f>(H23-G23)*24</f>
        <v>0</v>
      </c>
      <c r="Z23">
        <f>M23/Y23</f>
        <v>0</v>
      </c>
      <c r="AA23">
        <f>IF(Z23&gt;=Q23,"Y","N")</f>
        <v>0</v>
      </c>
    </row>
    <row r="24" spans="1:27">
      <c r="A24" s="1" t="s">
        <v>111</v>
      </c>
      <c r="B24" t="s">
        <v>112</v>
      </c>
      <c r="C24" t="s">
        <v>113</v>
      </c>
      <c r="D24" t="s">
        <v>114</v>
      </c>
      <c r="E24" t="s">
        <v>115</v>
      </c>
      <c r="F24">
        <v>7</v>
      </c>
      <c r="G24" t="s">
        <v>97</v>
      </c>
      <c r="H24" t="s">
        <v>116</v>
      </c>
      <c r="I24" t="s">
        <v>38</v>
      </c>
      <c r="J24" t="s">
        <v>117</v>
      </c>
      <c r="L24" t="s">
        <v>54</v>
      </c>
      <c r="M24">
        <v>185</v>
      </c>
      <c r="P24" t="s">
        <v>29</v>
      </c>
      <c r="Q24">
        <v>0</v>
      </c>
      <c r="R24" t="s">
        <v>46</v>
      </c>
      <c r="S24" t="s">
        <v>106</v>
      </c>
      <c r="U24" t="s">
        <v>118</v>
      </c>
      <c r="V24" t="s">
        <v>119</v>
      </c>
      <c r="W24" t="s">
        <v>120</v>
      </c>
      <c r="X24" t="s">
        <v>121</v>
      </c>
      <c r="Y24">
        <f>(H24-G24)*24</f>
        <v>0</v>
      </c>
      <c r="Z24">
        <f>M24/Y24</f>
        <v>0</v>
      </c>
      <c r="AA24">
        <f>IF(Z24&gt;=Q24,"Y","N")</f>
        <v>0</v>
      </c>
    </row>
    <row r="25" spans="1:27">
      <c r="A25" s="1" t="s">
        <v>111</v>
      </c>
      <c r="B25" t="s">
        <v>112</v>
      </c>
      <c r="C25" t="s">
        <v>113</v>
      </c>
      <c r="D25" t="s">
        <v>114</v>
      </c>
      <c r="E25" t="s">
        <v>115</v>
      </c>
      <c r="F25">
        <v>7</v>
      </c>
      <c r="G25" t="s">
        <v>97</v>
      </c>
      <c r="H25" t="s">
        <v>116</v>
      </c>
      <c r="I25" t="s">
        <v>38</v>
      </c>
      <c r="J25" t="s">
        <v>117</v>
      </c>
      <c r="L25" t="s">
        <v>107</v>
      </c>
      <c r="M25">
        <v>82.8</v>
      </c>
      <c r="P25" t="s">
        <v>29</v>
      </c>
      <c r="Q25">
        <v>0</v>
      </c>
      <c r="R25" t="s">
        <v>46</v>
      </c>
      <c r="S25" t="s">
        <v>108</v>
      </c>
      <c r="U25" t="s">
        <v>118</v>
      </c>
      <c r="V25" t="s">
        <v>119</v>
      </c>
      <c r="W25" t="s">
        <v>120</v>
      </c>
      <c r="X25" t="s">
        <v>121</v>
      </c>
      <c r="Y25">
        <f>(H25-G25)*24</f>
        <v>0</v>
      </c>
      <c r="Z25">
        <f>M25/Y25</f>
        <v>0</v>
      </c>
      <c r="AA25">
        <f>IF(Z25&gt;=Q25,"Y","N")</f>
        <v>0</v>
      </c>
    </row>
    <row r="26" spans="1:27">
      <c r="A26" s="1" t="s">
        <v>111</v>
      </c>
      <c r="B26" t="s">
        <v>112</v>
      </c>
      <c r="C26" t="s">
        <v>113</v>
      </c>
      <c r="D26" t="s">
        <v>114</v>
      </c>
      <c r="E26" t="s">
        <v>115</v>
      </c>
      <c r="F26">
        <v>7</v>
      </c>
      <c r="G26" t="s">
        <v>97</v>
      </c>
      <c r="H26" t="s">
        <v>116</v>
      </c>
      <c r="I26" t="s">
        <v>38</v>
      </c>
      <c r="J26" t="s">
        <v>117</v>
      </c>
      <c r="L26" t="s">
        <v>109</v>
      </c>
      <c r="M26">
        <v>385</v>
      </c>
      <c r="P26" t="s">
        <v>29</v>
      </c>
      <c r="Q26">
        <v>0</v>
      </c>
      <c r="R26" t="s">
        <v>46</v>
      </c>
      <c r="S26" t="s">
        <v>108</v>
      </c>
      <c r="U26" t="s">
        <v>118</v>
      </c>
      <c r="V26" t="s">
        <v>119</v>
      </c>
      <c r="W26" t="s">
        <v>120</v>
      </c>
      <c r="X26" t="s">
        <v>121</v>
      </c>
      <c r="Y26">
        <f>(H26-G26)*24</f>
        <v>0</v>
      </c>
      <c r="Z26">
        <f>M26/Y26</f>
        <v>0</v>
      </c>
      <c r="AA26">
        <f>IF(Z26&gt;=Q26,"Y","N")</f>
        <v>0</v>
      </c>
    </row>
    <row r="27" spans="1:27">
      <c r="A27" s="1" t="s">
        <v>111</v>
      </c>
      <c r="B27" t="s">
        <v>112</v>
      </c>
      <c r="C27" t="s">
        <v>113</v>
      </c>
      <c r="D27" t="s">
        <v>114</v>
      </c>
      <c r="E27" t="s">
        <v>115</v>
      </c>
      <c r="F27">
        <v>7</v>
      </c>
      <c r="G27" t="s">
        <v>97</v>
      </c>
      <c r="H27" t="s">
        <v>116</v>
      </c>
      <c r="I27" t="s">
        <v>38</v>
      </c>
      <c r="J27" t="s">
        <v>117</v>
      </c>
      <c r="L27" t="s">
        <v>110</v>
      </c>
      <c r="M27">
        <v>92.7</v>
      </c>
      <c r="P27" t="s">
        <v>29</v>
      </c>
      <c r="Q27">
        <v>0</v>
      </c>
      <c r="R27" t="s">
        <v>46</v>
      </c>
      <c r="S27" t="s">
        <v>108</v>
      </c>
      <c r="U27" t="s">
        <v>118</v>
      </c>
      <c r="V27" t="s">
        <v>119</v>
      </c>
      <c r="W27" t="s">
        <v>120</v>
      </c>
      <c r="X27" t="s">
        <v>121</v>
      </c>
      <c r="Y27">
        <f>(H27-G27)*24</f>
        <v>0</v>
      </c>
      <c r="Z27">
        <f>M27/Y27</f>
        <v>0</v>
      </c>
      <c r="AA27">
        <f>IF(Z27&gt;=Q27,"Y","N")</f>
        <v>0</v>
      </c>
    </row>
    <row r="28" spans="1:27">
      <c r="A28" s="1" t="s">
        <v>111</v>
      </c>
      <c r="B28" t="s">
        <v>112</v>
      </c>
      <c r="C28" t="s">
        <v>113</v>
      </c>
      <c r="D28" t="s">
        <v>114</v>
      </c>
      <c r="E28" t="s">
        <v>115</v>
      </c>
      <c r="F28">
        <v>7</v>
      </c>
      <c r="G28" t="s">
        <v>97</v>
      </c>
      <c r="H28" t="s">
        <v>116</v>
      </c>
      <c r="I28" t="s">
        <v>38</v>
      </c>
      <c r="J28" t="s">
        <v>117</v>
      </c>
      <c r="L28" t="s">
        <v>28</v>
      </c>
      <c r="M28">
        <v>7633</v>
      </c>
      <c r="P28" t="s">
        <v>29</v>
      </c>
      <c r="Q28">
        <v>0</v>
      </c>
      <c r="R28" t="s">
        <v>46</v>
      </c>
      <c r="S28" t="s">
        <v>108</v>
      </c>
      <c r="U28" t="s">
        <v>118</v>
      </c>
      <c r="V28" t="s">
        <v>119</v>
      </c>
      <c r="W28" t="s">
        <v>120</v>
      </c>
      <c r="X28" t="s">
        <v>121</v>
      </c>
      <c r="Y28">
        <f>(H28-G28)*24</f>
        <v>0</v>
      </c>
      <c r="Z28">
        <f>M28/Y28</f>
        <v>0</v>
      </c>
      <c r="AA28">
        <f>IF(Z28&gt;=Q28,"Y","N")</f>
        <v>0</v>
      </c>
    </row>
    <row r="29" spans="1:27">
      <c r="A29" s="1" t="s">
        <v>122</v>
      </c>
      <c r="B29" t="s">
        <v>123</v>
      </c>
      <c r="C29" t="s">
        <v>124</v>
      </c>
      <c r="D29" t="s">
        <v>125</v>
      </c>
      <c r="E29" t="s">
        <v>115</v>
      </c>
      <c r="F29">
        <v>7</v>
      </c>
      <c r="G29" t="s">
        <v>97</v>
      </c>
      <c r="H29" t="s">
        <v>116</v>
      </c>
      <c r="I29" t="s">
        <v>38</v>
      </c>
      <c r="J29" t="s">
        <v>117</v>
      </c>
      <c r="L29" t="s">
        <v>54</v>
      </c>
      <c r="M29">
        <v>506</v>
      </c>
      <c r="P29" t="s">
        <v>29</v>
      </c>
      <c r="Q29">
        <v>0</v>
      </c>
      <c r="R29" t="s">
        <v>46</v>
      </c>
      <c r="S29" t="s">
        <v>106</v>
      </c>
      <c r="U29" t="s">
        <v>126</v>
      </c>
      <c r="V29" t="s">
        <v>119</v>
      </c>
      <c r="W29" t="s">
        <v>127</v>
      </c>
      <c r="X29" t="s">
        <v>128</v>
      </c>
      <c r="Y29">
        <f>(H29-G29)*24</f>
        <v>0</v>
      </c>
      <c r="Z29">
        <f>M29/Y29</f>
        <v>0</v>
      </c>
      <c r="AA29">
        <f>IF(Z29&gt;=Q29,"Y","N")</f>
        <v>0</v>
      </c>
    </row>
    <row r="30" spans="1:27">
      <c r="A30" s="1" t="s">
        <v>122</v>
      </c>
      <c r="B30" t="s">
        <v>123</v>
      </c>
      <c r="C30" t="s">
        <v>124</v>
      </c>
      <c r="D30" t="s">
        <v>125</v>
      </c>
      <c r="E30" t="s">
        <v>115</v>
      </c>
      <c r="F30">
        <v>7</v>
      </c>
      <c r="G30" t="s">
        <v>97</v>
      </c>
      <c r="H30" t="s">
        <v>116</v>
      </c>
      <c r="I30" t="s">
        <v>38</v>
      </c>
      <c r="J30" t="s">
        <v>117</v>
      </c>
      <c r="L30" t="s">
        <v>107</v>
      </c>
      <c r="M30">
        <v>229.1</v>
      </c>
      <c r="P30" t="s">
        <v>29</v>
      </c>
      <c r="Q30">
        <v>0</v>
      </c>
      <c r="R30" t="s">
        <v>46</v>
      </c>
      <c r="S30" t="s">
        <v>108</v>
      </c>
      <c r="U30" t="s">
        <v>126</v>
      </c>
      <c r="V30" t="s">
        <v>119</v>
      </c>
      <c r="W30" t="s">
        <v>127</v>
      </c>
      <c r="X30" t="s">
        <v>128</v>
      </c>
      <c r="Y30">
        <f>(H30-G30)*24</f>
        <v>0</v>
      </c>
      <c r="Z30">
        <f>M30/Y30</f>
        <v>0</v>
      </c>
      <c r="AA30">
        <f>IF(Z30&gt;=Q30,"Y","N")</f>
        <v>0</v>
      </c>
    </row>
    <row r="31" spans="1:27">
      <c r="A31" s="1" t="s">
        <v>122</v>
      </c>
      <c r="B31" t="s">
        <v>123</v>
      </c>
      <c r="C31" t="s">
        <v>124</v>
      </c>
      <c r="D31" t="s">
        <v>125</v>
      </c>
      <c r="E31" t="s">
        <v>115</v>
      </c>
      <c r="F31">
        <v>7</v>
      </c>
      <c r="G31" t="s">
        <v>97</v>
      </c>
      <c r="H31" t="s">
        <v>116</v>
      </c>
      <c r="I31" t="s">
        <v>38</v>
      </c>
      <c r="J31" t="s">
        <v>117</v>
      </c>
      <c r="L31" t="s">
        <v>109</v>
      </c>
      <c r="M31">
        <v>1257</v>
      </c>
      <c r="P31" t="s">
        <v>29</v>
      </c>
      <c r="Q31">
        <v>0</v>
      </c>
      <c r="R31" t="s">
        <v>46</v>
      </c>
      <c r="S31" t="s">
        <v>108</v>
      </c>
      <c r="U31" t="s">
        <v>126</v>
      </c>
      <c r="V31" t="s">
        <v>119</v>
      </c>
      <c r="W31" t="s">
        <v>127</v>
      </c>
      <c r="X31" t="s">
        <v>128</v>
      </c>
      <c r="Y31">
        <f>(H31-G31)*24</f>
        <v>0</v>
      </c>
      <c r="Z31">
        <f>M31/Y31</f>
        <v>0</v>
      </c>
      <c r="AA31">
        <f>IF(Z31&gt;=Q31,"Y","N")</f>
        <v>0</v>
      </c>
    </row>
    <row r="32" spans="1:27">
      <c r="A32" s="1" t="s">
        <v>122</v>
      </c>
      <c r="B32" t="s">
        <v>123</v>
      </c>
      <c r="C32" t="s">
        <v>124</v>
      </c>
      <c r="D32" t="s">
        <v>125</v>
      </c>
      <c r="E32" t="s">
        <v>115</v>
      </c>
      <c r="F32">
        <v>7</v>
      </c>
      <c r="G32" t="s">
        <v>97</v>
      </c>
      <c r="H32" t="s">
        <v>116</v>
      </c>
      <c r="I32" t="s">
        <v>38</v>
      </c>
      <c r="J32" t="s">
        <v>117</v>
      </c>
      <c r="L32" t="s">
        <v>110</v>
      </c>
      <c r="M32">
        <v>253.3</v>
      </c>
      <c r="P32" t="s">
        <v>29</v>
      </c>
      <c r="Q32">
        <v>0</v>
      </c>
      <c r="R32" t="s">
        <v>46</v>
      </c>
      <c r="S32" t="s">
        <v>108</v>
      </c>
      <c r="U32" t="s">
        <v>126</v>
      </c>
      <c r="V32" t="s">
        <v>119</v>
      </c>
      <c r="W32" t="s">
        <v>127</v>
      </c>
      <c r="X32" t="s">
        <v>128</v>
      </c>
      <c r="Y32">
        <f>(H32-G32)*24</f>
        <v>0</v>
      </c>
      <c r="Z32">
        <f>M32/Y32</f>
        <v>0</v>
      </c>
      <c r="AA32">
        <f>IF(Z32&gt;=Q32,"Y","N")</f>
        <v>0</v>
      </c>
    </row>
    <row r="33" spans="1:27">
      <c r="A33" s="1" t="s">
        <v>122</v>
      </c>
      <c r="B33" t="s">
        <v>123</v>
      </c>
      <c r="C33" t="s">
        <v>124</v>
      </c>
      <c r="D33" t="s">
        <v>125</v>
      </c>
      <c r="E33" t="s">
        <v>115</v>
      </c>
      <c r="F33">
        <v>7</v>
      </c>
      <c r="G33" t="s">
        <v>97</v>
      </c>
      <c r="H33" t="s">
        <v>116</v>
      </c>
      <c r="I33" t="s">
        <v>38</v>
      </c>
      <c r="J33" t="s">
        <v>117</v>
      </c>
      <c r="L33" t="s">
        <v>28</v>
      </c>
      <c r="M33">
        <v>21127</v>
      </c>
      <c r="P33" t="s">
        <v>29</v>
      </c>
      <c r="Q33">
        <v>0</v>
      </c>
      <c r="R33" t="s">
        <v>46</v>
      </c>
      <c r="S33" t="s">
        <v>108</v>
      </c>
      <c r="U33" t="s">
        <v>126</v>
      </c>
      <c r="V33" t="s">
        <v>119</v>
      </c>
      <c r="W33" t="s">
        <v>127</v>
      </c>
      <c r="X33" t="s">
        <v>128</v>
      </c>
      <c r="Y33">
        <f>(H33-G33)*24</f>
        <v>0</v>
      </c>
      <c r="Z33">
        <f>M33/Y33</f>
        <v>0</v>
      </c>
      <c r="AA33">
        <f>IF(Z33&gt;=Q33,"Y","N")</f>
        <v>0</v>
      </c>
    </row>
    <row r="34" spans="1:27">
      <c r="A34" s="1" t="s">
        <v>130</v>
      </c>
      <c r="B34" t="s">
        <v>131</v>
      </c>
      <c r="C34" t="s">
        <v>132</v>
      </c>
      <c r="D34" t="s">
        <v>133</v>
      </c>
      <c r="E34" t="s">
        <v>115</v>
      </c>
      <c r="F34">
        <v>7</v>
      </c>
      <c r="G34" t="s">
        <v>97</v>
      </c>
      <c r="H34" t="s">
        <v>116</v>
      </c>
      <c r="I34" t="s">
        <v>38</v>
      </c>
      <c r="J34" t="s">
        <v>117</v>
      </c>
      <c r="L34" t="s">
        <v>54</v>
      </c>
      <c r="M34">
        <v>262</v>
      </c>
      <c r="P34" t="s">
        <v>29</v>
      </c>
      <c r="Q34">
        <v>0</v>
      </c>
      <c r="R34" t="s">
        <v>46</v>
      </c>
      <c r="S34" t="s">
        <v>129</v>
      </c>
      <c r="U34" t="s">
        <v>134</v>
      </c>
      <c r="V34" t="s">
        <v>119</v>
      </c>
      <c r="W34" t="s">
        <v>135</v>
      </c>
      <c r="X34" t="s">
        <v>136</v>
      </c>
      <c r="Y34">
        <f>(H34-G34)*24</f>
        <v>0</v>
      </c>
      <c r="Z34">
        <f>M34/Y34</f>
        <v>0</v>
      </c>
      <c r="AA34">
        <f>IF(Z34&gt;=Q34,"Y","N")</f>
        <v>0</v>
      </c>
    </row>
    <row r="35" spans="1:27">
      <c r="A35" s="1" t="s">
        <v>130</v>
      </c>
      <c r="B35" t="s">
        <v>131</v>
      </c>
      <c r="C35" t="s">
        <v>132</v>
      </c>
      <c r="D35" t="s">
        <v>133</v>
      </c>
      <c r="E35" t="s">
        <v>115</v>
      </c>
      <c r="F35">
        <v>7</v>
      </c>
      <c r="G35" t="s">
        <v>97</v>
      </c>
      <c r="H35" t="s">
        <v>116</v>
      </c>
      <c r="I35" t="s">
        <v>38</v>
      </c>
      <c r="J35" t="s">
        <v>117</v>
      </c>
      <c r="L35" t="s">
        <v>107</v>
      </c>
      <c r="M35">
        <v>126.3</v>
      </c>
      <c r="P35" t="s">
        <v>29</v>
      </c>
      <c r="Q35">
        <v>0</v>
      </c>
      <c r="R35" t="s">
        <v>46</v>
      </c>
      <c r="S35" t="s">
        <v>129</v>
      </c>
      <c r="U35" t="s">
        <v>134</v>
      </c>
      <c r="V35" t="s">
        <v>119</v>
      </c>
      <c r="W35" t="s">
        <v>135</v>
      </c>
      <c r="X35" t="s">
        <v>136</v>
      </c>
      <c r="Y35">
        <f>(H35-G35)*24</f>
        <v>0</v>
      </c>
      <c r="Z35">
        <f>M35/Y35</f>
        <v>0</v>
      </c>
      <c r="AA35">
        <f>IF(Z35&gt;=Q35,"Y","N")</f>
        <v>0</v>
      </c>
    </row>
    <row r="36" spans="1:27">
      <c r="A36" s="1" t="s">
        <v>130</v>
      </c>
      <c r="B36" t="s">
        <v>131</v>
      </c>
      <c r="C36" t="s">
        <v>132</v>
      </c>
      <c r="D36" t="s">
        <v>133</v>
      </c>
      <c r="E36" t="s">
        <v>115</v>
      </c>
      <c r="F36">
        <v>7</v>
      </c>
      <c r="G36" t="s">
        <v>97</v>
      </c>
      <c r="H36" t="s">
        <v>116</v>
      </c>
      <c r="I36" t="s">
        <v>38</v>
      </c>
      <c r="J36" t="s">
        <v>117</v>
      </c>
      <c r="L36" t="s">
        <v>109</v>
      </c>
      <c r="M36">
        <v>656</v>
      </c>
      <c r="P36" t="s">
        <v>29</v>
      </c>
      <c r="Q36">
        <v>0</v>
      </c>
      <c r="R36" t="s">
        <v>46</v>
      </c>
      <c r="S36" t="s">
        <v>129</v>
      </c>
      <c r="U36" t="s">
        <v>134</v>
      </c>
      <c r="V36" t="s">
        <v>119</v>
      </c>
      <c r="W36" t="s">
        <v>135</v>
      </c>
      <c r="X36" t="s">
        <v>136</v>
      </c>
      <c r="Y36">
        <f>(H36-G36)*24</f>
        <v>0</v>
      </c>
      <c r="Z36">
        <f>M36/Y36</f>
        <v>0</v>
      </c>
      <c r="AA36">
        <f>IF(Z36&gt;=Q36,"Y","N")</f>
        <v>0</v>
      </c>
    </row>
    <row r="37" spans="1:27">
      <c r="A37" s="1" t="s">
        <v>130</v>
      </c>
      <c r="B37" t="s">
        <v>131</v>
      </c>
      <c r="C37" t="s">
        <v>132</v>
      </c>
      <c r="D37" t="s">
        <v>133</v>
      </c>
      <c r="E37" t="s">
        <v>115</v>
      </c>
      <c r="F37">
        <v>7</v>
      </c>
      <c r="G37" t="s">
        <v>97</v>
      </c>
      <c r="H37" t="s">
        <v>116</v>
      </c>
      <c r="I37" t="s">
        <v>38</v>
      </c>
      <c r="J37" t="s">
        <v>117</v>
      </c>
      <c r="L37" t="s">
        <v>110</v>
      </c>
      <c r="M37">
        <v>131.4</v>
      </c>
      <c r="P37" t="s">
        <v>29</v>
      </c>
      <c r="Q37">
        <v>0</v>
      </c>
      <c r="R37" t="s">
        <v>46</v>
      </c>
      <c r="S37" t="s">
        <v>129</v>
      </c>
      <c r="U37" t="s">
        <v>134</v>
      </c>
      <c r="V37" t="s">
        <v>119</v>
      </c>
      <c r="W37" t="s">
        <v>135</v>
      </c>
      <c r="X37" t="s">
        <v>136</v>
      </c>
      <c r="Y37">
        <f>(H37-G37)*24</f>
        <v>0</v>
      </c>
      <c r="Z37">
        <f>M37/Y37</f>
        <v>0</v>
      </c>
      <c r="AA37">
        <f>IF(Z37&gt;=Q37,"Y","N")</f>
        <v>0</v>
      </c>
    </row>
    <row r="38" spans="1:27">
      <c r="A38" s="1" t="s">
        <v>130</v>
      </c>
      <c r="B38" t="s">
        <v>131</v>
      </c>
      <c r="C38" t="s">
        <v>132</v>
      </c>
      <c r="D38" t="s">
        <v>133</v>
      </c>
      <c r="E38" t="s">
        <v>115</v>
      </c>
      <c r="F38">
        <v>7</v>
      </c>
      <c r="G38" t="s">
        <v>97</v>
      </c>
      <c r="H38" t="s">
        <v>116</v>
      </c>
      <c r="I38" t="s">
        <v>38</v>
      </c>
      <c r="J38" t="s">
        <v>117</v>
      </c>
      <c r="L38" t="s">
        <v>28</v>
      </c>
      <c r="M38">
        <v>11652</v>
      </c>
      <c r="P38" t="s">
        <v>29</v>
      </c>
      <c r="Q38">
        <v>0</v>
      </c>
      <c r="R38" t="s">
        <v>46</v>
      </c>
      <c r="S38" t="s">
        <v>129</v>
      </c>
      <c r="U38" t="s">
        <v>134</v>
      </c>
      <c r="V38" t="s">
        <v>119</v>
      </c>
      <c r="W38" t="s">
        <v>135</v>
      </c>
      <c r="X38" t="s">
        <v>136</v>
      </c>
      <c r="Y38">
        <f>(H38-G38)*24</f>
        <v>0</v>
      </c>
      <c r="Z38">
        <f>M38/Y38</f>
        <v>0</v>
      </c>
      <c r="AA38">
        <f>IF(Z38&gt;=Q38,"Y","N")</f>
        <v>0</v>
      </c>
    </row>
    <row r="39" spans="1:27">
      <c r="A39" s="1" t="s">
        <v>137</v>
      </c>
      <c r="B39" t="s">
        <v>138</v>
      </c>
      <c r="C39" t="s">
        <v>139</v>
      </c>
      <c r="D39" t="s">
        <v>140</v>
      </c>
      <c r="E39" t="s">
        <v>115</v>
      </c>
      <c r="F39">
        <v>7</v>
      </c>
      <c r="G39" t="s">
        <v>97</v>
      </c>
      <c r="H39" t="s">
        <v>116</v>
      </c>
      <c r="I39" t="s">
        <v>38</v>
      </c>
      <c r="J39" t="s">
        <v>117</v>
      </c>
      <c r="L39" t="s">
        <v>54</v>
      </c>
      <c r="M39">
        <v>334</v>
      </c>
      <c r="P39" t="s">
        <v>29</v>
      </c>
      <c r="Q39">
        <v>0</v>
      </c>
      <c r="R39" t="s">
        <v>46</v>
      </c>
      <c r="S39" t="s">
        <v>129</v>
      </c>
      <c r="U39" t="s">
        <v>134</v>
      </c>
      <c r="V39" t="s">
        <v>119</v>
      </c>
      <c r="W39" t="s">
        <v>141</v>
      </c>
      <c r="X39" t="s">
        <v>142</v>
      </c>
      <c r="Y39">
        <f>(H39-G39)*24</f>
        <v>0</v>
      </c>
      <c r="Z39">
        <f>M39/Y39</f>
        <v>0</v>
      </c>
      <c r="AA39">
        <f>IF(Z39&gt;=Q39,"Y","N")</f>
        <v>0</v>
      </c>
    </row>
    <row r="40" spans="1:27">
      <c r="A40" s="1" t="s">
        <v>137</v>
      </c>
      <c r="B40" t="s">
        <v>138</v>
      </c>
      <c r="C40" t="s">
        <v>139</v>
      </c>
      <c r="D40" t="s">
        <v>140</v>
      </c>
      <c r="E40" t="s">
        <v>115</v>
      </c>
      <c r="F40">
        <v>7</v>
      </c>
      <c r="G40" t="s">
        <v>97</v>
      </c>
      <c r="H40" t="s">
        <v>116</v>
      </c>
      <c r="I40" t="s">
        <v>38</v>
      </c>
      <c r="J40" t="s">
        <v>117</v>
      </c>
      <c r="L40" t="s">
        <v>107</v>
      </c>
      <c r="M40">
        <v>139.8</v>
      </c>
      <c r="P40" t="s">
        <v>29</v>
      </c>
      <c r="Q40">
        <v>0</v>
      </c>
      <c r="R40" t="s">
        <v>46</v>
      </c>
      <c r="S40" t="s">
        <v>129</v>
      </c>
      <c r="U40" t="s">
        <v>134</v>
      </c>
      <c r="V40" t="s">
        <v>119</v>
      </c>
      <c r="W40" t="s">
        <v>141</v>
      </c>
      <c r="X40" t="s">
        <v>142</v>
      </c>
      <c r="Y40">
        <f>(H40-G40)*24</f>
        <v>0</v>
      </c>
      <c r="Z40">
        <f>M40/Y40</f>
        <v>0</v>
      </c>
      <c r="AA40">
        <f>IF(Z40&gt;=Q40,"Y","N")</f>
        <v>0</v>
      </c>
    </row>
    <row r="41" spans="1:27">
      <c r="A41" s="1" t="s">
        <v>137</v>
      </c>
      <c r="B41" t="s">
        <v>138</v>
      </c>
      <c r="C41" t="s">
        <v>139</v>
      </c>
      <c r="D41" t="s">
        <v>140</v>
      </c>
      <c r="E41" t="s">
        <v>115</v>
      </c>
      <c r="F41">
        <v>7</v>
      </c>
      <c r="G41" t="s">
        <v>97</v>
      </c>
      <c r="H41" t="s">
        <v>116</v>
      </c>
      <c r="I41" t="s">
        <v>38</v>
      </c>
      <c r="J41" t="s">
        <v>117</v>
      </c>
      <c r="L41" t="s">
        <v>109</v>
      </c>
      <c r="M41">
        <v>862</v>
      </c>
      <c r="P41" t="s">
        <v>29</v>
      </c>
      <c r="Q41">
        <v>0</v>
      </c>
      <c r="R41" t="s">
        <v>46</v>
      </c>
      <c r="S41" t="s">
        <v>129</v>
      </c>
      <c r="U41" t="s">
        <v>134</v>
      </c>
      <c r="V41" t="s">
        <v>119</v>
      </c>
      <c r="W41" t="s">
        <v>141</v>
      </c>
      <c r="X41" t="s">
        <v>142</v>
      </c>
      <c r="Y41">
        <f>(H41-G41)*24</f>
        <v>0</v>
      </c>
      <c r="Z41">
        <f>M41/Y41</f>
        <v>0</v>
      </c>
      <c r="AA41">
        <f>IF(Z41&gt;=Q41,"Y","N")</f>
        <v>0</v>
      </c>
    </row>
    <row r="42" spans="1:27">
      <c r="A42" s="1" t="s">
        <v>137</v>
      </c>
      <c r="B42" t="s">
        <v>138</v>
      </c>
      <c r="C42" t="s">
        <v>139</v>
      </c>
      <c r="D42" t="s">
        <v>140</v>
      </c>
      <c r="E42" t="s">
        <v>115</v>
      </c>
      <c r="F42">
        <v>7</v>
      </c>
      <c r="G42" t="s">
        <v>97</v>
      </c>
      <c r="H42" t="s">
        <v>116</v>
      </c>
      <c r="I42" t="s">
        <v>38</v>
      </c>
      <c r="J42" t="s">
        <v>117</v>
      </c>
      <c r="L42" t="s">
        <v>110</v>
      </c>
      <c r="M42">
        <v>167.5</v>
      </c>
      <c r="P42" t="s">
        <v>29</v>
      </c>
      <c r="Q42">
        <v>0</v>
      </c>
      <c r="R42" t="s">
        <v>46</v>
      </c>
      <c r="S42" t="s">
        <v>129</v>
      </c>
      <c r="U42" t="s">
        <v>134</v>
      </c>
      <c r="V42" t="s">
        <v>119</v>
      </c>
      <c r="W42" t="s">
        <v>141</v>
      </c>
      <c r="X42" t="s">
        <v>142</v>
      </c>
      <c r="Y42">
        <f>(H42-G42)*24</f>
        <v>0</v>
      </c>
      <c r="Z42">
        <f>M42/Y42</f>
        <v>0</v>
      </c>
      <c r="AA42">
        <f>IF(Z42&gt;=Q42,"Y","N")</f>
        <v>0</v>
      </c>
    </row>
    <row r="43" spans="1:27">
      <c r="A43" s="1" t="s">
        <v>137</v>
      </c>
      <c r="B43" t="s">
        <v>138</v>
      </c>
      <c r="C43" t="s">
        <v>139</v>
      </c>
      <c r="D43" t="s">
        <v>140</v>
      </c>
      <c r="E43" t="s">
        <v>115</v>
      </c>
      <c r="F43">
        <v>7</v>
      </c>
      <c r="G43" t="s">
        <v>97</v>
      </c>
      <c r="H43" t="s">
        <v>116</v>
      </c>
      <c r="I43" t="s">
        <v>38</v>
      </c>
      <c r="J43" t="s">
        <v>117</v>
      </c>
      <c r="L43" t="s">
        <v>28</v>
      </c>
      <c r="M43">
        <v>12900</v>
      </c>
      <c r="P43" t="s">
        <v>29</v>
      </c>
      <c r="Q43">
        <v>0</v>
      </c>
      <c r="R43" t="s">
        <v>46</v>
      </c>
      <c r="S43" t="s">
        <v>129</v>
      </c>
      <c r="U43" t="s">
        <v>134</v>
      </c>
      <c r="V43" t="s">
        <v>119</v>
      </c>
      <c r="W43" t="s">
        <v>141</v>
      </c>
      <c r="X43" t="s">
        <v>142</v>
      </c>
      <c r="Y43">
        <f>(H43-G43)*24</f>
        <v>0</v>
      </c>
      <c r="Z43">
        <f>M43/Y43</f>
        <v>0</v>
      </c>
      <c r="AA43">
        <f>IF(Z43&gt;=Q43,"Y","N")</f>
        <v>0</v>
      </c>
    </row>
    <row r="44" spans="1:27">
      <c r="A44" s="1" t="s">
        <v>143</v>
      </c>
      <c r="B44" t="s">
        <v>144</v>
      </c>
      <c r="C44" t="s">
        <v>145</v>
      </c>
      <c r="D44" t="s">
        <v>146</v>
      </c>
      <c r="E44" t="s">
        <v>115</v>
      </c>
      <c r="F44">
        <v>7</v>
      </c>
      <c r="G44" t="s">
        <v>97</v>
      </c>
      <c r="H44" t="s">
        <v>147</v>
      </c>
      <c r="I44" t="s">
        <v>38</v>
      </c>
      <c r="J44" t="s">
        <v>148</v>
      </c>
      <c r="L44" t="s">
        <v>107</v>
      </c>
      <c r="M44" t="s">
        <v>75</v>
      </c>
      <c r="P44" t="s">
        <v>46</v>
      </c>
      <c r="Q44">
        <v>0</v>
      </c>
      <c r="R44" t="s">
        <v>46</v>
      </c>
      <c r="S44" t="s">
        <v>106</v>
      </c>
      <c r="U44" t="s">
        <v>149</v>
      </c>
      <c r="V44" t="s">
        <v>150</v>
      </c>
      <c r="W44" t="s">
        <v>151</v>
      </c>
      <c r="X44" t="s">
        <v>152</v>
      </c>
      <c r="Y44">
        <f>(H44-G44)*24</f>
        <v>0</v>
      </c>
      <c r="Z44">
        <f>M44/Y44</f>
        <v>0</v>
      </c>
      <c r="AA44">
        <f>IF(Z44&gt;=Q44,"Y","N")</f>
        <v>0</v>
      </c>
    </row>
    <row r="45" spans="1:27">
      <c r="A45" s="1" t="s">
        <v>143</v>
      </c>
      <c r="B45" t="s">
        <v>144</v>
      </c>
      <c r="C45" t="s">
        <v>145</v>
      </c>
      <c r="D45" t="s">
        <v>146</v>
      </c>
      <c r="E45" t="s">
        <v>115</v>
      </c>
      <c r="F45">
        <v>7</v>
      </c>
      <c r="G45" t="s">
        <v>97</v>
      </c>
      <c r="H45" t="s">
        <v>147</v>
      </c>
      <c r="I45" t="s">
        <v>38</v>
      </c>
      <c r="J45" t="s">
        <v>148</v>
      </c>
      <c r="L45" t="s">
        <v>109</v>
      </c>
      <c r="M45" t="s">
        <v>75</v>
      </c>
      <c r="P45" t="s">
        <v>46</v>
      </c>
      <c r="Q45">
        <v>0</v>
      </c>
      <c r="R45" t="s">
        <v>46</v>
      </c>
      <c r="S45" t="s">
        <v>108</v>
      </c>
      <c r="U45" t="s">
        <v>149</v>
      </c>
      <c r="V45" t="s">
        <v>150</v>
      </c>
      <c r="W45" t="s">
        <v>151</v>
      </c>
      <c r="X45" t="s">
        <v>152</v>
      </c>
      <c r="Y45">
        <f>(H45-G45)*24</f>
        <v>0</v>
      </c>
      <c r="Z45">
        <f>M45/Y45</f>
        <v>0</v>
      </c>
      <c r="AA45">
        <f>IF(Z45&gt;=Q45,"Y","N")</f>
        <v>0</v>
      </c>
    </row>
    <row r="46" spans="1:27">
      <c r="A46" s="1" t="s">
        <v>162</v>
      </c>
      <c r="B46" t="s">
        <v>163</v>
      </c>
      <c r="C46" t="s">
        <v>164</v>
      </c>
      <c r="D46" t="s">
        <v>165</v>
      </c>
      <c r="E46" t="s">
        <v>166</v>
      </c>
      <c r="F46">
        <v>10</v>
      </c>
      <c r="G46" t="s">
        <v>167</v>
      </c>
      <c r="H46" t="s">
        <v>168</v>
      </c>
      <c r="I46" t="s">
        <v>38</v>
      </c>
      <c r="J46" t="s">
        <v>169</v>
      </c>
      <c r="K46" t="s">
        <v>47</v>
      </c>
      <c r="L46" t="s">
        <v>153</v>
      </c>
      <c r="M46">
        <v>10.87</v>
      </c>
      <c r="P46" t="s">
        <v>29</v>
      </c>
      <c r="Q46">
        <v>0.0001</v>
      </c>
      <c r="R46" t="s">
        <v>154</v>
      </c>
      <c r="S46" t="s">
        <v>46</v>
      </c>
      <c r="U46" t="s">
        <v>170</v>
      </c>
      <c r="V46" t="s">
        <v>171</v>
      </c>
      <c r="W46" t="s">
        <v>172</v>
      </c>
      <c r="X46" t="s">
        <v>173</v>
      </c>
      <c r="Y46">
        <f>(H46-G46)*24</f>
        <v>0</v>
      </c>
      <c r="Z46">
        <f>M46/Y46</f>
        <v>0</v>
      </c>
      <c r="AA46">
        <f>IF(Z46&gt;=Q46,"Y","N")</f>
        <v>0</v>
      </c>
    </row>
    <row r="47" spans="1:27">
      <c r="A47" s="1" t="s">
        <v>162</v>
      </c>
      <c r="B47" t="s">
        <v>163</v>
      </c>
      <c r="C47" t="s">
        <v>164</v>
      </c>
      <c r="D47" t="s">
        <v>165</v>
      </c>
      <c r="E47" t="s">
        <v>166</v>
      </c>
      <c r="F47">
        <v>10</v>
      </c>
      <c r="G47" t="s">
        <v>167</v>
      </c>
      <c r="H47" t="s">
        <v>168</v>
      </c>
      <c r="I47" t="s">
        <v>38</v>
      </c>
      <c r="J47" t="s">
        <v>169</v>
      </c>
      <c r="K47" t="s">
        <v>47</v>
      </c>
      <c r="L47" t="s">
        <v>155</v>
      </c>
      <c r="M47">
        <v>8.84</v>
      </c>
      <c r="P47" t="s">
        <v>29</v>
      </c>
      <c r="Q47">
        <v>0.0001</v>
      </c>
      <c r="R47" t="s">
        <v>154</v>
      </c>
      <c r="S47" t="s">
        <v>46</v>
      </c>
      <c r="U47" t="s">
        <v>170</v>
      </c>
      <c r="V47" t="s">
        <v>171</v>
      </c>
      <c r="W47" t="s">
        <v>172</v>
      </c>
      <c r="X47" t="s">
        <v>173</v>
      </c>
      <c r="Y47">
        <f>(H47-G47)*24</f>
        <v>0</v>
      </c>
      <c r="Z47">
        <f>M47/Y47</f>
        <v>0</v>
      </c>
      <c r="AA47">
        <f>IF(Z47&gt;=Q47,"Y","N")</f>
        <v>0</v>
      </c>
    </row>
    <row r="48" spans="1:27">
      <c r="A48" s="1" t="s">
        <v>162</v>
      </c>
      <c r="B48" t="s">
        <v>163</v>
      </c>
      <c r="C48" t="s">
        <v>164</v>
      </c>
      <c r="D48" t="s">
        <v>165</v>
      </c>
      <c r="E48" t="s">
        <v>166</v>
      </c>
      <c r="F48">
        <v>10</v>
      </c>
      <c r="G48" t="s">
        <v>167</v>
      </c>
      <c r="H48" t="s">
        <v>168</v>
      </c>
      <c r="I48" t="s">
        <v>38</v>
      </c>
      <c r="J48" t="s">
        <v>169</v>
      </c>
      <c r="K48" t="s">
        <v>47</v>
      </c>
      <c r="L48" t="s">
        <v>156</v>
      </c>
      <c r="M48">
        <v>8.75</v>
      </c>
      <c r="P48" t="s">
        <v>29</v>
      </c>
      <c r="Q48">
        <v>0.0001</v>
      </c>
      <c r="R48" t="s">
        <v>154</v>
      </c>
      <c r="S48" t="s">
        <v>46</v>
      </c>
      <c r="U48" t="s">
        <v>170</v>
      </c>
      <c r="V48" t="s">
        <v>171</v>
      </c>
      <c r="W48" t="s">
        <v>172</v>
      </c>
      <c r="X48" t="s">
        <v>173</v>
      </c>
      <c r="Y48">
        <f>(H48-G48)*24</f>
        <v>0</v>
      </c>
      <c r="Z48">
        <f>M48/Y48</f>
        <v>0</v>
      </c>
      <c r="AA48">
        <f>IF(Z48&gt;=Q48,"Y","N")</f>
        <v>0</v>
      </c>
    </row>
    <row r="49" spans="1:27">
      <c r="A49" s="1" t="s">
        <v>162</v>
      </c>
      <c r="B49" t="s">
        <v>163</v>
      </c>
      <c r="C49" t="s">
        <v>164</v>
      </c>
      <c r="D49" t="s">
        <v>165</v>
      </c>
      <c r="E49" t="s">
        <v>166</v>
      </c>
      <c r="F49">
        <v>10</v>
      </c>
      <c r="G49" t="s">
        <v>167</v>
      </c>
      <c r="H49" t="s">
        <v>168</v>
      </c>
      <c r="I49" t="s">
        <v>38</v>
      </c>
      <c r="J49" t="s">
        <v>169</v>
      </c>
      <c r="K49" t="s">
        <v>47</v>
      </c>
      <c r="L49" t="s">
        <v>157</v>
      </c>
      <c r="M49">
        <v>11</v>
      </c>
      <c r="P49" t="s">
        <v>29</v>
      </c>
      <c r="Q49">
        <v>0.0001</v>
      </c>
      <c r="R49" t="s">
        <v>154</v>
      </c>
      <c r="S49" t="s">
        <v>46</v>
      </c>
      <c r="U49" t="s">
        <v>170</v>
      </c>
      <c r="V49" t="s">
        <v>171</v>
      </c>
      <c r="W49" t="s">
        <v>172</v>
      </c>
      <c r="X49" t="s">
        <v>173</v>
      </c>
      <c r="Y49">
        <f>(H49-G49)*24</f>
        <v>0</v>
      </c>
      <c r="Z49">
        <f>M49/Y49</f>
        <v>0</v>
      </c>
      <c r="AA49">
        <f>IF(Z49&gt;=Q49,"Y","N")</f>
        <v>0</v>
      </c>
    </row>
    <row r="50" spans="1:27">
      <c r="A50" s="1" t="s">
        <v>162</v>
      </c>
      <c r="B50" t="s">
        <v>163</v>
      </c>
      <c r="C50" t="s">
        <v>164</v>
      </c>
      <c r="D50" t="s">
        <v>165</v>
      </c>
      <c r="E50" t="s">
        <v>166</v>
      </c>
      <c r="F50">
        <v>10</v>
      </c>
      <c r="G50" t="s">
        <v>167</v>
      </c>
      <c r="H50" t="s">
        <v>168</v>
      </c>
      <c r="I50" t="s">
        <v>38</v>
      </c>
      <c r="J50" t="s">
        <v>169</v>
      </c>
      <c r="K50" t="s">
        <v>47</v>
      </c>
      <c r="L50" t="s">
        <v>158</v>
      </c>
      <c r="M50">
        <v>8.84</v>
      </c>
      <c r="P50" t="s">
        <v>29</v>
      </c>
      <c r="Q50">
        <v>0.0001</v>
      </c>
      <c r="R50" t="s">
        <v>154</v>
      </c>
      <c r="S50" t="s">
        <v>46</v>
      </c>
      <c r="U50" t="s">
        <v>170</v>
      </c>
      <c r="V50" t="s">
        <v>171</v>
      </c>
      <c r="W50" t="s">
        <v>172</v>
      </c>
      <c r="X50" t="s">
        <v>173</v>
      </c>
      <c r="Y50">
        <f>(H50-G50)*24</f>
        <v>0</v>
      </c>
      <c r="Z50">
        <f>M50/Y50</f>
        <v>0</v>
      </c>
      <c r="AA50">
        <f>IF(Z50&gt;=Q50,"Y","N")</f>
        <v>0</v>
      </c>
    </row>
    <row r="51" spans="1:27">
      <c r="A51" s="1" t="s">
        <v>162</v>
      </c>
      <c r="B51" t="s">
        <v>163</v>
      </c>
      <c r="C51" t="s">
        <v>164</v>
      </c>
      <c r="D51" t="s">
        <v>165</v>
      </c>
      <c r="E51" t="s">
        <v>166</v>
      </c>
      <c r="F51">
        <v>10</v>
      </c>
      <c r="G51" t="s">
        <v>167</v>
      </c>
      <c r="H51" t="s">
        <v>168</v>
      </c>
      <c r="I51" t="s">
        <v>38</v>
      </c>
      <c r="J51" t="s">
        <v>169</v>
      </c>
      <c r="K51" t="s">
        <v>47</v>
      </c>
      <c r="L51" t="s">
        <v>159</v>
      </c>
      <c r="M51">
        <v>12.47</v>
      </c>
      <c r="P51" t="s">
        <v>29</v>
      </c>
      <c r="Q51">
        <v>0.0001</v>
      </c>
      <c r="R51" t="s">
        <v>154</v>
      </c>
      <c r="S51" t="s">
        <v>46</v>
      </c>
      <c r="U51" t="s">
        <v>170</v>
      </c>
      <c r="V51" t="s">
        <v>171</v>
      </c>
      <c r="W51" t="s">
        <v>172</v>
      </c>
      <c r="X51" t="s">
        <v>173</v>
      </c>
      <c r="Y51">
        <f>(H51-G51)*24</f>
        <v>0</v>
      </c>
      <c r="Z51">
        <f>M51/Y51</f>
        <v>0</v>
      </c>
      <c r="AA51">
        <f>IF(Z51&gt;=Q51,"Y","N")</f>
        <v>0</v>
      </c>
    </row>
    <row r="52" spans="1:27">
      <c r="A52" s="1" t="s">
        <v>162</v>
      </c>
      <c r="B52" t="s">
        <v>163</v>
      </c>
      <c r="C52" t="s">
        <v>164</v>
      </c>
      <c r="D52" t="s">
        <v>165</v>
      </c>
      <c r="E52" t="s">
        <v>166</v>
      </c>
      <c r="F52">
        <v>10</v>
      </c>
      <c r="G52" t="s">
        <v>167</v>
      </c>
      <c r="H52" t="s">
        <v>168</v>
      </c>
      <c r="I52" t="s">
        <v>38</v>
      </c>
      <c r="J52" t="s">
        <v>169</v>
      </c>
      <c r="K52" t="s">
        <v>47</v>
      </c>
      <c r="L52" t="s">
        <v>160</v>
      </c>
      <c r="M52">
        <v>70.59</v>
      </c>
      <c r="P52" t="s">
        <v>29</v>
      </c>
      <c r="Q52">
        <v>0.0001</v>
      </c>
      <c r="R52" t="s">
        <v>154</v>
      </c>
      <c r="S52" t="s">
        <v>161</v>
      </c>
      <c r="U52" t="s">
        <v>170</v>
      </c>
      <c r="V52" t="s">
        <v>171</v>
      </c>
      <c r="W52" t="s">
        <v>172</v>
      </c>
      <c r="X52" t="s">
        <v>173</v>
      </c>
      <c r="Y52">
        <f>(H52-G52)*24</f>
        <v>0</v>
      </c>
      <c r="Z52">
        <f>M52/Y52</f>
        <v>0</v>
      </c>
      <c r="AA52">
        <f>IF(Z52&gt;=Q52,"Y","N")</f>
        <v>0</v>
      </c>
    </row>
    <row r="53" spans="1:27">
      <c r="A53" s="1" t="s">
        <v>178</v>
      </c>
      <c r="B53" t="s">
        <v>179</v>
      </c>
      <c r="C53" t="s">
        <v>180</v>
      </c>
      <c r="D53" t="s">
        <v>181</v>
      </c>
      <c r="E53" t="s">
        <v>182</v>
      </c>
      <c r="F53">
        <v>7</v>
      </c>
      <c r="G53" t="s">
        <v>183</v>
      </c>
      <c r="H53" t="s">
        <v>184</v>
      </c>
      <c r="I53" t="s">
        <v>38</v>
      </c>
      <c r="J53" t="s">
        <v>117</v>
      </c>
      <c r="K53" t="s">
        <v>39</v>
      </c>
      <c r="L53" t="s">
        <v>54</v>
      </c>
      <c r="M53">
        <v>41631.02</v>
      </c>
      <c r="P53" t="s">
        <v>29</v>
      </c>
      <c r="Q53">
        <v>0</v>
      </c>
      <c r="R53" t="s">
        <v>46</v>
      </c>
      <c r="S53" t="s">
        <v>174</v>
      </c>
      <c r="U53" t="s">
        <v>185</v>
      </c>
      <c r="V53" t="s">
        <v>186</v>
      </c>
      <c r="W53" t="s">
        <v>187</v>
      </c>
      <c r="X53" t="s">
        <v>188</v>
      </c>
      <c r="Y53">
        <f>(H53-G53)*24</f>
        <v>0</v>
      </c>
      <c r="Z53">
        <f>M53/Y53</f>
        <v>0</v>
      </c>
      <c r="AA53">
        <f>IF(Z53&gt;=Q53,"Y","N")</f>
        <v>0</v>
      </c>
    </row>
    <row r="54" spans="1:27">
      <c r="A54" s="1" t="s">
        <v>178</v>
      </c>
      <c r="B54" t="s">
        <v>179</v>
      </c>
      <c r="C54" t="s">
        <v>180</v>
      </c>
      <c r="D54" t="s">
        <v>181</v>
      </c>
      <c r="E54" t="s">
        <v>182</v>
      </c>
      <c r="F54">
        <v>7</v>
      </c>
      <c r="G54" t="s">
        <v>183</v>
      </c>
      <c r="H54" t="s">
        <v>184</v>
      </c>
      <c r="I54" t="s">
        <v>38</v>
      </c>
      <c r="J54" t="s">
        <v>117</v>
      </c>
      <c r="K54" t="s">
        <v>39</v>
      </c>
      <c r="L54" t="s">
        <v>107</v>
      </c>
      <c r="M54">
        <v>0.15</v>
      </c>
      <c r="P54" t="s">
        <v>29</v>
      </c>
      <c r="Q54">
        <v>0</v>
      </c>
      <c r="R54" t="s">
        <v>46</v>
      </c>
      <c r="S54" t="s">
        <v>174</v>
      </c>
      <c r="U54" t="s">
        <v>185</v>
      </c>
      <c r="V54" t="s">
        <v>186</v>
      </c>
      <c r="W54" t="s">
        <v>187</v>
      </c>
      <c r="X54" t="s">
        <v>188</v>
      </c>
      <c r="Y54">
        <f>(H54-G54)*24</f>
        <v>0</v>
      </c>
      <c r="Z54">
        <f>M54/Y54</f>
        <v>0</v>
      </c>
      <c r="AA54">
        <f>IF(Z54&gt;=Q54,"Y","N")</f>
        <v>0</v>
      </c>
    </row>
    <row r="55" spans="1:27">
      <c r="A55" s="1" t="s">
        <v>178</v>
      </c>
      <c r="B55" t="s">
        <v>179</v>
      </c>
      <c r="C55" t="s">
        <v>180</v>
      </c>
      <c r="D55" t="s">
        <v>181</v>
      </c>
      <c r="E55" t="s">
        <v>182</v>
      </c>
      <c r="F55">
        <v>7</v>
      </c>
      <c r="G55" t="s">
        <v>183</v>
      </c>
      <c r="H55" t="s">
        <v>184</v>
      </c>
      <c r="I55" t="s">
        <v>38</v>
      </c>
      <c r="J55" t="s">
        <v>117</v>
      </c>
      <c r="K55" t="s">
        <v>39</v>
      </c>
      <c r="L55" t="s">
        <v>175</v>
      </c>
      <c r="M55">
        <v>19471.5</v>
      </c>
      <c r="P55" t="s">
        <v>29</v>
      </c>
      <c r="Q55">
        <v>0</v>
      </c>
      <c r="R55" t="s">
        <v>46</v>
      </c>
      <c r="S55" t="s">
        <v>174</v>
      </c>
      <c r="U55" t="s">
        <v>185</v>
      </c>
      <c r="V55" t="s">
        <v>186</v>
      </c>
      <c r="W55" t="s">
        <v>187</v>
      </c>
      <c r="X55" t="s">
        <v>188</v>
      </c>
      <c r="Y55">
        <f>(H55-G55)*24</f>
        <v>0</v>
      </c>
      <c r="Z55">
        <f>M55/Y55</f>
        <v>0</v>
      </c>
      <c r="AA55">
        <f>IF(Z55&gt;=Q55,"Y","N")</f>
        <v>0</v>
      </c>
    </row>
    <row r="56" spans="1:27">
      <c r="A56" s="1" t="s">
        <v>178</v>
      </c>
      <c r="B56" t="s">
        <v>179</v>
      </c>
      <c r="C56" t="s">
        <v>180</v>
      </c>
      <c r="D56" t="s">
        <v>181</v>
      </c>
      <c r="E56" t="s">
        <v>182</v>
      </c>
      <c r="F56">
        <v>7</v>
      </c>
      <c r="G56" t="s">
        <v>183</v>
      </c>
      <c r="H56" t="s">
        <v>184</v>
      </c>
      <c r="I56" t="s">
        <v>38</v>
      </c>
      <c r="J56" t="s">
        <v>117</v>
      </c>
      <c r="K56" t="s">
        <v>39</v>
      </c>
      <c r="L56" t="s">
        <v>176</v>
      </c>
      <c r="M56">
        <v>5213.32</v>
      </c>
      <c r="P56" t="s">
        <v>29</v>
      </c>
      <c r="Q56">
        <v>0</v>
      </c>
      <c r="R56" t="s">
        <v>46</v>
      </c>
      <c r="S56" t="s">
        <v>174</v>
      </c>
      <c r="U56" t="s">
        <v>185</v>
      </c>
      <c r="V56" t="s">
        <v>186</v>
      </c>
      <c r="W56" t="s">
        <v>187</v>
      </c>
      <c r="X56" t="s">
        <v>188</v>
      </c>
      <c r="Y56">
        <f>(H56-G56)*24</f>
        <v>0</v>
      </c>
      <c r="Z56">
        <f>M56/Y56</f>
        <v>0</v>
      </c>
      <c r="AA56">
        <f>IF(Z56&gt;=Q56,"Y","N")</f>
        <v>0</v>
      </c>
    </row>
    <row r="57" spans="1:27">
      <c r="A57" s="1" t="s">
        <v>178</v>
      </c>
      <c r="B57" t="s">
        <v>179</v>
      </c>
      <c r="C57" t="s">
        <v>180</v>
      </c>
      <c r="D57" t="s">
        <v>181</v>
      </c>
      <c r="E57" t="s">
        <v>182</v>
      </c>
      <c r="F57">
        <v>7</v>
      </c>
      <c r="G57" t="s">
        <v>183</v>
      </c>
      <c r="H57" t="s">
        <v>184</v>
      </c>
      <c r="I57" t="s">
        <v>38</v>
      </c>
      <c r="J57" t="s">
        <v>117</v>
      </c>
      <c r="K57" t="s">
        <v>39</v>
      </c>
      <c r="L57" t="s">
        <v>177</v>
      </c>
      <c r="M57">
        <v>15639.97</v>
      </c>
      <c r="P57" t="s">
        <v>29</v>
      </c>
      <c r="Q57">
        <v>0</v>
      </c>
      <c r="R57" t="s">
        <v>46</v>
      </c>
      <c r="S57" t="s">
        <v>174</v>
      </c>
      <c r="U57" t="s">
        <v>185</v>
      </c>
      <c r="V57" t="s">
        <v>186</v>
      </c>
      <c r="W57" t="s">
        <v>187</v>
      </c>
      <c r="X57" t="s">
        <v>188</v>
      </c>
      <c r="Y57">
        <f>(H57-G57)*24</f>
        <v>0</v>
      </c>
      <c r="Z57">
        <f>M57/Y57</f>
        <v>0</v>
      </c>
      <c r="AA57">
        <f>IF(Z57&gt;=Q57,"Y","N")</f>
        <v>0</v>
      </c>
    </row>
    <row r="58" spans="1:27">
      <c r="A58" s="1" t="s">
        <v>178</v>
      </c>
      <c r="B58" t="s">
        <v>179</v>
      </c>
      <c r="C58" t="s">
        <v>180</v>
      </c>
      <c r="D58" t="s">
        <v>181</v>
      </c>
      <c r="E58" t="s">
        <v>182</v>
      </c>
      <c r="F58">
        <v>7</v>
      </c>
      <c r="G58" t="s">
        <v>183</v>
      </c>
      <c r="H58" t="s">
        <v>184</v>
      </c>
      <c r="I58" t="s">
        <v>38</v>
      </c>
      <c r="J58" t="s">
        <v>117</v>
      </c>
      <c r="K58" t="s">
        <v>39</v>
      </c>
      <c r="L58" t="s">
        <v>28</v>
      </c>
      <c r="M58">
        <v>14.15</v>
      </c>
      <c r="P58" t="s">
        <v>29</v>
      </c>
      <c r="Q58">
        <v>0</v>
      </c>
      <c r="R58" t="s">
        <v>46</v>
      </c>
      <c r="S58" t="s">
        <v>174</v>
      </c>
      <c r="U58" t="s">
        <v>185</v>
      </c>
      <c r="V58" t="s">
        <v>186</v>
      </c>
      <c r="W58" t="s">
        <v>187</v>
      </c>
      <c r="X58" t="s">
        <v>188</v>
      </c>
      <c r="Y58">
        <f>(H58-G58)*24</f>
        <v>0</v>
      </c>
      <c r="Z58">
        <f>M58/Y58</f>
        <v>0</v>
      </c>
      <c r="AA58">
        <f>IF(Z58&gt;=Q58,"Y","N")</f>
        <v>0</v>
      </c>
    </row>
    <row r="59" spans="1:27">
      <c r="A59" s="1" t="s">
        <v>190</v>
      </c>
      <c r="B59" t="s">
        <v>191</v>
      </c>
      <c r="C59" t="s">
        <v>192</v>
      </c>
      <c r="D59" t="s">
        <v>193</v>
      </c>
      <c r="E59" t="s">
        <v>115</v>
      </c>
      <c r="F59">
        <v>7</v>
      </c>
      <c r="G59" t="s">
        <v>194</v>
      </c>
      <c r="H59" t="s">
        <v>195</v>
      </c>
      <c r="I59" t="s">
        <v>38</v>
      </c>
      <c r="J59" t="s">
        <v>117</v>
      </c>
      <c r="L59" t="s">
        <v>54</v>
      </c>
      <c r="M59">
        <v>251</v>
      </c>
      <c r="P59" t="s">
        <v>29</v>
      </c>
      <c r="Q59">
        <v>0</v>
      </c>
      <c r="R59" t="s">
        <v>46</v>
      </c>
      <c r="S59" t="s">
        <v>129</v>
      </c>
      <c r="U59" t="s">
        <v>118</v>
      </c>
      <c r="V59" t="s">
        <v>119</v>
      </c>
      <c r="W59" t="s">
        <v>196</v>
      </c>
      <c r="X59" t="s">
        <v>197</v>
      </c>
      <c r="Y59">
        <f>(H59-G59)*24</f>
        <v>0</v>
      </c>
      <c r="Z59">
        <f>M59/Y59</f>
        <v>0</v>
      </c>
      <c r="AA59">
        <f>IF(Z59&gt;=Q59,"Y","N")</f>
        <v>0</v>
      </c>
    </row>
    <row r="60" spans="1:27">
      <c r="A60" s="1" t="s">
        <v>190</v>
      </c>
      <c r="B60" t="s">
        <v>191</v>
      </c>
      <c r="C60" t="s">
        <v>192</v>
      </c>
      <c r="D60" t="s">
        <v>193</v>
      </c>
      <c r="E60" t="s">
        <v>115</v>
      </c>
      <c r="F60">
        <v>7</v>
      </c>
      <c r="G60" t="s">
        <v>194</v>
      </c>
      <c r="H60" t="s">
        <v>195</v>
      </c>
      <c r="I60" t="s">
        <v>38</v>
      </c>
      <c r="J60" t="s">
        <v>117</v>
      </c>
      <c r="L60" t="s">
        <v>107</v>
      </c>
      <c r="M60">
        <v>138.1</v>
      </c>
      <c r="P60" t="s">
        <v>29</v>
      </c>
      <c r="Q60">
        <v>0</v>
      </c>
      <c r="R60" t="s">
        <v>46</v>
      </c>
      <c r="S60" t="s">
        <v>129</v>
      </c>
      <c r="U60" t="s">
        <v>118</v>
      </c>
      <c r="V60" t="s">
        <v>119</v>
      </c>
      <c r="W60" t="s">
        <v>196</v>
      </c>
      <c r="X60" t="s">
        <v>197</v>
      </c>
      <c r="Y60">
        <f>(H60-G60)*24</f>
        <v>0</v>
      </c>
      <c r="Z60">
        <f>M60/Y60</f>
        <v>0</v>
      </c>
      <c r="AA60">
        <f>IF(Z60&gt;=Q60,"Y","N")</f>
        <v>0</v>
      </c>
    </row>
    <row r="61" spans="1:27">
      <c r="A61" s="1" t="s">
        <v>190</v>
      </c>
      <c r="B61" t="s">
        <v>191</v>
      </c>
      <c r="C61" t="s">
        <v>192</v>
      </c>
      <c r="D61" t="s">
        <v>193</v>
      </c>
      <c r="E61" t="s">
        <v>115</v>
      </c>
      <c r="F61">
        <v>7</v>
      </c>
      <c r="G61" t="s">
        <v>194</v>
      </c>
      <c r="H61" t="s">
        <v>195</v>
      </c>
      <c r="I61" t="s">
        <v>38</v>
      </c>
      <c r="J61" t="s">
        <v>117</v>
      </c>
      <c r="L61" t="s">
        <v>189</v>
      </c>
      <c r="M61">
        <v>360</v>
      </c>
      <c r="P61" t="s">
        <v>29</v>
      </c>
      <c r="Q61">
        <v>0</v>
      </c>
      <c r="R61" t="s">
        <v>46</v>
      </c>
      <c r="S61" t="s">
        <v>129</v>
      </c>
      <c r="U61" t="s">
        <v>118</v>
      </c>
      <c r="V61" t="s">
        <v>119</v>
      </c>
      <c r="W61" t="s">
        <v>196</v>
      </c>
      <c r="X61" t="s">
        <v>197</v>
      </c>
      <c r="Y61">
        <f>(H61-G61)*24</f>
        <v>0</v>
      </c>
      <c r="Z61">
        <f>M61/Y61</f>
        <v>0</v>
      </c>
      <c r="AA61">
        <f>IF(Z61&gt;=Q61,"Y","N")</f>
        <v>0</v>
      </c>
    </row>
    <row r="62" spans="1:27">
      <c r="A62" s="1" t="s">
        <v>190</v>
      </c>
      <c r="B62" t="s">
        <v>191</v>
      </c>
      <c r="C62" t="s">
        <v>192</v>
      </c>
      <c r="D62" t="s">
        <v>193</v>
      </c>
      <c r="E62" t="s">
        <v>115</v>
      </c>
      <c r="F62">
        <v>7</v>
      </c>
      <c r="G62" t="s">
        <v>194</v>
      </c>
      <c r="H62" t="s">
        <v>195</v>
      </c>
      <c r="I62" t="s">
        <v>38</v>
      </c>
      <c r="J62" t="s">
        <v>117</v>
      </c>
      <c r="L62" t="s">
        <v>110</v>
      </c>
      <c r="M62">
        <v>125.5</v>
      </c>
      <c r="P62" t="s">
        <v>29</v>
      </c>
      <c r="Q62">
        <v>0</v>
      </c>
      <c r="R62" t="s">
        <v>46</v>
      </c>
      <c r="S62" t="s">
        <v>129</v>
      </c>
      <c r="U62" t="s">
        <v>118</v>
      </c>
      <c r="V62" t="s">
        <v>119</v>
      </c>
      <c r="W62" t="s">
        <v>196</v>
      </c>
      <c r="X62" t="s">
        <v>197</v>
      </c>
      <c r="Y62">
        <f>(H62-G62)*24</f>
        <v>0</v>
      </c>
      <c r="Z62">
        <f>M62/Y62</f>
        <v>0</v>
      </c>
      <c r="AA62">
        <f>IF(Z62&gt;=Q62,"Y","N")</f>
        <v>0</v>
      </c>
    </row>
    <row r="63" spans="1:27">
      <c r="A63" s="1" t="s">
        <v>190</v>
      </c>
      <c r="B63" t="s">
        <v>191</v>
      </c>
      <c r="C63" t="s">
        <v>192</v>
      </c>
      <c r="D63" t="s">
        <v>193</v>
      </c>
      <c r="E63" t="s">
        <v>115</v>
      </c>
      <c r="F63">
        <v>7</v>
      </c>
      <c r="G63" t="s">
        <v>194</v>
      </c>
      <c r="H63" t="s">
        <v>195</v>
      </c>
      <c r="I63" t="s">
        <v>38</v>
      </c>
      <c r="J63" t="s">
        <v>117</v>
      </c>
      <c r="L63" t="s">
        <v>28</v>
      </c>
      <c r="M63">
        <v>12735</v>
      </c>
      <c r="P63" t="s">
        <v>29</v>
      </c>
      <c r="Q63">
        <v>0</v>
      </c>
      <c r="R63" t="s">
        <v>46</v>
      </c>
      <c r="S63" t="s">
        <v>129</v>
      </c>
      <c r="U63" t="s">
        <v>118</v>
      </c>
      <c r="V63" t="s">
        <v>119</v>
      </c>
      <c r="W63" t="s">
        <v>196</v>
      </c>
      <c r="X63" t="s">
        <v>197</v>
      </c>
      <c r="Y63">
        <f>(H63-G63)*24</f>
        <v>0</v>
      </c>
      <c r="Z63">
        <f>M63/Y63</f>
        <v>0</v>
      </c>
      <c r="AA63">
        <f>IF(Z63&gt;=Q63,"Y","N")</f>
        <v>0</v>
      </c>
    </row>
    <row r="64" spans="1:27">
      <c r="A64" s="1" t="s">
        <v>198</v>
      </c>
      <c r="B64" t="s">
        <v>199</v>
      </c>
      <c r="C64" t="s">
        <v>200</v>
      </c>
      <c r="D64" t="s">
        <v>201</v>
      </c>
      <c r="E64" t="s">
        <v>115</v>
      </c>
      <c r="F64">
        <v>7</v>
      </c>
      <c r="G64" t="s">
        <v>194</v>
      </c>
      <c r="H64" t="s">
        <v>195</v>
      </c>
      <c r="I64" t="s">
        <v>38</v>
      </c>
      <c r="J64" t="s">
        <v>117</v>
      </c>
      <c r="L64" t="s">
        <v>54</v>
      </c>
      <c r="M64">
        <v>847</v>
      </c>
      <c r="P64" t="s">
        <v>29</v>
      </c>
      <c r="Q64">
        <v>0</v>
      </c>
      <c r="R64" t="s">
        <v>46</v>
      </c>
      <c r="S64" t="s">
        <v>129</v>
      </c>
      <c r="U64" t="s">
        <v>126</v>
      </c>
      <c r="V64" t="s">
        <v>119</v>
      </c>
      <c r="W64" t="s">
        <v>202</v>
      </c>
      <c r="X64" t="s">
        <v>203</v>
      </c>
      <c r="Y64">
        <f>(H64-G64)*24</f>
        <v>0</v>
      </c>
      <c r="Z64">
        <f>M64/Y64</f>
        <v>0</v>
      </c>
      <c r="AA64">
        <f>IF(Z64&gt;=Q64,"Y","N")</f>
        <v>0</v>
      </c>
    </row>
    <row r="65" spans="1:27">
      <c r="A65" s="1" t="s">
        <v>198</v>
      </c>
      <c r="B65" t="s">
        <v>199</v>
      </c>
      <c r="C65" t="s">
        <v>200</v>
      </c>
      <c r="D65" t="s">
        <v>201</v>
      </c>
      <c r="E65" t="s">
        <v>115</v>
      </c>
      <c r="F65">
        <v>7</v>
      </c>
      <c r="G65" t="s">
        <v>194</v>
      </c>
      <c r="H65" t="s">
        <v>195</v>
      </c>
      <c r="I65" t="s">
        <v>38</v>
      </c>
      <c r="J65" t="s">
        <v>117</v>
      </c>
      <c r="L65" t="s">
        <v>107</v>
      </c>
      <c r="M65">
        <v>388.9</v>
      </c>
      <c r="P65" t="s">
        <v>29</v>
      </c>
      <c r="Q65">
        <v>0</v>
      </c>
      <c r="R65" t="s">
        <v>46</v>
      </c>
      <c r="S65" t="s">
        <v>129</v>
      </c>
      <c r="U65" t="s">
        <v>126</v>
      </c>
      <c r="V65" t="s">
        <v>119</v>
      </c>
      <c r="W65" t="s">
        <v>202</v>
      </c>
      <c r="X65" t="s">
        <v>203</v>
      </c>
      <c r="Y65">
        <f>(H65-G65)*24</f>
        <v>0</v>
      </c>
      <c r="Z65">
        <f>M65/Y65</f>
        <v>0</v>
      </c>
      <c r="AA65">
        <f>IF(Z65&gt;=Q65,"Y","N")</f>
        <v>0</v>
      </c>
    </row>
    <row r="66" spans="1:27">
      <c r="A66" s="1" t="s">
        <v>198</v>
      </c>
      <c r="B66" t="s">
        <v>199</v>
      </c>
      <c r="C66" t="s">
        <v>200</v>
      </c>
      <c r="D66" t="s">
        <v>201</v>
      </c>
      <c r="E66" t="s">
        <v>115</v>
      </c>
      <c r="F66">
        <v>7</v>
      </c>
      <c r="G66" t="s">
        <v>194</v>
      </c>
      <c r="H66" t="s">
        <v>195</v>
      </c>
      <c r="I66" t="s">
        <v>38</v>
      </c>
      <c r="J66" t="s">
        <v>117</v>
      </c>
      <c r="L66" t="s">
        <v>109</v>
      </c>
      <c r="M66">
        <v>1080</v>
      </c>
      <c r="P66" t="s">
        <v>29</v>
      </c>
      <c r="Q66">
        <v>0</v>
      </c>
      <c r="R66" t="s">
        <v>46</v>
      </c>
      <c r="S66" t="s">
        <v>129</v>
      </c>
      <c r="U66" t="s">
        <v>126</v>
      </c>
      <c r="V66" t="s">
        <v>119</v>
      </c>
      <c r="W66" t="s">
        <v>202</v>
      </c>
      <c r="X66" t="s">
        <v>203</v>
      </c>
      <c r="Y66">
        <f>(H66-G66)*24</f>
        <v>0</v>
      </c>
      <c r="Z66">
        <f>M66/Y66</f>
        <v>0</v>
      </c>
      <c r="AA66">
        <f>IF(Z66&gt;=Q66,"Y","N")</f>
        <v>0</v>
      </c>
    </row>
    <row r="67" spans="1:27">
      <c r="A67" s="1" t="s">
        <v>198</v>
      </c>
      <c r="B67" t="s">
        <v>199</v>
      </c>
      <c r="C67" t="s">
        <v>200</v>
      </c>
      <c r="D67" t="s">
        <v>201</v>
      </c>
      <c r="E67" t="s">
        <v>115</v>
      </c>
      <c r="F67">
        <v>7</v>
      </c>
      <c r="G67" t="s">
        <v>194</v>
      </c>
      <c r="H67" t="s">
        <v>195</v>
      </c>
      <c r="I67" t="s">
        <v>38</v>
      </c>
      <c r="J67" t="s">
        <v>117</v>
      </c>
      <c r="L67" t="s">
        <v>110</v>
      </c>
      <c r="M67">
        <v>424.4</v>
      </c>
      <c r="P67" t="s">
        <v>29</v>
      </c>
      <c r="Q67">
        <v>0</v>
      </c>
      <c r="R67" t="s">
        <v>46</v>
      </c>
      <c r="S67" t="s">
        <v>129</v>
      </c>
      <c r="U67" t="s">
        <v>126</v>
      </c>
      <c r="V67" t="s">
        <v>119</v>
      </c>
      <c r="W67" t="s">
        <v>202</v>
      </c>
      <c r="X67" t="s">
        <v>203</v>
      </c>
      <c r="Y67">
        <f>(H67-G67)*24</f>
        <v>0</v>
      </c>
      <c r="Z67">
        <f>M67/Y67</f>
        <v>0</v>
      </c>
      <c r="AA67">
        <f>IF(Z67&gt;=Q67,"Y","N")</f>
        <v>0</v>
      </c>
    </row>
    <row r="68" spans="1:27">
      <c r="A68" s="1" t="s">
        <v>198</v>
      </c>
      <c r="B68" t="s">
        <v>199</v>
      </c>
      <c r="C68" t="s">
        <v>200</v>
      </c>
      <c r="D68" t="s">
        <v>201</v>
      </c>
      <c r="E68" t="s">
        <v>115</v>
      </c>
      <c r="F68">
        <v>7</v>
      </c>
      <c r="G68" t="s">
        <v>194</v>
      </c>
      <c r="H68" t="s">
        <v>195</v>
      </c>
      <c r="I68" t="s">
        <v>38</v>
      </c>
      <c r="J68" t="s">
        <v>117</v>
      </c>
      <c r="L68" t="s">
        <v>28</v>
      </c>
      <c r="M68">
        <v>35872</v>
      </c>
      <c r="P68" t="s">
        <v>29</v>
      </c>
      <c r="Q68">
        <v>0</v>
      </c>
      <c r="R68" t="s">
        <v>46</v>
      </c>
      <c r="S68" t="s">
        <v>129</v>
      </c>
      <c r="U68" t="s">
        <v>126</v>
      </c>
      <c r="V68" t="s">
        <v>119</v>
      </c>
      <c r="W68" t="s">
        <v>202</v>
      </c>
      <c r="X68" t="s">
        <v>203</v>
      </c>
      <c r="Y68">
        <f>(H68-G68)*24</f>
        <v>0</v>
      </c>
      <c r="Z68">
        <f>M68/Y68</f>
        <v>0</v>
      </c>
      <c r="AA68">
        <f>IF(Z68&gt;=Q68,"Y","N")</f>
        <v>0</v>
      </c>
    </row>
    <row r="69" spans="1:27">
      <c r="A69" s="1" t="s">
        <v>204</v>
      </c>
      <c r="B69" t="s">
        <v>205</v>
      </c>
      <c r="C69" t="s">
        <v>206</v>
      </c>
      <c r="D69" t="s">
        <v>207</v>
      </c>
      <c r="E69" t="s">
        <v>115</v>
      </c>
      <c r="F69">
        <v>7</v>
      </c>
      <c r="G69" t="s">
        <v>194</v>
      </c>
      <c r="H69" t="s">
        <v>195</v>
      </c>
      <c r="I69" t="s">
        <v>38</v>
      </c>
      <c r="J69" t="s">
        <v>117</v>
      </c>
      <c r="L69" t="s">
        <v>54</v>
      </c>
      <c r="M69">
        <v>269</v>
      </c>
      <c r="P69" t="s">
        <v>29</v>
      </c>
      <c r="Q69">
        <v>0</v>
      </c>
      <c r="R69" t="s">
        <v>46</v>
      </c>
      <c r="S69" t="s">
        <v>106</v>
      </c>
      <c r="U69" t="s">
        <v>134</v>
      </c>
      <c r="V69" t="s">
        <v>119</v>
      </c>
      <c r="W69" t="s">
        <v>208</v>
      </c>
      <c r="X69" t="s">
        <v>209</v>
      </c>
      <c r="Y69">
        <f>(H69-G69)*24</f>
        <v>0</v>
      </c>
      <c r="Z69">
        <f>M69/Y69</f>
        <v>0</v>
      </c>
      <c r="AA69">
        <f>IF(Z69&gt;=Q69,"Y","N")</f>
        <v>0</v>
      </c>
    </row>
    <row r="70" spans="1:27">
      <c r="A70" s="1" t="s">
        <v>204</v>
      </c>
      <c r="B70" t="s">
        <v>205</v>
      </c>
      <c r="C70" t="s">
        <v>206</v>
      </c>
      <c r="D70" t="s">
        <v>207</v>
      </c>
      <c r="E70" t="s">
        <v>115</v>
      </c>
      <c r="F70">
        <v>7</v>
      </c>
      <c r="G70" t="s">
        <v>194</v>
      </c>
      <c r="H70" t="s">
        <v>195</v>
      </c>
      <c r="I70" t="s">
        <v>38</v>
      </c>
      <c r="J70" t="s">
        <v>117</v>
      </c>
      <c r="L70" t="s">
        <v>107</v>
      </c>
      <c r="M70">
        <v>91.09999999999999</v>
      </c>
      <c r="P70" t="s">
        <v>29</v>
      </c>
      <c r="Q70">
        <v>0</v>
      </c>
      <c r="R70" t="s">
        <v>46</v>
      </c>
      <c r="S70" t="s">
        <v>108</v>
      </c>
      <c r="U70" t="s">
        <v>134</v>
      </c>
      <c r="V70" t="s">
        <v>119</v>
      </c>
      <c r="W70" t="s">
        <v>208</v>
      </c>
      <c r="X70" t="s">
        <v>209</v>
      </c>
      <c r="Y70">
        <f>(H70-G70)*24</f>
        <v>0</v>
      </c>
      <c r="Z70">
        <f>M70/Y70</f>
        <v>0</v>
      </c>
      <c r="AA70">
        <f>IF(Z70&gt;=Q70,"Y","N")</f>
        <v>0</v>
      </c>
    </row>
    <row r="71" spans="1:27">
      <c r="A71" s="1" t="s">
        <v>204</v>
      </c>
      <c r="B71" t="s">
        <v>205</v>
      </c>
      <c r="C71" t="s">
        <v>206</v>
      </c>
      <c r="D71" t="s">
        <v>207</v>
      </c>
      <c r="E71" t="s">
        <v>115</v>
      </c>
      <c r="F71">
        <v>7</v>
      </c>
      <c r="G71" t="s">
        <v>194</v>
      </c>
      <c r="H71" t="s">
        <v>195</v>
      </c>
      <c r="I71" t="s">
        <v>38</v>
      </c>
      <c r="J71" t="s">
        <v>117</v>
      </c>
      <c r="L71" t="s">
        <v>109</v>
      </c>
      <c r="M71">
        <v>633</v>
      </c>
      <c r="P71" t="s">
        <v>29</v>
      </c>
      <c r="Q71">
        <v>0</v>
      </c>
      <c r="R71" t="s">
        <v>46</v>
      </c>
      <c r="S71" t="s">
        <v>108</v>
      </c>
      <c r="U71" t="s">
        <v>134</v>
      </c>
      <c r="V71" t="s">
        <v>119</v>
      </c>
      <c r="W71" t="s">
        <v>208</v>
      </c>
      <c r="X71" t="s">
        <v>209</v>
      </c>
      <c r="Y71">
        <f>(H71-G71)*24</f>
        <v>0</v>
      </c>
      <c r="Z71">
        <f>M71/Y71</f>
        <v>0</v>
      </c>
      <c r="AA71">
        <f>IF(Z71&gt;=Q71,"Y","N")</f>
        <v>0</v>
      </c>
    </row>
    <row r="72" spans="1:27">
      <c r="A72" s="1" t="s">
        <v>204</v>
      </c>
      <c r="B72" t="s">
        <v>205</v>
      </c>
      <c r="C72" t="s">
        <v>206</v>
      </c>
      <c r="D72" t="s">
        <v>207</v>
      </c>
      <c r="E72" t="s">
        <v>115</v>
      </c>
      <c r="F72">
        <v>7</v>
      </c>
      <c r="G72" t="s">
        <v>194</v>
      </c>
      <c r="H72" t="s">
        <v>195</v>
      </c>
      <c r="I72" t="s">
        <v>38</v>
      </c>
      <c r="J72" t="s">
        <v>117</v>
      </c>
      <c r="L72" t="s">
        <v>110</v>
      </c>
      <c r="M72">
        <v>134.5</v>
      </c>
      <c r="P72" t="s">
        <v>29</v>
      </c>
      <c r="Q72">
        <v>0</v>
      </c>
      <c r="R72" t="s">
        <v>46</v>
      </c>
      <c r="S72" t="s">
        <v>108</v>
      </c>
      <c r="U72" t="s">
        <v>134</v>
      </c>
      <c r="V72" t="s">
        <v>119</v>
      </c>
      <c r="W72" t="s">
        <v>208</v>
      </c>
      <c r="X72" t="s">
        <v>209</v>
      </c>
      <c r="Y72">
        <f>(H72-G72)*24</f>
        <v>0</v>
      </c>
      <c r="Z72">
        <f>M72/Y72</f>
        <v>0</v>
      </c>
      <c r="AA72">
        <f>IF(Z72&gt;=Q72,"Y","N")</f>
        <v>0</v>
      </c>
    </row>
    <row r="73" spans="1:27">
      <c r="A73" s="1" t="s">
        <v>204</v>
      </c>
      <c r="B73" t="s">
        <v>205</v>
      </c>
      <c r="C73" t="s">
        <v>206</v>
      </c>
      <c r="D73" t="s">
        <v>207</v>
      </c>
      <c r="E73" t="s">
        <v>115</v>
      </c>
      <c r="F73">
        <v>7</v>
      </c>
      <c r="G73" t="s">
        <v>194</v>
      </c>
      <c r="H73" t="s">
        <v>195</v>
      </c>
      <c r="I73" t="s">
        <v>38</v>
      </c>
      <c r="J73" t="s">
        <v>117</v>
      </c>
      <c r="L73" t="s">
        <v>28</v>
      </c>
      <c r="M73">
        <v>8400</v>
      </c>
      <c r="P73" t="s">
        <v>29</v>
      </c>
      <c r="Q73">
        <v>0</v>
      </c>
      <c r="R73" t="s">
        <v>46</v>
      </c>
      <c r="S73" t="s">
        <v>108</v>
      </c>
      <c r="U73" t="s">
        <v>134</v>
      </c>
      <c r="V73" t="s">
        <v>119</v>
      </c>
      <c r="W73" t="s">
        <v>208</v>
      </c>
      <c r="X73" t="s">
        <v>209</v>
      </c>
      <c r="Y73">
        <f>(H73-G73)*24</f>
        <v>0</v>
      </c>
      <c r="Z73">
        <f>M73/Y73</f>
        <v>0</v>
      </c>
      <c r="AA73">
        <f>IF(Z73&gt;=Q73,"Y","N")</f>
        <v>0</v>
      </c>
    </row>
    <row r="74" spans="1:27">
      <c r="A74" s="1" t="s">
        <v>211</v>
      </c>
      <c r="B74" t="s">
        <v>212</v>
      </c>
      <c r="C74" t="s">
        <v>213</v>
      </c>
      <c r="D74" t="s">
        <v>214</v>
      </c>
      <c r="E74" t="s">
        <v>166</v>
      </c>
      <c r="F74">
        <v>10</v>
      </c>
      <c r="G74" t="s">
        <v>215</v>
      </c>
      <c r="H74" t="s">
        <v>216</v>
      </c>
      <c r="I74" t="s">
        <v>38</v>
      </c>
      <c r="J74" t="s">
        <v>217</v>
      </c>
      <c r="K74" t="s">
        <v>218</v>
      </c>
      <c r="L74" t="s">
        <v>210</v>
      </c>
      <c r="M74">
        <v>206</v>
      </c>
      <c r="P74" t="s">
        <v>29</v>
      </c>
      <c r="Q74">
        <v>9.07</v>
      </c>
      <c r="R74" t="s">
        <v>154</v>
      </c>
      <c r="S74" t="s">
        <v>101</v>
      </c>
      <c r="U74" t="s">
        <v>219</v>
      </c>
      <c r="V74" t="s">
        <v>220</v>
      </c>
      <c r="W74" t="s">
        <v>221</v>
      </c>
      <c r="X74" t="s">
        <v>222</v>
      </c>
      <c r="Y74">
        <f>(H74-G74)*24</f>
        <v>0</v>
      </c>
      <c r="Z74">
        <f>M74/Y74</f>
        <v>0</v>
      </c>
      <c r="AA74">
        <f>IF(Z74&gt;=Q74,"Y","N")</f>
        <v>0</v>
      </c>
    </row>
    <row r="75" spans="1:27">
      <c r="A75" s="1" t="s">
        <v>225</v>
      </c>
      <c r="B75" t="s">
        <v>226</v>
      </c>
      <c r="C75" t="s">
        <v>227</v>
      </c>
      <c r="D75" t="s">
        <v>228</v>
      </c>
      <c r="E75" t="s">
        <v>229</v>
      </c>
      <c r="F75">
        <v>12</v>
      </c>
      <c r="G75" t="s">
        <v>230</v>
      </c>
      <c r="H75" t="s">
        <v>231</v>
      </c>
      <c r="I75" t="s">
        <v>38</v>
      </c>
      <c r="J75" t="s">
        <v>232</v>
      </c>
      <c r="K75" t="s">
        <v>233</v>
      </c>
      <c r="L75" t="s">
        <v>223</v>
      </c>
      <c r="M75">
        <v>302</v>
      </c>
      <c r="P75" t="s">
        <v>29</v>
      </c>
      <c r="Q75">
        <v>0</v>
      </c>
      <c r="R75" t="s">
        <v>46</v>
      </c>
      <c r="S75" t="s">
        <v>224</v>
      </c>
      <c r="U75" t="s">
        <v>234</v>
      </c>
      <c r="V75" t="s">
        <v>235</v>
      </c>
      <c r="W75" t="s">
        <v>236</v>
      </c>
      <c r="X75" t="s">
        <v>237</v>
      </c>
      <c r="Y75">
        <f>(H75-G75)*24</f>
        <v>0</v>
      </c>
      <c r="Z75">
        <f>M75/Y75</f>
        <v>0</v>
      </c>
      <c r="AA75">
        <f>IF(Z75&gt;=Q75,"Y","N")</f>
        <v>0</v>
      </c>
    </row>
    <row r="76" spans="1:27">
      <c r="A76" s="1" t="s">
        <v>246</v>
      </c>
      <c r="B76" t="s">
        <v>247</v>
      </c>
      <c r="C76" t="s">
        <v>248</v>
      </c>
      <c r="D76" t="s">
        <v>249</v>
      </c>
      <c r="E76" t="s">
        <v>250</v>
      </c>
      <c r="F76">
        <v>7</v>
      </c>
      <c r="G76" t="s">
        <v>251</v>
      </c>
      <c r="H76" t="s">
        <v>194</v>
      </c>
      <c r="I76" t="s">
        <v>38</v>
      </c>
      <c r="J76" t="s">
        <v>252</v>
      </c>
      <c r="K76" t="s">
        <v>253</v>
      </c>
      <c r="L76" t="s">
        <v>238</v>
      </c>
      <c r="M76">
        <v>40</v>
      </c>
      <c r="P76" t="s">
        <v>29</v>
      </c>
      <c r="Q76">
        <v>0.001</v>
      </c>
      <c r="R76" t="s">
        <v>29</v>
      </c>
      <c r="S76" t="s">
        <v>239</v>
      </c>
      <c r="U76" t="s">
        <v>254</v>
      </c>
      <c r="V76" t="s">
        <v>255</v>
      </c>
      <c r="W76" t="s">
        <v>256</v>
      </c>
      <c r="X76" t="s">
        <v>257</v>
      </c>
      <c r="Y76">
        <f>(H76-G76)*24</f>
        <v>0</v>
      </c>
      <c r="Z76">
        <f>M76/Y76</f>
        <v>0</v>
      </c>
      <c r="AA76">
        <f>IF(Z76&gt;=Q76,"Y","N")</f>
        <v>0</v>
      </c>
    </row>
    <row r="77" spans="1:27">
      <c r="A77" s="1" t="s">
        <v>246</v>
      </c>
      <c r="B77" t="s">
        <v>247</v>
      </c>
      <c r="C77" t="s">
        <v>248</v>
      </c>
      <c r="D77" t="s">
        <v>249</v>
      </c>
      <c r="E77" t="s">
        <v>250</v>
      </c>
      <c r="F77">
        <v>7</v>
      </c>
      <c r="G77" t="s">
        <v>251</v>
      </c>
      <c r="H77" t="s">
        <v>194</v>
      </c>
      <c r="I77" t="s">
        <v>38</v>
      </c>
      <c r="J77" t="s">
        <v>252</v>
      </c>
      <c r="K77" t="s">
        <v>253</v>
      </c>
      <c r="L77" t="s">
        <v>240</v>
      </c>
      <c r="M77">
        <v>83</v>
      </c>
      <c r="P77" t="s">
        <v>29</v>
      </c>
      <c r="Q77">
        <v>0.001</v>
      </c>
      <c r="R77" t="s">
        <v>29</v>
      </c>
      <c r="S77" t="s">
        <v>239</v>
      </c>
      <c r="U77" t="s">
        <v>254</v>
      </c>
      <c r="V77" t="s">
        <v>255</v>
      </c>
      <c r="W77" t="s">
        <v>256</v>
      </c>
      <c r="X77" t="s">
        <v>257</v>
      </c>
      <c r="Y77">
        <f>(H77-G77)*24</f>
        <v>0</v>
      </c>
      <c r="Z77">
        <f>M77/Y77</f>
        <v>0</v>
      </c>
      <c r="AA77">
        <f>IF(Z77&gt;=Q77,"Y","N")</f>
        <v>0</v>
      </c>
    </row>
    <row r="78" spans="1:27">
      <c r="A78" s="1" t="s">
        <v>246</v>
      </c>
      <c r="B78" t="s">
        <v>247</v>
      </c>
      <c r="C78" t="s">
        <v>248</v>
      </c>
      <c r="D78" t="s">
        <v>249</v>
      </c>
      <c r="E78" t="s">
        <v>250</v>
      </c>
      <c r="F78">
        <v>7</v>
      </c>
      <c r="G78" t="s">
        <v>251</v>
      </c>
      <c r="H78" t="s">
        <v>194</v>
      </c>
      <c r="I78" t="s">
        <v>38</v>
      </c>
      <c r="J78" t="s">
        <v>252</v>
      </c>
      <c r="K78" t="s">
        <v>253</v>
      </c>
      <c r="L78" t="s">
        <v>54</v>
      </c>
      <c r="M78">
        <v>210</v>
      </c>
      <c r="P78" t="s">
        <v>29</v>
      </c>
      <c r="Q78">
        <v>0.001</v>
      </c>
      <c r="R78" t="s">
        <v>29</v>
      </c>
      <c r="S78" t="s">
        <v>239</v>
      </c>
      <c r="U78" t="s">
        <v>254</v>
      </c>
      <c r="V78" t="s">
        <v>255</v>
      </c>
      <c r="W78" t="s">
        <v>256</v>
      </c>
      <c r="X78" t="s">
        <v>257</v>
      </c>
      <c r="Y78">
        <f>(H78-G78)*24</f>
        <v>0</v>
      </c>
      <c r="Z78">
        <f>M78/Y78</f>
        <v>0</v>
      </c>
      <c r="AA78">
        <f>IF(Z78&gt;=Q78,"Y","N")</f>
        <v>0</v>
      </c>
    </row>
    <row r="79" spans="1:27">
      <c r="A79" s="1" t="s">
        <v>246</v>
      </c>
      <c r="B79" t="s">
        <v>247</v>
      </c>
      <c r="C79" t="s">
        <v>248</v>
      </c>
      <c r="D79" t="s">
        <v>249</v>
      </c>
      <c r="E79" t="s">
        <v>250</v>
      </c>
      <c r="F79">
        <v>7</v>
      </c>
      <c r="G79" t="s">
        <v>251</v>
      </c>
      <c r="H79" t="s">
        <v>194</v>
      </c>
      <c r="I79" t="s">
        <v>38</v>
      </c>
      <c r="J79" t="s">
        <v>252</v>
      </c>
      <c r="K79" t="s">
        <v>253</v>
      </c>
      <c r="L79" t="s">
        <v>241</v>
      </c>
      <c r="M79">
        <v>99</v>
      </c>
      <c r="P79" t="s">
        <v>29</v>
      </c>
      <c r="Q79">
        <v>0.001</v>
      </c>
      <c r="R79" t="s">
        <v>29</v>
      </c>
      <c r="S79" t="s">
        <v>239</v>
      </c>
      <c r="U79" t="s">
        <v>254</v>
      </c>
      <c r="V79" t="s">
        <v>255</v>
      </c>
      <c r="W79" t="s">
        <v>256</v>
      </c>
      <c r="X79" t="s">
        <v>257</v>
      </c>
      <c r="Y79">
        <f>(H79-G79)*24</f>
        <v>0</v>
      </c>
      <c r="Z79">
        <f>M79/Y79</f>
        <v>0</v>
      </c>
      <c r="AA79">
        <f>IF(Z79&gt;=Q79,"Y","N")</f>
        <v>0</v>
      </c>
    </row>
    <row r="80" spans="1:27">
      <c r="A80" s="1" t="s">
        <v>246</v>
      </c>
      <c r="B80" t="s">
        <v>247</v>
      </c>
      <c r="C80" t="s">
        <v>248</v>
      </c>
      <c r="D80" t="s">
        <v>249</v>
      </c>
      <c r="E80" t="s">
        <v>250</v>
      </c>
      <c r="F80">
        <v>7</v>
      </c>
      <c r="G80" t="s">
        <v>251</v>
      </c>
      <c r="H80" t="s">
        <v>194</v>
      </c>
      <c r="I80" t="s">
        <v>38</v>
      </c>
      <c r="J80" t="s">
        <v>252</v>
      </c>
      <c r="K80" t="s">
        <v>253</v>
      </c>
      <c r="L80" t="s">
        <v>107</v>
      </c>
      <c r="M80">
        <v>58</v>
      </c>
      <c r="P80" t="s">
        <v>29</v>
      </c>
      <c r="Q80">
        <v>0.001</v>
      </c>
      <c r="R80" t="s">
        <v>29</v>
      </c>
      <c r="S80" t="s">
        <v>239</v>
      </c>
      <c r="U80" t="s">
        <v>254</v>
      </c>
      <c r="V80" t="s">
        <v>255</v>
      </c>
      <c r="W80" t="s">
        <v>256</v>
      </c>
      <c r="X80" t="s">
        <v>257</v>
      </c>
      <c r="Y80">
        <f>(H80-G80)*24</f>
        <v>0</v>
      </c>
      <c r="Z80">
        <f>M80/Y80</f>
        <v>0</v>
      </c>
      <c r="AA80">
        <f>IF(Z80&gt;=Q80,"Y","N")</f>
        <v>0</v>
      </c>
    </row>
    <row r="81" spans="1:27">
      <c r="A81" s="1" t="s">
        <v>246</v>
      </c>
      <c r="B81" t="s">
        <v>247</v>
      </c>
      <c r="C81" t="s">
        <v>248</v>
      </c>
      <c r="D81" t="s">
        <v>249</v>
      </c>
      <c r="E81" t="s">
        <v>250</v>
      </c>
      <c r="F81">
        <v>7</v>
      </c>
      <c r="G81" t="s">
        <v>251</v>
      </c>
      <c r="H81" t="s">
        <v>194</v>
      </c>
      <c r="I81" t="s">
        <v>38</v>
      </c>
      <c r="J81" t="s">
        <v>252</v>
      </c>
      <c r="K81" t="s">
        <v>253</v>
      </c>
      <c r="L81" t="s">
        <v>242</v>
      </c>
      <c r="M81">
        <v>105</v>
      </c>
      <c r="P81" t="s">
        <v>29</v>
      </c>
      <c r="Q81">
        <v>0.001</v>
      </c>
      <c r="R81" t="s">
        <v>29</v>
      </c>
      <c r="S81" t="s">
        <v>239</v>
      </c>
      <c r="U81" t="s">
        <v>254</v>
      </c>
      <c r="V81" t="s">
        <v>255</v>
      </c>
      <c r="W81" t="s">
        <v>256</v>
      </c>
      <c r="X81" t="s">
        <v>257</v>
      </c>
      <c r="Y81">
        <f>(H81-G81)*24</f>
        <v>0</v>
      </c>
      <c r="Z81">
        <f>M81/Y81</f>
        <v>0</v>
      </c>
      <c r="AA81">
        <f>IF(Z81&gt;=Q81,"Y","N")</f>
        <v>0</v>
      </c>
    </row>
    <row r="82" spans="1:27">
      <c r="A82" s="1" t="s">
        <v>246</v>
      </c>
      <c r="B82" t="s">
        <v>247</v>
      </c>
      <c r="C82" t="s">
        <v>248</v>
      </c>
      <c r="D82" t="s">
        <v>249</v>
      </c>
      <c r="E82" t="s">
        <v>250</v>
      </c>
      <c r="F82">
        <v>7</v>
      </c>
      <c r="G82" t="s">
        <v>251</v>
      </c>
      <c r="H82" t="s">
        <v>194</v>
      </c>
      <c r="I82" t="s">
        <v>38</v>
      </c>
      <c r="J82" t="s">
        <v>252</v>
      </c>
      <c r="K82" t="s">
        <v>253</v>
      </c>
      <c r="L82" t="s">
        <v>243</v>
      </c>
      <c r="M82">
        <v>54</v>
      </c>
      <c r="P82" t="s">
        <v>29</v>
      </c>
      <c r="Q82">
        <v>0.001</v>
      </c>
      <c r="R82" t="s">
        <v>29</v>
      </c>
      <c r="S82" t="s">
        <v>239</v>
      </c>
      <c r="U82" t="s">
        <v>254</v>
      </c>
      <c r="V82" t="s">
        <v>255</v>
      </c>
      <c r="W82" t="s">
        <v>256</v>
      </c>
      <c r="X82" t="s">
        <v>257</v>
      </c>
      <c r="Y82">
        <f>(H82-G82)*24</f>
        <v>0</v>
      </c>
      <c r="Z82">
        <f>M82/Y82</f>
        <v>0</v>
      </c>
      <c r="AA82">
        <f>IF(Z82&gt;=Q82,"Y","N")</f>
        <v>0</v>
      </c>
    </row>
    <row r="83" spans="1:27">
      <c r="A83" s="1" t="s">
        <v>246</v>
      </c>
      <c r="B83" t="s">
        <v>247</v>
      </c>
      <c r="C83" t="s">
        <v>248</v>
      </c>
      <c r="D83" t="s">
        <v>249</v>
      </c>
      <c r="E83" t="s">
        <v>250</v>
      </c>
      <c r="F83">
        <v>7</v>
      </c>
      <c r="G83" t="s">
        <v>251</v>
      </c>
      <c r="H83" t="s">
        <v>194</v>
      </c>
      <c r="I83" t="s">
        <v>38</v>
      </c>
      <c r="J83" t="s">
        <v>252</v>
      </c>
      <c r="K83" t="s">
        <v>253</v>
      </c>
      <c r="L83" t="s">
        <v>244</v>
      </c>
      <c r="M83">
        <v>32</v>
      </c>
      <c r="P83" t="s">
        <v>29</v>
      </c>
      <c r="Q83">
        <v>0.001</v>
      </c>
      <c r="R83" t="s">
        <v>29</v>
      </c>
      <c r="S83" t="s">
        <v>239</v>
      </c>
      <c r="U83" t="s">
        <v>254</v>
      </c>
      <c r="V83" t="s">
        <v>255</v>
      </c>
      <c r="W83" t="s">
        <v>256</v>
      </c>
      <c r="X83" t="s">
        <v>257</v>
      </c>
      <c r="Y83">
        <f>(H83-G83)*24</f>
        <v>0</v>
      </c>
      <c r="Z83">
        <f>M83/Y83</f>
        <v>0</v>
      </c>
      <c r="AA83">
        <f>IF(Z83&gt;=Q83,"Y","N")</f>
        <v>0</v>
      </c>
    </row>
    <row r="84" spans="1:27">
      <c r="A84" s="1" t="s">
        <v>246</v>
      </c>
      <c r="B84" t="s">
        <v>247</v>
      </c>
      <c r="C84" t="s">
        <v>248</v>
      </c>
      <c r="D84" t="s">
        <v>249</v>
      </c>
      <c r="E84" t="s">
        <v>250</v>
      </c>
      <c r="F84">
        <v>7</v>
      </c>
      <c r="G84" t="s">
        <v>251</v>
      </c>
      <c r="H84" t="s">
        <v>194</v>
      </c>
      <c r="I84" t="s">
        <v>38</v>
      </c>
      <c r="J84" t="s">
        <v>252</v>
      </c>
      <c r="K84" t="s">
        <v>253</v>
      </c>
      <c r="L84" t="s">
        <v>245</v>
      </c>
      <c r="M84">
        <v>90</v>
      </c>
      <c r="P84" t="s">
        <v>29</v>
      </c>
      <c r="Q84">
        <v>0.001</v>
      </c>
      <c r="R84" t="s">
        <v>29</v>
      </c>
      <c r="S84" t="s">
        <v>239</v>
      </c>
      <c r="U84" t="s">
        <v>254</v>
      </c>
      <c r="V84" t="s">
        <v>255</v>
      </c>
      <c r="W84" t="s">
        <v>256</v>
      </c>
      <c r="X84" t="s">
        <v>257</v>
      </c>
      <c r="Y84">
        <f>(H84-G84)*24</f>
        <v>0</v>
      </c>
      <c r="Z84">
        <f>M84/Y84</f>
        <v>0</v>
      </c>
      <c r="AA84">
        <f>IF(Z84&gt;=Q84,"Y","N")</f>
        <v>0</v>
      </c>
    </row>
    <row r="85" spans="1:27">
      <c r="A85" s="1" t="s">
        <v>246</v>
      </c>
      <c r="B85" t="s">
        <v>247</v>
      </c>
      <c r="C85" t="s">
        <v>248</v>
      </c>
      <c r="D85" t="s">
        <v>249</v>
      </c>
      <c r="E85" t="s">
        <v>250</v>
      </c>
      <c r="F85">
        <v>7</v>
      </c>
      <c r="G85" t="s">
        <v>251</v>
      </c>
      <c r="H85" t="s">
        <v>194</v>
      </c>
      <c r="I85" t="s">
        <v>38</v>
      </c>
      <c r="J85" t="s">
        <v>252</v>
      </c>
      <c r="K85" t="s">
        <v>253</v>
      </c>
      <c r="L85" t="s">
        <v>28</v>
      </c>
      <c r="M85">
        <v>5411</v>
      </c>
      <c r="P85" t="s">
        <v>29</v>
      </c>
      <c r="Q85">
        <v>0.001</v>
      </c>
      <c r="R85" t="s">
        <v>29</v>
      </c>
      <c r="S85" t="s">
        <v>239</v>
      </c>
      <c r="U85" t="s">
        <v>254</v>
      </c>
      <c r="V85" t="s">
        <v>255</v>
      </c>
      <c r="W85" t="s">
        <v>256</v>
      </c>
      <c r="X85" t="s">
        <v>257</v>
      </c>
      <c r="Y85">
        <f>(H85-G85)*24</f>
        <v>0</v>
      </c>
      <c r="Z85">
        <f>M85/Y85</f>
        <v>0</v>
      </c>
      <c r="AA85">
        <f>IF(Z85&gt;=Q85,"Y","N")</f>
        <v>0</v>
      </c>
    </row>
    <row r="86" spans="1:27">
      <c r="A86" s="1" t="s">
        <v>261</v>
      </c>
      <c r="B86" t="s">
        <v>262</v>
      </c>
      <c r="C86" t="s">
        <v>263</v>
      </c>
      <c r="D86" t="s">
        <v>264</v>
      </c>
      <c r="E86" t="s">
        <v>265</v>
      </c>
      <c r="F86">
        <v>13</v>
      </c>
      <c r="G86" t="s">
        <v>266</v>
      </c>
      <c r="H86" t="s">
        <v>267</v>
      </c>
      <c r="I86" t="s">
        <v>268</v>
      </c>
      <c r="J86" t="s">
        <v>269</v>
      </c>
      <c r="K86" t="s">
        <v>270</v>
      </c>
      <c r="L86" t="s">
        <v>258</v>
      </c>
      <c r="M86">
        <v>36.4</v>
      </c>
      <c r="P86" t="s">
        <v>259</v>
      </c>
      <c r="Q86">
        <v>20</v>
      </c>
      <c r="R86" t="s">
        <v>259</v>
      </c>
      <c r="S86" t="s">
        <v>260</v>
      </c>
      <c r="U86" t="s">
        <v>271</v>
      </c>
      <c r="V86" t="s">
        <v>272</v>
      </c>
      <c r="X86" t="s">
        <v>273</v>
      </c>
      <c r="Y86">
        <f>(H86-G86)*24</f>
        <v>0</v>
      </c>
      <c r="Z86">
        <f>M86/Y86</f>
        <v>0</v>
      </c>
      <c r="AA86">
        <f>IF(Z86&gt;=Q86,"Y","N")</f>
        <v>0</v>
      </c>
    </row>
    <row r="87" spans="1:27">
      <c r="A87" s="1" t="s">
        <v>275</v>
      </c>
      <c r="B87" t="s">
        <v>276</v>
      </c>
      <c r="C87" t="s">
        <v>277</v>
      </c>
      <c r="D87" t="s">
        <v>278</v>
      </c>
      <c r="E87" t="s">
        <v>250</v>
      </c>
      <c r="F87">
        <v>7</v>
      </c>
      <c r="G87" t="s">
        <v>279</v>
      </c>
      <c r="H87" t="s">
        <v>280</v>
      </c>
      <c r="I87" t="s">
        <v>38</v>
      </c>
      <c r="J87" t="s">
        <v>281</v>
      </c>
      <c r="K87" t="s">
        <v>253</v>
      </c>
      <c r="L87" t="s">
        <v>238</v>
      </c>
      <c r="M87">
        <v>13</v>
      </c>
      <c r="P87" t="s">
        <v>29</v>
      </c>
      <c r="Q87">
        <v>0.001</v>
      </c>
      <c r="R87" t="s">
        <v>29</v>
      </c>
      <c r="S87" t="s">
        <v>274</v>
      </c>
      <c r="U87" t="s">
        <v>282</v>
      </c>
      <c r="V87" t="s">
        <v>283</v>
      </c>
      <c r="W87" t="s">
        <v>284</v>
      </c>
      <c r="X87" t="s">
        <v>285</v>
      </c>
      <c r="Y87">
        <f>(H87-G87)*24</f>
        <v>0</v>
      </c>
      <c r="Z87">
        <f>M87/Y87</f>
        <v>0</v>
      </c>
      <c r="AA87">
        <f>IF(Z87&gt;=Q87,"Y","N")</f>
        <v>0</v>
      </c>
    </row>
    <row r="88" spans="1:27">
      <c r="A88" s="1" t="s">
        <v>275</v>
      </c>
      <c r="B88" t="s">
        <v>276</v>
      </c>
      <c r="C88" t="s">
        <v>277</v>
      </c>
      <c r="D88" t="s">
        <v>278</v>
      </c>
      <c r="E88" t="s">
        <v>250</v>
      </c>
      <c r="F88">
        <v>7</v>
      </c>
      <c r="G88" t="s">
        <v>279</v>
      </c>
      <c r="H88" t="s">
        <v>280</v>
      </c>
      <c r="I88" t="s">
        <v>38</v>
      </c>
      <c r="J88" t="s">
        <v>281</v>
      </c>
      <c r="K88" t="s">
        <v>253</v>
      </c>
      <c r="L88" t="s">
        <v>240</v>
      </c>
      <c r="M88">
        <v>21</v>
      </c>
      <c r="P88" t="s">
        <v>29</v>
      </c>
      <c r="Q88">
        <v>0.001</v>
      </c>
      <c r="R88" t="s">
        <v>29</v>
      </c>
      <c r="S88" t="s">
        <v>274</v>
      </c>
      <c r="U88" t="s">
        <v>282</v>
      </c>
      <c r="V88" t="s">
        <v>283</v>
      </c>
      <c r="W88" t="s">
        <v>284</v>
      </c>
      <c r="X88" t="s">
        <v>285</v>
      </c>
      <c r="Y88">
        <f>(H88-G88)*24</f>
        <v>0</v>
      </c>
      <c r="Z88">
        <f>M88/Y88</f>
        <v>0</v>
      </c>
      <c r="AA88">
        <f>IF(Z88&gt;=Q88,"Y","N")</f>
        <v>0</v>
      </c>
    </row>
    <row r="89" spans="1:27">
      <c r="A89" s="1" t="s">
        <v>275</v>
      </c>
      <c r="B89" t="s">
        <v>276</v>
      </c>
      <c r="C89" t="s">
        <v>277</v>
      </c>
      <c r="D89" t="s">
        <v>278</v>
      </c>
      <c r="E89" t="s">
        <v>250</v>
      </c>
      <c r="F89">
        <v>7</v>
      </c>
      <c r="G89" t="s">
        <v>279</v>
      </c>
      <c r="H89" t="s">
        <v>280</v>
      </c>
      <c r="I89" t="s">
        <v>38</v>
      </c>
      <c r="J89" t="s">
        <v>281</v>
      </c>
      <c r="K89" t="s">
        <v>253</v>
      </c>
      <c r="L89" t="s">
        <v>54</v>
      </c>
      <c r="M89">
        <v>71</v>
      </c>
      <c r="P89" t="s">
        <v>29</v>
      </c>
      <c r="Q89">
        <v>0.001</v>
      </c>
      <c r="R89" t="s">
        <v>29</v>
      </c>
      <c r="S89" t="s">
        <v>274</v>
      </c>
      <c r="U89" t="s">
        <v>282</v>
      </c>
      <c r="V89" t="s">
        <v>283</v>
      </c>
      <c r="W89" t="s">
        <v>284</v>
      </c>
      <c r="X89" t="s">
        <v>285</v>
      </c>
      <c r="Y89">
        <f>(H89-G89)*24</f>
        <v>0</v>
      </c>
      <c r="Z89">
        <f>M89/Y89</f>
        <v>0</v>
      </c>
      <c r="AA89">
        <f>IF(Z89&gt;=Q89,"Y","N")</f>
        <v>0</v>
      </c>
    </row>
    <row r="90" spans="1:27">
      <c r="A90" s="1" t="s">
        <v>275</v>
      </c>
      <c r="B90" t="s">
        <v>276</v>
      </c>
      <c r="C90" t="s">
        <v>277</v>
      </c>
      <c r="D90" t="s">
        <v>278</v>
      </c>
      <c r="E90" t="s">
        <v>250</v>
      </c>
      <c r="F90">
        <v>7</v>
      </c>
      <c r="G90" t="s">
        <v>279</v>
      </c>
      <c r="H90" t="s">
        <v>280</v>
      </c>
      <c r="I90" t="s">
        <v>38</v>
      </c>
      <c r="J90" t="s">
        <v>281</v>
      </c>
      <c r="K90" t="s">
        <v>253</v>
      </c>
      <c r="L90" t="s">
        <v>241</v>
      </c>
      <c r="M90">
        <v>38</v>
      </c>
      <c r="P90" t="s">
        <v>29</v>
      </c>
      <c r="Q90">
        <v>0.001</v>
      </c>
      <c r="R90" t="s">
        <v>29</v>
      </c>
      <c r="S90" t="s">
        <v>274</v>
      </c>
      <c r="U90" t="s">
        <v>282</v>
      </c>
      <c r="V90" t="s">
        <v>283</v>
      </c>
      <c r="W90" t="s">
        <v>284</v>
      </c>
      <c r="X90" t="s">
        <v>285</v>
      </c>
      <c r="Y90">
        <f>(H90-G90)*24</f>
        <v>0</v>
      </c>
      <c r="Z90">
        <f>M90/Y90</f>
        <v>0</v>
      </c>
      <c r="AA90">
        <f>IF(Z90&gt;=Q90,"Y","N")</f>
        <v>0</v>
      </c>
    </row>
    <row r="91" spans="1:27">
      <c r="A91" s="1" t="s">
        <v>275</v>
      </c>
      <c r="B91" t="s">
        <v>276</v>
      </c>
      <c r="C91" t="s">
        <v>277</v>
      </c>
      <c r="D91" t="s">
        <v>278</v>
      </c>
      <c r="E91" t="s">
        <v>250</v>
      </c>
      <c r="F91">
        <v>7</v>
      </c>
      <c r="G91" t="s">
        <v>279</v>
      </c>
      <c r="H91" t="s">
        <v>280</v>
      </c>
      <c r="I91" t="s">
        <v>38</v>
      </c>
      <c r="J91" t="s">
        <v>281</v>
      </c>
      <c r="K91" t="s">
        <v>253</v>
      </c>
      <c r="L91" t="s">
        <v>107</v>
      </c>
      <c r="M91">
        <v>46</v>
      </c>
      <c r="P91" t="s">
        <v>29</v>
      </c>
      <c r="Q91">
        <v>0.001</v>
      </c>
      <c r="R91" t="s">
        <v>29</v>
      </c>
      <c r="S91" t="s">
        <v>274</v>
      </c>
      <c r="U91" t="s">
        <v>282</v>
      </c>
      <c r="V91" t="s">
        <v>283</v>
      </c>
      <c r="W91" t="s">
        <v>284</v>
      </c>
      <c r="X91" t="s">
        <v>285</v>
      </c>
      <c r="Y91">
        <f>(H91-G91)*24</f>
        <v>0</v>
      </c>
      <c r="Z91">
        <f>M91/Y91</f>
        <v>0</v>
      </c>
      <c r="AA91">
        <f>IF(Z91&gt;=Q91,"Y","N")</f>
        <v>0</v>
      </c>
    </row>
    <row r="92" spans="1:27">
      <c r="A92" s="1" t="s">
        <v>275</v>
      </c>
      <c r="B92" t="s">
        <v>276</v>
      </c>
      <c r="C92" t="s">
        <v>277</v>
      </c>
      <c r="D92" t="s">
        <v>278</v>
      </c>
      <c r="E92" t="s">
        <v>250</v>
      </c>
      <c r="F92">
        <v>7</v>
      </c>
      <c r="G92" t="s">
        <v>279</v>
      </c>
      <c r="H92" t="s">
        <v>280</v>
      </c>
      <c r="I92" t="s">
        <v>38</v>
      </c>
      <c r="J92" t="s">
        <v>281</v>
      </c>
      <c r="K92" t="s">
        <v>253</v>
      </c>
      <c r="L92" t="s">
        <v>242</v>
      </c>
      <c r="M92">
        <v>35</v>
      </c>
      <c r="P92" t="s">
        <v>29</v>
      </c>
      <c r="Q92">
        <v>0.001</v>
      </c>
      <c r="R92" t="s">
        <v>29</v>
      </c>
      <c r="S92" t="s">
        <v>274</v>
      </c>
      <c r="U92" t="s">
        <v>282</v>
      </c>
      <c r="V92" t="s">
        <v>283</v>
      </c>
      <c r="W92" t="s">
        <v>284</v>
      </c>
      <c r="X92" t="s">
        <v>285</v>
      </c>
      <c r="Y92">
        <f>(H92-G92)*24</f>
        <v>0</v>
      </c>
      <c r="Z92">
        <f>M92/Y92</f>
        <v>0</v>
      </c>
      <c r="AA92">
        <f>IF(Z92&gt;=Q92,"Y","N")</f>
        <v>0</v>
      </c>
    </row>
    <row r="93" spans="1:27">
      <c r="A93" s="1" t="s">
        <v>275</v>
      </c>
      <c r="B93" t="s">
        <v>276</v>
      </c>
      <c r="C93" t="s">
        <v>277</v>
      </c>
      <c r="D93" t="s">
        <v>278</v>
      </c>
      <c r="E93" t="s">
        <v>250</v>
      </c>
      <c r="F93">
        <v>7</v>
      </c>
      <c r="G93" t="s">
        <v>279</v>
      </c>
      <c r="H93" t="s">
        <v>280</v>
      </c>
      <c r="I93" t="s">
        <v>38</v>
      </c>
      <c r="J93" t="s">
        <v>281</v>
      </c>
      <c r="K93" t="s">
        <v>253</v>
      </c>
      <c r="L93" t="s">
        <v>243</v>
      </c>
      <c r="M93">
        <v>14</v>
      </c>
      <c r="P93" t="s">
        <v>29</v>
      </c>
      <c r="Q93">
        <v>0.001</v>
      </c>
      <c r="R93" t="s">
        <v>29</v>
      </c>
      <c r="S93" t="s">
        <v>274</v>
      </c>
      <c r="U93" t="s">
        <v>282</v>
      </c>
      <c r="V93" t="s">
        <v>283</v>
      </c>
      <c r="W93" t="s">
        <v>284</v>
      </c>
      <c r="X93" t="s">
        <v>285</v>
      </c>
      <c r="Y93">
        <f>(H93-G93)*24</f>
        <v>0</v>
      </c>
      <c r="Z93">
        <f>M93/Y93</f>
        <v>0</v>
      </c>
      <c r="AA93">
        <f>IF(Z93&gt;=Q93,"Y","N")</f>
        <v>0</v>
      </c>
    </row>
    <row r="94" spans="1:27">
      <c r="A94" s="1" t="s">
        <v>275</v>
      </c>
      <c r="B94" t="s">
        <v>276</v>
      </c>
      <c r="C94" t="s">
        <v>277</v>
      </c>
      <c r="D94" t="s">
        <v>278</v>
      </c>
      <c r="E94" t="s">
        <v>250</v>
      </c>
      <c r="F94">
        <v>7</v>
      </c>
      <c r="G94" t="s">
        <v>279</v>
      </c>
      <c r="H94" t="s">
        <v>280</v>
      </c>
      <c r="I94" t="s">
        <v>38</v>
      </c>
      <c r="J94" t="s">
        <v>281</v>
      </c>
      <c r="K94" t="s">
        <v>253</v>
      </c>
      <c r="L94" t="s">
        <v>244</v>
      </c>
      <c r="M94">
        <v>6</v>
      </c>
      <c r="P94" t="s">
        <v>29</v>
      </c>
      <c r="Q94">
        <v>0.001</v>
      </c>
      <c r="R94" t="s">
        <v>29</v>
      </c>
      <c r="S94" t="s">
        <v>274</v>
      </c>
      <c r="U94" t="s">
        <v>282</v>
      </c>
      <c r="V94" t="s">
        <v>283</v>
      </c>
      <c r="W94" t="s">
        <v>284</v>
      </c>
      <c r="X94" t="s">
        <v>285</v>
      </c>
      <c r="Y94">
        <f>(H94-G94)*24</f>
        <v>0</v>
      </c>
      <c r="Z94">
        <f>M94/Y94</f>
        <v>0</v>
      </c>
      <c r="AA94">
        <f>IF(Z94&gt;=Q94,"Y","N")</f>
        <v>0</v>
      </c>
    </row>
    <row r="95" spans="1:27">
      <c r="A95" s="1" t="s">
        <v>275</v>
      </c>
      <c r="B95" t="s">
        <v>276</v>
      </c>
      <c r="C95" t="s">
        <v>277</v>
      </c>
      <c r="D95" t="s">
        <v>278</v>
      </c>
      <c r="E95" t="s">
        <v>250</v>
      </c>
      <c r="F95">
        <v>7</v>
      </c>
      <c r="G95" t="s">
        <v>279</v>
      </c>
      <c r="H95" t="s">
        <v>280</v>
      </c>
      <c r="I95" t="s">
        <v>38</v>
      </c>
      <c r="J95" t="s">
        <v>281</v>
      </c>
      <c r="K95" t="s">
        <v>253</v>
      </c>
      <c r="L95" t="s">
        <v>245</v>
      </c>
      <c r="M95">
        <v>31</v>
      </c>
      <c r="P95" t="s">
        <v>29</v>
      </c>
      <c r="Q95">
        <v>0.001</v>
      </c>
      <c r="R95" t="s">
        <v>29</v>
      </c>
      <c r="S95" t="s">
        <v>274</v>
      </c>
      <c r="U95" t="s">
        <v>282</v>
      </c>
      <c r="V95" t="s">
        <v>283</v>
      </c>
      <c r="W95" t="s">
        <v>284</v>
      </c>
      <c r="X95" t="s">
        <v>285</v>
      </c>
      <c r="Y95">
        <f>(H95-G95)*24</f>
        <v>0</v>
      </c>
      <c r="Z95">
        <f>M95/Y95</f>
        <v>0</v>
      </c>
      <c r="AA95">
        <f>IF(Z95&gt;=Q95,"Y","N")</f>
        <v>0</v>
      </c>
    </row>
    <row r="96" spans="1:27">
      <c r="A96" s="1" t="s">
        <v>275</v>
      </c>
      <c r="B96" t="s">
        <v>276</v>
      </c>
      <c r="C96" t="s">
        <v>277</v>
      </c>
      <c r="D96" t="s">
        <v>278</v>
      </c>
      <c r="E96" t="s">
        <v>250</v>
      </c>
      <c r="F96">
        <v>7</v>
      </c>
      <c r="G96" t="s">
        <v>279</v>
      </c>
      <c r="H96" t="s">
        <v>280</v>
      </c>
      <c r="I96" t="s">
        <v>38</v>
      </c>
      <c r="J96" t="s">
        <v>281</v>
      </c>
      <c r="K96" t="s">
        <v>253</v>
      </c>
      <c r="L96" t="s">
        <v>28</v>
      </c>
      <c r="M96">
        <v>4283</v>
      </c>
      <c r="P96" t="s">
        <v>29</v>
      </c>
      <c r="Q96">
        <v>0.001</v>
      </c>
      <c r="R96" t="s">
        <v>29</v>
      </c>
      <c r="S96" t="s">
        <v>274</v>
      </c>
      <c r="U96" t="s">
        <v>282</v>
      </c>
      <c r="V96" t="s">
        <v>283</v>
      </c>
      <c r="W96" t="s">
        <v>284</v>
      </c>
      <c r="X96" t="s">
        <v>285</v>
      </c>
      <c r="Y96">
        <f>(H96-G96)*24</f>
        <v>0</v>
      </c>
      <c r="Z96">
        <f>M96/Y96</f>
        <v>0</v>
      </c>
      <c r="AA96">
        <f>IF(Z96&gt;=Q96,"Y","N")</f>
        <v>0</v>
      </c>
    </row>
    <row r="97" spans="1:27">
      <c r="A97" s="1" t="s">
        <v>289</v>
      </c>
      <c r="B97" t="s">
        <v>290</v>
      </c>
      <c r="C97" t="s">
        <v>291</v>
      </c>
      <c r="D97" t="s">
        <v>292</v>
      </c>
      <c r="E97" t="s">
        <v>293</v>
      </c>
      <c r="F97">
        <v>5</v>
      </c>
      <c r="G97" t="s">
        <v>294</v>
      </c>
      <c r="H97" t="s">
        <v>295</v>
      </c>
      <c r="I97" t="s">
        <v>38</v>
      </c>
      <c r="J97" t="s">
        <v>296</v>
      </c>
      <c r="K97" t="s">
        <v>297</v>
      </c>
      <c r="L97" t="s">
        <v>54</v>
      </c>
      <c r="M97">
        <v>101.78</v>
      </c>
      <c r="P97" t="s">
        <v>29</v>
      </c>
      <c r="Q97">
        <v>23.62</v>
      </c>
      <c r="R97" t="s">
        <v>154</v>
      </c>
      <c r="S97" t="s">
        <v>286</v>
      </c>
      <c r="U97" t="s">
        <v>298</v>
      </c>
      <c r="V97" t="s">
        <v>299</v>
      </c>
      <c r="W97" t="s">
        <v>300</v>
      </c>
      <c r="X97" t="s">
        <v>301</v>
      </c>
      <c r="Y97">
        <f>(H97-G97)*24</f>
        <v>0</v>
      </c>
      <c r="Z97">
        <f>M97/Y97</f>
        <v>0</v>
      </c>
      <c r="AA97">
        <f>IF(Z97&gt;=Q97,"Y","N")</f>
        <v>0</v>
      </c>
    </row>
    <row r="98" spans="1:27">
      <c r="A98" s="1" t="s">
        <v>289</v>
      </c>
      <c r="B98" t="s">
        <v>290</v>
      </c>
      <c r="C98" t="s">
        <v>291</v>
      </c>
      <c r="D98" t="s">
        <v>292</v>
      </c>
      <c r="E98" t="s">
        <v>293</v>
      </c>
      <c r="F98">
        <v>5</v>
      </c>
      <c r="G98" t="s">
        <v>294</v>
      </c>
      <c r="H98" t="s">
        <v>295</v>
      </c>
      <c r="I98" t="s">
        <v>38</v>
      </c>
      <c r="J98" t="s">
        <v>296</v>
      </c>
      <c r="K98" t="s">
        <v>297</v>
      </c>
      <c r="L98" t="s">
        <v>107</v>
      </c>
      <c r="M98">
        <v>0.49</v>
      </c>
      <c r="P98" t="s">
        <v>29</v>
      </c>
      <c r="Q98">
        <v>0.41</v>
      </c>
      <c r="R98" t="s">
        <v>154</v>
      </c>
      <c r="S98" t="s">
        <v>286</v>
      </c>
      <c r="U98" t="s">
        <v>298</v>
      </c>
      <c r="V98" t="s">
        <v>299</v>
      </c>
      <c r="W98" t="s">
        <v>300</v>
      </c>
      <c r="X98" t="s">
        <v>301</v>
      </c>
      <c r="Y98">
        <f>(H98-G98)*24</f>
        <v>0</v>
      </c>
      <c r="Z98">
        <f>M98/Y98</f>
        <v>0</v>
      </c>
      <c r="AA98">
        <f>IF(Z98&gt;=Q98,"Y","N")</f>
        <v>0</v>
      </c>
    </row>
    <row r="99" spans="1:27">
      <c r="A99" s="1" t="s">
        <v>289</v>
      </c>
      <c r="B99" t="s">
        <v>290</v>
      </c>
      <c r="C99" t="s">
        <v>291</v>
      </c>
      <c r="D99" t="s">
        <v>292</v>
      </c>
      <c r="E99" t="s">
        <v>293</v>
      </c>
      <c r="F99">
        <v>5</v>
      </c>
      <c r="G99" t="s">
        <v>294</v>
      </c>
      <c r="H99" t="s">
        <v>295</v>
      </c>
      <c r="I99" t="s">
        <v>38</v>
      </c>
      <c r="J99" t="s">
        <v>296</v>
      </c>
      <c r="K99" t="s">
        <v>297</v>
      </c>
      <c r="L99" t="s">
        <v>177</v>
      </c>
      <c r="M99">
        <v>103</v>
      </c>
      <c r="P99" t="s">
        <v>29</v>
      </c>
      <c r="Q99">
        <v>3.87</v>
      </c>
      <c r="R99" t="s">
        <v>154</v>
      </c>
      <c r="S99" t="s">
        <v>286</v>
      </c>
      <c r="U99" t="s">
        <v>298</v>
      </c>
      <c r="V99" t="s">
        <v>299</v>
      </c>
      <c r="W99" t="s">
        <v>300</v>
      </c>
      <c r="X99" t="s">
        <v>301</v>
      </c>
      <c r="Y99">
        <f>(H99-G99)*24</f>
        <v>0</v>
      </c>
      <c r="Z99">
        <f>M99/Y99</f>
        <v>0</v>
      </c>
      <c r="AA99">
        <f>IF(Z99&gt;=Q99,"Y","N")</f>
        <v>0</v>
      </c>
    </row>
    <row r="100" spans="1:27">
      <c r="A100" s="1" t="s">
        <v>289</v>
      </c>
      <c r="B100" t="s">
        <v>290</v>
      </c>
      <c r="C100" t="s">
        <v>291</v>
      </c>
      <c r="D100" t="s">
        <v>292</v>
      </c>
      <c r="E100" t="s">
        <v>293</v>
      </c>
      <c r="F100">
        <v>5</v>
      </c>
      <c r="G100" t="s">
        <v>294</v>
      </c>
      <c r="H100" t="s">
        <v>295</v>
      </c>
      <c r="I100" t="s">
        <v>38</v>
      </c>
      <c r="J100" t="s">
        <v>296</v>
      </c>
      <c r="K100" t="s">
        <v>297</v>
      </c>
      <c r="L100" t="s">
        <v>258</v>
      </c>
      <c r="M100">
        <v>20</v>
      </c>
      <c r="P100" t="s">
        <v>259</v>
      </c>
      <c r="Q100">
        <v>20</v>
      </c>
      <c r="R100" t="s">
        <v>259</v>
      </c>
      <c r="S100" t="s">
        <v>286</v>
      </c>
      <c r="U100" t="s">
        <v>298</v>
      </c>
      <c r="V100" t="s">
        <v>299</v>
      </c>
      <c r="W100" t="s">
        <v>300</v>
      </c>
      <c r="X100" t="s">
        <v>301</v>
      </c>
      <c r="Y100">
        <f>(H100-G100)*24</f>
        <v>0</v>
      </c>
      <c r="Z100">
        <f>M100/Y100</f>
        <v>0</v>
      </c>
      <c r="AA100">
        <f>IF(Z100&gt;=Q100,"Y","N")</f>
        <v>0</v>
      </c>
    </row>
    <row r="101" spans="1:27">
      <c r="A101" s="1" t="s">
        <v>289</v>
      </c>
      <c r="B101" t="s">
        <v>290</v>
      </c>
      <c r="C101" t="s">
        <v>291</v>
      </c>
      <c r="D101" t="s">
        <v>292</v>
      </c>
      <c r="E101" t="s">
        <v>293</v>
      </c>
      <c r="F101">
        <v>5</v>
      </c>
      <c r="G101" t="s">
        <v>294</v>
      </c>
      <c r="H101" t="s">
        <v>295</v>
      </c>
      <c r="I101" t="s">
        <v>38</v>
      </c>
      <c r="J101" t="s">
        <v>296</v>
      </c>
      <c r="K101" t="s">
        <v>297</v>
      </c>
      <c r="L101" t="s">
        <v>28</v>
      </c>
      <c r="M101">
        <v>46.27</v>
      </c>
      <c r="P101" t="s">
        <v>29</v>
      </c>
      <c r="Q101">
        <v>37.62</v>
      </c>
      <c r="R101" t="s">
        <v>154</v>
      </c>
      <c r="S101" t="s">
        <v>286</v>
      </c>
      <c r="U101" t="s">
        <v>298</v>
      </c>
      <c r="V101" t="s">
        <v>299</v>
      </c>
      <c r="W101" t="s">
        <v>300</v>
      </c>
      <c r="X101" t="s">
        <v>301</v>
      </c>
      <c r="Y101">
        <f>(H101-G101)*24</f>
        <v>0</v>
      </c>
      <c r="Z101">
        <f>M101/Y101</f>
        <v>0</v>
      </c>
      <c r="AA101">
        <f>IF(Z101&gt;=Q101,"Y","N")</f>
        <v>0</v>
      </c>
    </row>
    <row r="102" spans="1:27">
      <c r="A102" s="1" t="s">
        <v>289</v>
      </c>
      <c r="B102" t="s">
        <v>290</v>
      </c>
      <c r="C102" t="s">
        <v>291</v>
      </c>
      <c r="D102" t="s">
        <v>292</v>
      </c>
      <c r="E102" t="s">
        <v>293</v>
      </c>
      <c r="F102">
        <v>5</v>
      </c>
      <c r="G102" t="s">
        <v>294</v>
      </c>
      <c r="H102" t="s">
        <v>295</v>
      </c>
      <c r="I102" t="s">
        <v>38</v>
      </c>
      <c r="J102" t="s">
        <v>296</v>
      </c>
      <c r="K102" t="s">
        <v>297</v>
      </c>
      <c r="L102" t="s">
        <v>287</v>
      </c>
      <c r="M102">
        <v>52.95</v>
      </c>
      <c r="P102" t="s">
        <v>29</v>
      </c>
      <c r="Q102">
        <v>0.12</v>
      </c>
      <c r="R102" t="s">
        <v>154</v>
      </c>
      <c r="S102" t="s">
        <v>286</v>
      </c>
      <c r="U102" t="s">
        <v>298</v>
      </c>
      <c r="V102" t="s">
        <v>299</v>
      </c>
      <c r="W102" t="s">
        <v>300</v>
      </c>
      <c r="X102" t="s">
        <v>301</v>
      </c>
      <c r="Y102">
        <f>(H102-G102)*24</f>
        <v>0</v>
      </c>
      <c r="Z102">
        <f>M102/Y102</f>
        <v>0</v>
      </c>
      <c r="AA102">
        <f>IF(Z102&gt;=Q102,"Y","N")</f>
        <v>0</v>
      </c>
    </row>
    <row r="103" spans="1:27">
      <c r="A103" s="1" t="s">
        <v>289</v>
      </c>
      <c r="B103" t="s">
        <v>290</v>
      </c>
      <c r="C103" t="s">
        <v>291</v>
      </c>
      <c r="D103" t="s">
        <v>292</v>
      </c>
      <c r="E103" t="s">
        <v>293</v>
      </c>
      <c r="F103">
        <v>5</v>
      </c>
      <c r="G103" t="s">
        <v>294</v>
      </c>
      <c r="H103" t="s">
        <v>295</v>
      </c>
      <c r="I103" t="s">
        <v>38</v>
      </c>
      <c r="J103" t="s">
        <v>296</v>
      </c>
      <c r="K103" t="s">
        <v>297</v>
      </c>
      <c r="L103" t="s">
        <v>54</v>
      </c>
      <c r="M103">
        <v>94.48</v>
      </c>
      <c r="P103" t="s">
        <v>29</v>
      </c>
      <c r="Q103">
        <v>23.62</v>
      </c>
      <c r="R103" t="s">
        <v>154</v>
      </c>
      <c r="S103" t="s">
        <v>286</v>
      </c>
      <c r="U103" t="s">
        <v>298</v>
      </c>
      <c r="V103" t="s">
        <v>299</v>
      </c>
      <c r="W103" t="s">
        <v>300</v>
      </c>
      <c r="X103" t="s">
        <v>301</v>
      </c>
      <c r="Y103">
        <f>(H103-G103)*24</f>
        <v>0</v>
      </c>
      <c r="Z103">
        <f>M103/Y103</f>
        <v>0</v>
      </c>
      <c r="AA103">
        <f>IF(Z103&gt;=Q103,"Y","N")</f>
        <v>0</v>
      </c>
    </row>
    <row r="104" spans="1:27">
      <c r="A104" s="1" t="s">
        <v>289</v>
      </c>
      <c r="B104" t="s">
        <v>290</v>
      </c>
      <c r="C104" t="s">
        <v>291</v>
      </c>
      <c r="D104" t="s">
        <v>292</v>
      </c>
      <c r="E104" t="s">
        <v>293</v>
      </c>
      <c r="F104">
        <v>5</v>
      </c>
      <c r="G104" t="s">
        <v>294</v>
      </c>
      <c r="H104" t="s">
        <v>295</v>
      </c>
      <c r="I104" t="s">
        <v>38</v>
      </c>
      <c r="J104" t="s">
        <v>296</v>
      </c>
      <c r="K104" t="s">
        <v>297</v>
      </c>
      <c r="L104" t="s">
        <v>107</v>
      </c>
      <c r="M104">
        <v>8.91</v>
      </c>
      <c r="P104" t="s">
        <v>29</v>
      </c>
      <c r="Q104">
        <v>0.41</v>
      </c>
      <c r="R104" t="s">
        <v>154</v>
      </c>
      <c r="S104" t="s">
        <v>286</v>
      </c>
      <c r="U104" t="s">
        <v>298</v>
      </c>
      <c r="V104" t="s">
        <v>299</v>
      </c>
      <c r="W104" t="s">
        <v>300</v>
      </c>
      <c r="X104" t="s">
        <v>301</v>
      </c>
      <c r="Y104">
        <f>(H104-G104)*24</f>
        <v>0</v>
      </c>
      <c r="Z104">
        <f>M104/Y104</f>
        <v>0</v>
      </c>
      <c r="AA104">
        <f>IF(Z104&gt;=Q104,"Y","N")</f>
        <v>0</v>
      </c>
    </row>
    <row r="105" spans="1:27">
      <c r="A105" s="1" t="s">
        <v>289</v>
      </c>
      <c r="B105" t="s">
        <v>290</v>
      </c>
      <c r="C105" t="s">
        <v>291</v>
      </c>
      <c r="D105" t="s">
        <v>292</v>
      </c>
      <c r="E105" t="s">
        <v>293</v>
      </c>
      <c r="F105">
        <v>5</v>
      </c>
      <c r="G105" t="s">
        <v>294</v>
      </c>
      <c r="H105" t="s">
        <v>295</v>
      </c>
      <c r="I105" t="s">
        <v>38</v>
      </c>
      <c r="J105" t="s">
        <v>296</v>
      </c>
      <c r="K105" t="s">
        <v>297</v>
      </c>
      <c r="L105" t="s">
        <v>177</v>
      </c>
      <c r="M105">
        <v>15.48</v>
      </c>
      <c r="P105" t="s">
        <v>29</v>
      </c>
      <c r="Q105">
        <v>3.87</v>
      </c>
      <c r="R105" t="s">
        <v>154</v>
      </c>
      <c r="S105" t="s">
        <v>286</v>
      </c>
      <c r="U105" t="s">
        <v>298</v>
      </c>
      <c r="V105" t="s">
        <v>299</v>
      </c>
      <c r="W105" t="s">
        <v>300</v>
      </c>
      <c r="X105" t="s">
        <v>301</v>
      </c>
      <c r="Y105">
        <f>(H105-G105)*24</f>
        <v>0</v>
      </c>
      <c r="Z105">
        <f>M105/Y105</f>
        <v>0</v>
      </c>
      <c r="AA105">
        <f>IF(Z105&gt;=Q105,"Y","N")</f>
        <v>0</v>
      </c>
    </row>
    <row r="106" spans="1:27">
      <c r="A106" s="1" t="s">
        <v>289</v>
      </c>
      <c r="B106" t="s">
        <v>290</v>
      </c>
      <c r="C106" t="s">
        <v>291</v>
      </c>
      <c r="D106" t="s">
        <v>292</v>
      </c>
      <c r="E106" t="s">
        <v>293</v>
      </c>
      <c r="F106">
        <v>5</v>
      </c>
      <c r="G106" t="s">
        <v>294</v>
      </c>
      <c r="H106" t="s">
        <v>295</v>
      </c>
      <c r="I106" t="s">
        <v>38</v>
      </c>
      <c r="J106" t="s">
        <v>296</v>
      </c>
      <c r="K106" t="s">
        <v>297</v>
      </c>
      <c r="L106" t="s">
        <v>258</v>
      </c>
      <c r="M106">
        <v>40</v>
      </c>
      <c r="P106" t="s">
        <v>259</v>
      </c>
      <c r="Q106">
        <v>20</v>
      </c>
      <c r="R106" t="s">
        <v>259</v>
      </c>
      <c r="S106" t="s">
        <v>286</v>
      </c>
      <c r="U106" t="s">
        <v>298</v>
      </c>
      <c r="V106" t="s">
        <v>299</v>
      </c>
      <c r="W106" t="s">
        <v>300</v>
      </c>
      <c r="X106" t="s">
        <v>301</v>
      </c>
      <c r="Y106">
        <f>(H106-G106)*24</f>
        <v>0</v>
      </c>
      <c r="Z106">
        <f>M106/Y106</f>
        <v>0</v>
      </c>
      <c r="AA106">
        <f>IF(Z106&gt;=Q106,"Y","N")</f>
        <v>0</v>
      </c>
    </row>
    <row r="107" spans="1:27">
      <c r="A107" s="1" t="s">
        <v>289</v>
      </c>
      <c r="B107" t="s">
        <v>290</v>
      </c>
      <c r="C107" t="s">
        <v>291</v>
      </c>
      <c r="D107" t="s">
        <v>292</v>
      </c>
      <c r="E107" t="s">
        <v>293</v>
      </c>
      <c r="F107">
        <v>5</v>
      </c>
      <c r="G107" t="s">
        <v>294</v>
      </c>
      <c r="H107" t="s">
        <v>295</v>
      </c>
      <c r="I107" t="s">
        <v>38</v>
      </c>
      <c r="J107" t="s">
        <v>296</v>
      </c>
      <c r="K107" t="s">
        <v>297</v>
      </c>
      <c r="L107" t="s">
        <v>288</v>
      </c>
      <c r="M107">
        <v>0.64</v>
      </c>
      <c r="P107" t="s">
        <v>29</v>
      </c>
      <c r="Q107">
        <v>0.16</v>
      </c>
      <c r="R107" t="s">
        <v>154</v>
      </c>
      <c r="S107" t="s">
        <v>286</v>
      </c>
      <c r="U107" t="s">
        <v>298</v>
      </c>
      <c r="V107" t="s">
        <v>299</v>
      </c>
      <c r="W107" t="s">
        <v>300</v>
      </c>
      <c r="X107" t="s">
        <v>301</v>
      </c>
      <c r="Y107">
        <f>(H107-G107)*24</f>
        <v>0</v>
      </c>
      <c r="Z107">
        <f>M107/Y107</f>
        <v>0</v>
      </c>
      <c r="AA107">
        <f>IF(Z107&gt;=Q107,"Y","N")</f>
        <v>0</v>
      </c>
    </row>
    <row r="108" spans="1:27">
      <c r="A108" s="1" t="s">
        <v>289</v>
      </c>
      <c r="B108" t="s">
        <v>290</v>
      </c>
      <c r="C108" t="s">
        <v>291</v>
      </c>
      <c r="D108" t="s">
        <v>292</v>
      </c>
      <c r="E108" t="s">
        <v>293</v>
      </c>
      <c r="F108">
        <v>5</v>
      </c>
      <c r="G108" t="s">
        <v>294</v>
      </c>
      <c r="H108" t="s">
        <v>295</v>
      </c>
      <c r="I108" t="s">
        <v>38</v>
      </c>
      <c r="J108" t="s">
        <v>296</v>
      </c>
      <c r="K108" t="s">
        <v>297</v>
      </c>
      <c r="L108" t="s">
        <v>28</v>
      </c>
      <c r="M108">
        <v>837.74</v>
      </c>
      <c r="P108" t="s">
        <v>29</v>
      </c>
      <c r="Q108">
        <v>37.63</v>
      </c>
      <c r="R108" t="s">
        <v>154</v>
      </c>
      <c r="S108" t="s">
        <v>286</v>
      </c>
      <c r="U108" t="s">
        <v>298</v>
      </c>
      <c r="V108" t="s">
        <v>299</v>
      </c>
      <c r="W108" t="s">
        <v>300</v>
      </c>
      <c r="X108" t="s">
        <v>301</v>
      </c>
      <c r="Y108">
        <f>(H108-G108)*24</f>
        <v>0</v>
      </c>
      <c r="Z108">
        <f>M108/Y108</f>
        <v>0</v>
      </c>
      <c r="AA108">
        <f>IF(Z108&gt;=Q108,"Y","N")</f>
        <v>0</v>
      </c>
    </row>
    <row r="109" spans="1:27">
      <c r="A109" s="1" t="s">
        <v>289</v>
      </c>
      <c r="B109" t="s">
        <v>290</v>
      </c>
      <c r="C109" t="s">
        <v>291</v>
      </c>
      <c r="D109" t="s">
        <v>292</v>
      </c>
      <c r="E109" t="s">
        <v>293</v>
      </c>
      <c r="F109">
        <v>5</v>
      </c>
      <c r="G109" t="s">
        <v>294</v>
      </c>
      <c r="H109" t="s">
        <v>295</v>
      </c>
      <c r="I109" t="s">
        <v>38</v>
      </c>
      <c r="J109" t="s">
        <v>296</v>
      </c>
      <c r="K109" t="s">
        <v>297</v>
      </c>
      <c r="L109" t="s">
        <v>287</v>
      </c>
      <c r="M109">
        <v>0.48</v>
      </c>
      <c r="P109" t="s">
        <v>29</v>
      </c>
      <c r="Q109">
        <v>0.12</v>
      </c>
      <c r="R109" t="s">
        <v>154</v>
      </c>
      <c r="S109" t="s">
        <v>286</v>
      </c>
      <c r="U109" t="s">
        <v>298</v>
      </c>
      <c r="V109" t="s">
        <v>299</v>
      </c>
      <c r="W109" t="s">
        <v>300</v>
      </c>
      <c r="X109" t="s">
        <v>301</v>
      </c>
      <c r="Y109">
        <f>(H109-G109)*24</f>
        <v>0</v>
      </c>
      <c r="Z109">
        <f>M109/Y109</f>
        <v>0</v>
      </c>
      <c r="AA109">
        <f>IF(Z109&gt;=Q109,"Y","N")</f>
        <v>0</v>
      </c>
    </row>
    <row r="110" spans="1:27">
      <c r="A110" s="1" t="s">
        <v>305</v>
      </c>
      <c r="B110" t="s">
        <v>306</v>
      </c>
      <c r="C110" t="s">
        <v>307</v>
      </c>
      <c r="D110" t="s">
        <v>308</v>
      </c>
      <c r="E110" t="s">
        <v>309</v>
      </c>
      <c r="F110">
        <v>7</v>
      </c>
      <c r="G110" t="s">
        <v>310</v>
      </c>
      <c r="H110" t="s">
        <v>311</v>
      </c>
      <c r="I110" t="s">
        <v>38</v>
      </c>
      <c r="J110" t="s">
        <v>312</v>
      </c>
      <c r="K110" t="s">
        <v>313</v>
      </c>
      <c r="L110" t="s">
        <v>48</v>
      </c>
      <c r="M110">
        <v>10.782</v>
      </c>
      <c r="P110" t="s">
        <v>29</v>
      </c>
      <c r="Q110">
        <v>10</v>
      </c>
      <c r="R110" t="s">
        <v>29</v>
      </c>
      <c r="S110" t="s">
        <v>302</v>
      </c>
      <c r="U110" t="s">
        <v>314</v>
      </c>
      <c r="V110" t="s">
        <v>315</v>
      </c>
      <c r="W110" t="s">
        <v>316</v>
      </c>
      <c r="X110" t="s">
        <v>317</v>
      </c>
      <c r="Y110">
        <f>(H110-G110)*24</f>
        <v>0</v>
      </c>
      <c r="Z110">
        <f>M110/Y110</f>
        <v>0</v>
      </c>
      <c r="AA110">
        <f>IF(Z110&gt;=Q110,"Y","N")</f>
        <v>0</v>
      </c>
    </row>
    <row r="111" spans="1:27">
      <c r="A111" s="1" t="s">
        <v>305</v>
      </c>
      <c r="B111" t="s">
        <v>306</v>
      </c>
      <c r="C111" t="s">
        <v>307</v>
      </c>
      <c r="D111" t="s">
        <v>308</v>
      </c>
      <c r="E111" t="s">
        <v>309</v>
      </c>
      <c r="F111">
        <v>7</v>
      </c>
      <c r="G111" t="s">
        <v>310</v>
      </c>
      <c r="H111" t="s">
        <v>311</v>
      </c>
      <c r="I111" t="s">
        <v>38</v>
      </c>
      <c r="J111" t="s">
        <v>312</v>
      </c>
      <c r="K111" t="s">
        <v>313</v>
      </c>
      <c r="L111" t="s">
        <v>303</v>
      </c>
      <c r="M111">
        <v>3998.4</v>
      </c>
      <c r="P111" t="s">
        <v>29</v>
      </c>
      <c r="Q111">
        <v>5000</v>
      </c>
      <c r="R111" t="s">
        <v>29</v>
      </c>
      <c r="S111" t="s">
        <v>46</v>
      </c>
      <c r="U111" t="s">
        <v>314</v>
      </c>
      <c r="V111" t="s">
        <v>315</v>
      </c>
      <c r="W111" t="s">
        <v>316</v>
      </c>
      <c r="X111" t="s">
        <v>317</v>
      </c>
      <c r="Y111">
        <f>(H111-G111)*24</f>
        <v>0</v>
      </c>
      <c r="Z111">
        <f>M111/Y111</f>
        <v>0</v>
      </c>
      <c r="AA111">
        <f>IF(Z111&gt;=Q111,"Y","N")</f>
        <v>0</v>
      </c>
    </row>
    <row r="112" spans="1:27">
      <c r="A112" s="1" t="s">
        <v>305</v>
      </c>
      <c r="B112" t="s">
        <v>306</v>
      </c>
      <c r="C112" t="s">
        <v>307</v>
      </c>
      <c r="D112" t="s">
        <v>308</v>
      </c>
      <c r="E112" t="s">
        <v>309</v>
      </c>
      <c r="F112">
        <v>7</v>
      </c>
      <c r="G112" t="s">
        <v>310</v>
      </c>
      <c r="H112" t="s">
        <v>311</v>
      </c>
      <c r="I112" t="s">
        <v>38</v>
      </c>
      <c r="J112" t="s">
        <v>312</v>
      </c>
      <c r="K112" t="s">
        <v>313</v>
      </c>
      <c r="L112" t="s">
        <v>189</v>
      </c>
      <c r="M112">
        <v>3198.55</v>
      </c>
      <c r="P112" t="s">
        <v>29</v>
      </c>
      <c r="Q112">
        <v>5000</v>
      </c>
      <c r="R112" t="s">
        <v>29</v>
      </c>
      <c r="S112" t="s">
        <v>46</v>
      </c>
      <c r="U112" t="s">
        <v>314</v>
      </c>
      <c r="V112" t="s">
        <v>315</v>
      </c>
      <c r="W112" t="s">
        <v>316</v>
      </c>
      <c r="X112" t="s">
        <v>317</v>
      </c>
      <c r="Y112">
        <f>(H112-G112)*24</f>
        <v>0</v>
      </c>
      <c r="Z112">
        <f>M112/Y112</f>
        <v>0</v>
      </c>
      <c r="AA112">
        <f>IF(Z112&gt;=Q112,"Y","N")</f>
        <v>0</v>
      </c>
    </row>
    <row r="113" spans="1:27">
      <c r="A113" s="1" t="s">
        <v>305</v>
      </c>
      <c r="B113" t="s">
        <v>306</v>
      </c>
      <c r="C113" t="s">
        <v>307</v>
      </c>
      <c r="D113" t="s">
        <v>308</v>
      </c>
      <c r="E113" t="s">
        <v>309</v>
      </c>
      <c r="F113">
        <v>7</v>
      </c>
      <c r="G113" t="s">
        <v>310</v>
      </c>
      <c r="H113" t="s">
        <v>311</v>
      </c>
      <c r="I113" t="s">
        <v>38</v>
      </c>
      <c r="J113" t="s">
        <v>312</v>
      </c>
      <c r="K113" t="s">
        <v>313</v>
      </c>
      <c r="L113" t="s">
        <v>242</v>
      </c>
      <c r="M113">
        <v>2002.6</v>
      </c>
      <c r="P113" t="s">
        <v>29</v>
      </c>
      <c r="Q113">
        <v>5000</v>
      </c>
      <c r="R113" t="s">
        <v>29</v>
      </c>
      <c r="S113" t="s">
        <v>46</v>
      </c>
      <c r="U113" t="s">
        <v>314</v>
      </c>
      <c r="V113" t="s">
        <v>315</v>
      </c>
      <c r="W113" t="s">
        <v>316</v>
      </c>
      <c r="X113" t="s">
        <v>317</v>
      </c>
      <c r="Y113">
        <f>(H113-G113)*24</f>
        <v>0</v>
      </c>
      <c r="Z113">
        <f>M113/Y113</f>
        <v>0</v>
      </c>
      <c r="AA113">
        <f>IF(Z113&gt;=Q113,"Y","N")</f>
        <v>0</v>
      </c>
    </row>
    <row r="114" spans="1:27">
      <c r="A114" s="1" t="s">
        <v>305</v>
      </c>
      <c r="B114" t="s">
        <v>306</v>
      </c>
      <c r="C114" t="s">
        <v>307</v>
      </c>
      <c r="D114" t="s">
        <v>308</v>
      </c>
      <c r="E114" t="s">
        <v>309</v>
      </c>
      <c r="F114">
        <v>7</v>
      </c>
      <c r="G114" t="s">
        <v>310</v>
      </c>
      <c r="H114" t="s">
        <v>311</v>
      </c>
      <c r="I114" t="s">
        <v>38</v>
      </c>
      <c r="J114" t="s">
        <v>312</v>
      </c>
      <c r="K114" t="s">
        <v>313</v>
      </c>
      <c r="L114" t="s">
        <v>304</v>
      </c>
      <c r="M114">
        <v>29.75</v>
      </c>
      <c r="P114" t="s">
        <v>29</v>
      </c>
      <c r="Q114">
        <v>500</v>
      </c>
      <c r="R114" t="s">
        <v>29</v>
      </c>
      <c r="S114" t="s">
        <v>46</v>
      </c>
      <c r="U114" t="s">
        <v>314</v>
      </c>
      <c r="V114" t="s">
        <v>315</v>
      </c>
      <c r="W114" t="s">
        <v>316</v>
      </c>
      <c r="X114" t="s">
        <v>317</v>
      </c>
      <c r="Y114">
        <f>(H114-G114)*24</f>
        <v>0</v>
      </c>
      <c r="Z114">
        <f>M114/Y114</f>
        <v>0</v>
      </c>
      <c r="AA114">
        <f>IF(Z114&gt;=Q114,"Y","N")</f>
        <v>0</v>
      </c>
    </row>
    <row r="115" spans="1:27">
      <c r="A115" s="1" t="s">
        <v>320</v>
      </c>
      <c r="B115" t="s">
        <v>321</v>
      </c>
      <c r="C115" t="s">
        <v>322</v>
      </c>
      <c r="D115" t="s">
        <v>323</v>
      </c>
      <c r="E115" t="s">
        <v>69</v>
      </c>
      <c r="F115">
        <v>4</v>
      </c>
      <c r="G115" t="s">
        <v>324</v>
      </c>
      <c r="H115" t="s">
        <v>325</v>
      </c>
      <c r="I115" t="s">
        <v>99</v>
      </c>
      <c r="J115" t="s">
        <v>326</v>
      </c>
      <c r="K115" t="s">
        <v>327</v>
      </c>
      <c r="L115" t="s">
        <v>318</v>
      </c>
      <c r="M115">
        <v>1</v>
      </c>
      <c r="P115" t="s">
        <v>259</v>
      </c>
      <c r="Q115">
        <v>0</v>
      </c>
      <c r="R115" t="s">
        <v>46</v>
      </c>
      <c r="S115" t="s">
        <v>319</v>
      </c>
      <c r="U115" t="s">
        <v>328</v>
      </c>
      <c r="V115" t="s">
        <v>329</v>
      </c>
      <c r="W115" t="s">
        <v>330</v>
      </c>
      <c r="X115" t="s">
        <v>331</v>
      </c>
      <c r="Y115">
        <f>(H115-G115)*24</f>
        <v>0</v>
      </c>
      <c r="Z115">
        <f>M115/Y115</f>
        <v>0</v>
      </c>
      <c r="AA115">
        <f>IF(Z115&gt;=Q115,"Y","N")</f>
        <v>0</v>
      </c>
    </row>
    <row r="116" spans="1:27">
      <c r="A116" s="1" t="s">
        <v>336</v>
      </c>
      <c r="B116" t="s">
        <v>337</v>
      </c>
      <c r="C116" t="s">
        <v>338</v>
      </c>
      <c r="D116" t="s">
        <v>339</v>
      </c>
      <c r="E116" t="s">
        <v>229</v>
      </c>
      <c r="F116">
        <v>12</v>
      </c>
      <c r="G116" t="s">
        <v>340</v>
      </c>
      <c r="H116" t="s">
        <v>341</v>
      </c>
      <c r="I116" t="s">
        <v>38</v>
      </c>
      <c r="J116" t="s">
        <v>342</v>
      </c>
      <c r="K116" t="s">
        <v>343</v>
      </c>
      <c r="L116" t="s">
        <v>54</v>
      </c>
      <c r="M116">
        <v>29.38</v>
      </c>
      <c r="P116" t="s">
        <v>29</v>
      </c>
      <c r="Q116">
        <v>8.529999999999999</v>
      </c>
      <c r="R116" t="s">
        <v>154</v>
      </c>
      <c r="S116" t="s">
        <v>332</v>
      </c>
      <c r="U116" t="s">
        <v>344</v>
      </c>
      <c r="V116" t="s">
        <v>345</v>
      </c>
      <c r="W116" t="s">
        <v>346</v>
      </c>
      <c r="X116" t="s">
        <v>347</v>
      </c>
      <c r="Y116">
        <f>(H116-G116)*24</f>
        <v>0</v>
      </c>
      <c r="Z116">
        <f>M116/Y116</f>
        <v>0</v>
      </c>
      <c r="AA116">
        <f>IF(Z116&gt;=Q116,"Y","N")</f>
        <v>0</v>
      </c>
    </row>
    <row r="117" spans="1:27">
      <c r="A117" s="1" t="s">
        <v>336</v>
      </c>
      <c r="B117" t="s">
        <v>337</v>
      </c>
      <c r="C117" t="s">
        <v>338</v>
      </c>
      <c r="D117" t="s">
        <v>339</v>
      </c>
      <c r="E117" t="s">
        <v>229</v>
      </c>
      <c r="F117">
        <v>12</v>
      </c>
      <c r="G117" t="s">
        <v>340</v>
      </c>
      <c r="H117" t="s">
        <v>341</v>
      </c>
      <c r="I117" t="s">
        <v>38</v>
      </c>
      <c r="J117" t="s">
        <v>342</v>
      </c>
      <c r="K117" t="s">
        <v>343</v>
      </c>
      <c r="L117" t="s">
        <v>333</v>
      </c>
      <c r="M117">
        <v>6.9</v>
      </c>
      <c r="P117" t="s">
        <v>29</v>
      </c>
      <c r="Q117">
        <v>24.46</v>
      </c>
      <c r="R117" t="s">
        <v>154</v>
      </c>
      <c r="S117" t="s">
        <v>334</v>
      </c>
      <c r="U117" t="s">
        <v>344</v>
      </c>
      <c r="V117" t="s">
        <v>345</v>
      </c>
      <c r="W117" t="s">
        <v>346</v>
      </c>
      <c r="X117" t="s">
        <v>347</v>
      </c>
      <c r="Y117">
        <f>(H117-G117)*24</f>
        <v>0</v>
      </c>
      <c r="Z117">
        <f>M117/Y117</f>
        <v>0</v>
      </c>
      <c r="AA117">
        <f>IF(Z117&gt;=Q117,"Y","N")</f>
        <v>0</v>
      </c>
    </row>
    <row r="118" spans="1:27">
      <c r="A118" s="1" t="s">
        <v>336</v>
      </c>
      <c r="B118" t="s">
        <v>337</v>
      </c>
      <c r="C118" t="s">
        <v>338</v>
      </c>
      <c r="D118" t="s">
        <v>339</v>
      </c>
      <c r="E118" t="s">
        <v>229</v>
      </c>
      <c r="F118">
        <v>12</v>
      </c>
      <c r="G118" t="s">
        <v>340</v>
      </c>
      <c r="H118" t="s">
        <v>341</v>
      </c>
      <c r="I118" t="s">
        <v>38</v>
      </c>
      <c r="J118" t="s">
        <v>342</v>
      </c>
      <c r="K118" t="s">
        <v>343</v>
      </c>
      <c r="L118" t="s">
        <v>335</v>
      </c>
      <c r="M118">
        <v>81.25</v>
      </c>
      <c r="P118" t="s">
        <v>29</v>
      </c>
      <c r="Q118">
        <v>24.46</v>
      </c>
      <c r="R118" t="s">
        <v>154</v>
      </c>
      <c r="S118" t="s">
        <v>334</v>
      </c>
      <c r="U118" t="s">
        <v>344</v>
      </c>
      <c r="V118" t="s">
        <v>345</v>
      </c>
      <c r="W118" t="s">
        <v>346</v>
      </c>
      <c r="X118" t="s">
        <v>347</v>
      </c>
      <c r="Y118">
        <f>(H118-G118)*24</f>
        <v>0</v>
      </c>
      <c r="Z118">
        <f>M118/Y118</f>
        <v>0</v>
      </c>
      <c r="AA118">
        <f>IF(Z118&gt;=Q118,"Y","N")</f>
        <v>0</v>
      </c>
    </row>
    <row r="119" spans="1:27">
      <c r="A119" s="1" t="s">
        <v>336</v>
      </c>
      <c r="B119" t="s">
        <v>337</v>
      </c>
      <c r="C119" t="s">
        <v>338</v>
      </c>
      <c r="D119" t="s">
        <v>339</v>
      </c>
      <c r="E119" t="s">
        <v>229</v>
      </c>
      <c r="F119">
        <v>12</v>
      </c>
      <c r="G119" t="s">
        <v>340</v>
      </c>
      <c r="H119" t="s">
        <v>341</v>
      </c>
      <c r="I119" t="s">
        <v>38</v>
      </c>
      <c r="J119" t="s">
        <v>342</v>
      </c>
      <c r="K119" t="s">
        <v>343</v>
      </c>
      <c r="L119" t="s">
        <v>177</v>
      </c>
      <c r="M119">
        <v>4.8</v>
      </c>
      <c r="P119" t="s">
        <v>29</v>
      </c>
      <c r="Q119">
        <v>3.39</v>
      </c>
      <c r="R119" t="s">
        <v>154</v>
      </c>
      <c r="S119" t="s">
        <v>332</v>
      </c>
      <c r="U119" t="s">
        <v>344</v>
      </c>
      <c r="V119" t="s">
        <v>345</v>
      </c>
      <c r="W119" t="s">
        <v>346</v>
      </c>
      <c r="X119" t="s">
        <v>347</v>
      </c>
      <c r="Y119">
        <f>(H119-G119)*24</f>
        <v>0</v>
      </c>
      <c r="Z119">
        <f>M119/Y119</f>
        <v>0</v>
      </c>
      <c r="AA119">
        <f>IF(Z119&gt;=Q119,"Y","N")</f>
        <v>0</v>
      </c>
    </row>
    <row r="120" spans="1:27">
      <c r="A120" s="1" t="s">
        <v>348</v>
      </c>
      <c r="B120" t="s">
        <v>349</v>
      </c>
      <c r="C120" t="s">
        <v>350</v>
      </c>
      <c r="D120" t="s">
        <v>351</v>
      </c>
      <c r="E120" t="s">
        <v>352</v>
      </c>
      <c r="F120">
        <v>2</v>
      </c>
      <c r="G120" t="s">
        <v>353</v>
      </c>
      <c r="H120" t="s">
        <v>354</v>
      </c>
      <c r="I120" t="s">
        <v>38</v>
      </c>
      <c r="J120" t="s">
        <v>355</v>
      </c>
      <c r="K120" t="s">
        <v>281</v>
      </c>
      <c r="L120" t="s">
        <v>54</v>
      </c>
      <c r="M120">
        <v>344</v>
      </c>
      <c r="P120" t="s">
        <v>29</v>
      </c>
      <c r="Q120">
        <v>0</v>
      </c>
      <c r="R120" t="s">
        <v>46</v>
      </c>
      <c r="S120" t="s">
        <v>47</v>
      </c>
      <c r="U120" t="s">
        <v>356</v>
      </c>
      <c r="V120" t="s">
        <v>357</v>
      </c>
      <c r="W120" t="s">
        <v>358</v>
      </c>
      <c r="X120" t="s">
        <v>359</v>
      </c>
      <c r="Y120">
        <f>(H120-G120)*24</f>
        <v>0</v>
      </c>
      <c r="Z120">
        <f>M120/Y120</f>
        <v>0</v>
      </c>
      <c r="AA120">
        <f>IF(Z120&gt;=Q120,"Y","N")</f>
        <v>0</v>
      </c>
    </row>
    <row r="121" spans="1:27">
      <c r="A121" s="1" t="s">
        <v>348</v>
      </c>
      <c r="B121" t="s">
        <v>349</v>
      </c>
      <c r="C121" t="s">
        <v>350</v>
      </c>
      <c r="D121" t="s">
        <v>351</v>
      </c>
      <c r="E121" t="s">
        <v>352</v>
      </c>
      <c r="F121">
        <v>2</v>
      </c>
      <c r="G121" t="s">
        <v>353</v>
      </c>
      <c r="H121" t="s">
        <v>354</v>
      </c>
      <c r="I121" t="s">
        <v>38</v>
      </c>
      <c r="J121" t="s">
        <v>355</v>
      </c>
      <c r="K121" t="s">
        <v>281</v>
      </c>
      <c r="L121" t="s">
        <v>107</v>
      </c>
      <c r="M121">
        <v>16.2</v>
      </c>
      <c r="P121" t="s">
        <v>29</v>
      </c>
      <c r="Q121">
        <v>0</v>
      </c>
      <c r="R121" t="s">
        <v>46</v>
      </c>
      <c r="S121" t="s">
        <v>47</v>
      </c>
      <c r="U121" t="s">
        <v>356</v>
      </c>
      <c r="V121" t="s">
        <v>357</v>
      </c>
      <c r="W121" t="s">
        <v>358</v>
      </c>
      <c r="X121" t="s">
        <v>359</v>
      </c>
      <c r="Y121">
        <f>(H121-G121)*24</f>
        <v>0</v>
      </c>
      <c r="Z121">
        <f>M121/Y121</f>
        <v>0</v>
      </c>
      <c r="AA121">
        <f>IF(Z121&gt;=Q121,"Y","N")</f>
        <v>0</v>
      </c>
    </row>
    <row r="122" spans="1:27">
      <c r="A122" s="1" t="s">
        <v>348</v>
      </c>
      <c r="B122" t="s">
        <v>349</v>
      </c>
      <c r="C122" t="s">
        <v>350</v>
      </c>
      <c r="D122" t="s">
        <v>351</v>
      </c>
      <c r="E122" t="s">
        <v>352</v>
      </c>
      <c r="F122">
        <v>2</v>
      </c>
      <c r="G122" t="s">
        <v>353</v>
      </c>
      <c r="H122" t="s">
        <v>354</v>
      </c>
      <c r="I122" t="s">
        <v>38</v>
      </c>
      <c r="J122" t="s">
        <v>355</v>
      </c>
      <c r="K122" t="s">
        <v>281</v>
      </c>
      <c r="L122" t="s">
        <v>109</v>
      </c>
      <c r="M122">
        <v>49</v>
      </c>
      <c r="P122" t="s">
        <v>29</v>
      </c>
      <c r="Q122">
        <v>0</v>
      </c>
      <c r="R122" t="s">
        <v>46</v>
      </c>
      <c r="S122" t="s">
        <v>47</v>
      </c>
      <c r="U122" t="s">
        <v>356</v>
      </c>
      <c r="V122" t="s">
        <v>357</v>
      </c>
      <c r="W122" t="s">
        <v>358</v>
      </c>
      <c r="X122" t="s">
        <v>359</v>
      </c>
      <c r="Y122">
        <f>(H122-G122)*24</f>
        <v>0</v>
      </c>
      <c r="Z122">
        <f>M122/Y122</f>
        <v>0</v>
      </c>
      <c r="AA122">
        <f>IF(Z122&gt;=Q122,"Y","N")</f>
        <v>0</v>
      </c>
    </row>
    <row r="123" spans="1:27">
      <c r="A123" s="1" t="s">
        <v>348</v>
      </c>
      <c r="B123" t="s">
        <v>349</v>
      </c>
      <c r="C123" t="s">
        <v>350</v>
      </c>
      <c r="D123" t="s">
        <v>351</v>
      </c>
      <c r="E123" t="s">
        <v>352</v>
      </c>
      <c r="F123">
        <v>2</v>
      </c>
      <c r="G123" t="s">
        <v>353</v>
      </c>
      <c r="H123" t="s">
        <v>354</v>
      </c>
      <c r="I123" t="s">
        <v>38</v>
      </c>
      <c r="J123" t="s">
        <v>355</v>
      </c>
      <c r="K123" t="s">
        <v>281</v>
      </c>
      <c r="L123" t="s">
        <v>110</v>
      </c>
      <c r="M123">
        <v>40.1</v>
      </c>
      <c r="P123" t="s">
        <v>29</v>
      </c>
      <c r="Q123">
        <v>0</v>
      </c>
      <c r="R123" t="s">
        <v>46</v>
      </c>
      <c r="S123" t="s">
        <v>47</v>
      </c>
      <c r="U123" t="s">
        <v>356</v>
      </c>
      <c r="V123" t="s">
        <v>357</v>
      </c>
      <c r="W123" t="s">
        <v>358</v>
      </c>
      <c r="X123" t="s">
        <v>359</v>
      </c>
      <c r="Y123">
        <f>(H123-G123)*24</f>
        <v>0</v>
      </c>
      <c r="Z123">
        <f>M123/Y123</f>
        <v>0</v>
      </c>
      <c r="AA123">
        <f>IF(Z123&gt;=Q123,"Y","N")</f>
        <v>0</v>
      </c>
    </row>
    <row r="124" spans="1:27">
      <c r="A124" s="1" t="s">
        <v>348</v>
      </c>
      <c r="B124" t="s">
        <v>349</v>
      </c>
      <c r="C124" t="s">
        <v>350</v>
      </c>
      <c r="D124" t="s">
        <v>351</v>
      </c>
      <c r="E124" t="s">
        <v>352</v>
      </c>
      <c r="F124">
        <v>2</v>
      </c>
      <c r="G124" t="s">
        <v>353</v>
      </c>
      <c r="H124" t="s">
        <v>354</v>
      </c>
      <c r="I124" t="s">
        <v>38</v>
      </c>
      <c r="J124" t="s">
        <v>355</v>
      </c>
      <c r="K124" t="s">
        <v>281</v>
      </c>
      <c r="L124" t="s">
        <v>28</v>
      </c>
      <c r="M124">
        <v>1.492</v>
      </c>
      <c r="P124" t="s">
        <v>29</v>
      </c>
      <c r="Q124">
        <v>0</v>
      </c>
      <c r="R124" t="s">
        <v>46</v>
      </c>
      <c r="S124" t="s">
        <v>47</v>
      </c>
      <c r="U124" t="s">
        <v>356</v>
      </c>
      <c r="V124" t="s">
        <v>357</v>
      </c>
      <c r="W124" t="s">
        <v>358</v>
      </c>
      <c r="X124" t="s">
        <v>359</v>
      </c>
      <c r="Y124">
        <f>(H124-G124)*24</f>
        <v>0</v>
      </c>
      <c r="Z124">
        <f>M124/Y124</f>
        <v>0</v>
      </c>
      <c r="AA124">
        <f>IF(Z124&gt;=Q124,"Y","N")</f>
        <v>0</v>
      </c>
    </row>
    <row r="125" spans="1:27">
      <c r="A125" s="1" t="s">
        <v>362</v>
      </c>
      <c r="B125" t="s">
        <v>290</v>
      </c>
      <c r="C125" t="s">
        <v>291</v>
      </c>
      <c r="D125" t="s">
        <v>292</v>
      </c>
      <c r="E125" t="s">
        <v>293</v>
      </c>
      <c r="F125">
        <v>5</v>
      </c>
      <c r="G125" t="s">
        <v>363</v>
      </c>
      <c r="H125" t="s">
        <v>294</v>
      </c>
      <c r="I125" t="s">
        <v>38</v>
      </c>
      <c r="J125" t="s">
        <v>296</v>
      </c>
      <c r="K125" t="s">
        <v>297</v>
      </c>
      <c r="L125" t="s">
        <v>54</v>
      </c>
      <c r="M125">
        <v>70.2</v>
      </c>
      <c r="P125" t="s">
        <v>29</v>
      </c>
      <c r="Q125">
        <v>23.62</v>
      </c>
      <c r="R125" t="s">
        <v>154</v>
      </c>
      <c r="S125" t="s">
        <v>360</v>
      </c>
      <c r="U125" t="s">
        <v>364</v>
      </c>
      <c r="V125" t="s">
        <v>365</v>
      </c>
      <c r="W125" t="s">
        <v>300</v>
      </c>
      <c r="X125" t="s">
        <v>366</v>
      </c>
      <c r="Y125">
        <f>(H125-G125)*24</f>
        <v>0</v>
      </c>
      <c r="Z125">
        <f>M125/Y125</f>
        <v>0</v>
      </c>
      <c r="AA125">
        <f>IF(Z125&gt;=Q125,"Y","N")</f>
        <v>0</v>
      </c>
    </row>
    <row r="126" spans="1:27">
      <c r="A126" s="1" t="s">
        <v>362</v>
      </c>
      <c r="B126" t="s">
        <v>290</v>
      </c>
      <c r="C126" t="s">
        <v>291</v>
      </c>
      <c r="D126" t="s">
        <v>292</v>
      </c>
      <c r="E126" t="s">
        <v>293</v>
      </c>
      <c r="F126">
        <v>5</v>
      </c>
      <c r="G126" t="s">
        <v>363</v>
      </c>
      <c r="H126" t="s">
        <v>294</v>
      </c>
      <c r="I126" t="s">
        <v>38</v>
      </c>
      <c r="J126" t="s">
        <v>296</v>
      </c>
      <c r="K126" t="s">
        <v>297</v>
      </c>
      <c r="L126" t="s">
        <v>107</v>
      </c>
      <c r="M126">
        <v>0.48</v>
      </c>
      <c r="P126" t="s">
        <v>29</v>
      </c>
      <c r="Q126">
        <v>0.41</v>
      </c>
      <c r="R126" t="s">
        <v>154</v>
      </c>
      <c r="S126" t="s">
        <v>360</v>
      </c>
      <c r="U126" t="s">
        <v>364</v>
      </c>
      <c r="V126" t="s">
        <v>365</v>
      </c>
      <c r="W126" t="s">
        <v>300</v>
      </c>
      <c r="X126" t="s">
        <v>366</v>
      </c>
      <c r="Y126">
        <f>(H126-G126)*24</f>
        <v>0</v>
      </c>
      <c r="Z126">
        <f>M126/Y126</f>
        <v>0</v>
      </c>
      <c r="AA126">
        <f>IF(Z126&gt;=Q126,"Y","N")</f>
        <v>0</v>
      </c>
    </row>
    <row r="127" spans="1:27">
      <c r="A127" s="1" t="s">
        <v>362</v>
      </c>
      <c r="B127" t="s">
        <v>290</v>
      </c>
      <c r="C127" t="s">
        <v>291</v>
      </c>
      <c r="D127" t="s">
        <v>292</v>
      </c>
      <c r="E127" t="s">
        <v>293</v>
      </c>
      <c r="F127">
        <v>5</v>
      </c>
      <c r="G127" t="s">
        <v>363</v>
      </c>
      <c r="H127" t="s">
        <v>294</v>
      </c>
      <c r="I127" t="s">
        <v>38</v>
      </c>
      <c r="J127" t="s">
        <v>296</v>
      </c>
      <c r="K127" t="s">
        <v>297</v>
      </c>
      <c r="L127" t="s">
        <v>361</v>
      </c>
      <c r="M127">
        <v>78.39</v>
      </c>
      <c r="P127" t="s">
        <v>29</v>
      </c>
      <c r="Q127">
        <v>3.87</v>
      </c>
      <c r="R127" t="s">
        <v>154</v>
      </c>
      <c r="S127" t="s">
        <v>360</v>
      </c>
      <c r="U127" t="s">
        <v>364</v>
      </c>
      <c r="V127" t="s">
        <v>365</v>
      </c>
      <c r="W127" t="s">
        <v>300</v>
      </c>
      <c r="X127" t="s">
        <v>366</v>
      </c>
      <c r="Y127">
        <f>(H127-G127)*24</f>
        <v>0</v>
      </c>
      <c r="Z127">
        <f>M127/Y127</f>
        <v>0</v>
      </c>
      <c r="AA127">
        <f>IF(Z127&gt;=Q127,"Y","N")</f>
        <v>0</v>
      </c>
    </row>
    <row r="128" spans="1:27">
      <c r="A128" s="1" t="s">
        <v>362</v>
      </c>
      <c r="B128" t="s">
        <v>290</v>
      </c>
      <c r="C128" t="s">
        <v>291</v>
      </c>
      <c r="D128" t="s">
        <v>292</v>
      </c>
      <c r="E128" t="s">
        <v>293</v>
      </c>
      <c r="F128">
        <v>5</v>
      </c>
      <c r="G128" t="s">
        <v>363</v>
      </c>
      <c r="H128" t="s">
        <v>294</v>
      </c>
      <c r="I128" t="s">
        <v>38</v>
      </c>
      <c r="J128" t="s">
        <v>296</v>
      </c>
      <c r="K128" t="s">
        <v>297</v>
      </c>
      <c r="L128" t="s">
        <v>258</v>
      </c>
      <c r="M128">
        <v>30</v>
      </c>
      <c r="P128" t="s">
        <v>259</v>
      </c>
      <c r="Q128">
        <v>20</v>
      </c>
      <c r="R128" t="s">
        <v>259</v>
      </c>
      <c r="S128" t="s">
        <v>360</v>
      </c>
      <c r="U128" t="s">
        <v>364</v>
      </c>
      <c r="V128" t="s">
        <v>365</v>
      </c>
      <c r="W128" t="s">
        <v>300</v>
      </c>
      <c r="X128" t="s">
        <v>366</v>
      </c>
      <c r="Y128">
        <f>(H128-G128)*24</f>
        <v>0</v>
      </c>
      <c r="Z128">
        <f>M128/Y128</f>
        <v>0</v>
      </c>
      <c r="AA128">
        <f>IF(Z128&gt;=Q128,"Y","N")</f>
        <v>0</v>
      </c>
    </row>
    <row r="129" spans="1:27">
      <c r="A129" s="1" t="s">
        <v>362</v>
      </c>
      <c r="B129" t="s">
        <v>290</v>
      </c>
      <c r="C129" t="s">
        <v>291</v>
      </c>
      <c r="D129" t="s">
        <v>292</v>
      </c>
      <c r="E129" t="s">
        <v>293</v>
      </c>
      <c r="F129">
        <v>5</v>
      </c>
      <c r="G129" t="s">
        <v>363</v>
      </c>
      <c r="H129" t="s">
        <v>294</v>
      </c>
      <c r="I129" t="s">
        <v>38</v>
      </c>
      <c r="J129" t="s">
        <v>296</v>
      </c>
      <c r="K129" t="s">
        <v>297</v>
      </c>
      <c r="L129" t="s">
        <v>28</v>
      </c>
      <c r="M129">
        <v>45.4</v>
      </c>
      <c r="P129" t="s">
        <v>29</v>
      </c>
      <c r="Q129">
        <v>37.63</v>
      </c>
      <c r="R129" t="s">
        <v>154</v>
      </c>
      <c r="S129" t="s">
        <v>360</v>
      </c>
      <c r="U129" t="s">
        <v>364</v>
      </c>
      <c r="V129" t="s">
        <v>365</v>
      </c>
      <c r="W129" t="s">
        <v>300</v>
      </c>
      <c r="X129" t="s">
        <v>366</v>
      </c>
      <c r="Y129">
        <f>(H129-G129)*24</f>
        <v>0</v>
      </c>
      <c r="Z129">
        <f>M129/Y129</f>
        <v>0</v>
      </c>
      <c r="AA129">
        <f>IF(Z129&gt;=Q129,"Y","N")</f>
        <v>0</v>
      </c>
    </row>
    <row r="130" spans="1:27">
      <c r="A130" s="1" t="s">
        <v>362</v>
      </c>
      <c r="B130" t="s">
        <v>290</v>
      </c>
      <c r="C130" t="s">
        <v>291</v>
      </c>
      <c r="D130" t="s">
        <v>292</v>
      </c>
      <c r="E130" t="s">
        <v>293</v>
      </c>
      <c r="F130">
        <v>5</v>
      </c>
      <c r="G130" t="s">
        <v>363</v>
      </c>
      <c r="H130" t="s">
        <v>294</v>
      </c>
      <c r="I130" t="s">
        <v>38</v>
      </c>
      <c r="J130" t="s">
        <v>296</v>
      </c>
      <c r="K130" t="s">
        <v>297</v>
      </c>
      <c r="L130" t="s">
        <v>287</v>
      </c>
      <c r="M130">
        <v>38.4</v>
      </c>
      <c r="P130" t="s">
        <v>29</v>
      </c>
      <c r="Q130">
        <v>0.12</v>
      </c>
      <c r="R130" t="s">
        <v>154</v>
      </c>
      <c r="S130" t="s">
        <v>360</v>
      </c>
      <c r="U130" t="s">
        <v>364</v>
      </c>
      <c r="V130" t="s">
        <v>365</v>
      </c>
      <c r="W130" t="s">
        <v>300</v>
      </c>
      <c r="X130" t="s">
        <v>366</v>
      </c>
      <c r="Y130">
        <f>(H130-G130)*24</f>
        <v>0</v>
      </c>
      <c r="Z130">
        <f>M130/Y130</f>
        <v>0</v>
      </c>
      <c r="AA130">
        <f>IF(Z130&gt;=Q130,"Y","N")</f>
        <v>0</v>
      </c>
    </row>
    <row r="131" spans="1:27">
      <c r="A131" s="1" t="s">
        <v>362</v>
      </c>
      <c r="B131" t="s">
        <v>290</v>
      </c>
      <c r="C131" t="s">
        <v>291</v>
      </c>
      <c r="D131" t="s">
        <v>292</v>
      </c>
      <c r="E131" t="s">
        <v>293</v>
      </c>
      <c r="F131">
        <v>5</v>
      </c>
      <c r="G131" t="s">
        <v>363</v>
      </c>
      <c r="H131" t="s">
        <v>294</v>
      </c>
      <c r="I131" t="s">
        <v>38</v>
      </c>
      <c r="J131" t="s">
        <v>296</v>
      </c>
      <c r="K131" t="s">
        <v>297</v>
      </c>
      <c r="L131" t="s">
        <v>54</v>
      </c>
      <c r="M131">
        <v>94.48</v>
      </c>
      <c r="P131" t="s">
        <v>29</v>
      </c>
      <c r="Q131">
        <v>23.62</v>
      </c>
      <c r="R131" t="s">
        <v>154</v>
      </c>
      <c r="S131" t="s">
        <v>360</v>
      </c>
      <c r="U131" t="s">
        <v>364</v>
      </c>
      <c r="V131" t="s">
        <v>365</v>
      </c>
      <c r="W131" t="s">
        <v>300</v>
      </c>
      <c r="X131" t="s">
        <v>366</v>
      </c>
      <c r="Y131">
        <f>(H131-G131)*24</f>
        <v>0</v>
      </c>
      <c r="Z131">
        <f>M131/Y131</f>
        <v>0</v>
      </c>
      <c r="AA131">
        <f>IF(Z131&gt;=Q131,"Y","N")</f>
        <v>0</v>
      </c>
    </row>
    <row r="132" spans="1:27">
      <c r="A132" s="1" t="s">
        <v>362</v>
      </c>
      <c r="B132" t="s">
        <v>290</v>
      </c>
      <c r="C132" t="s">
        <v>291</v>
      </c>
      <c r="D132" t="s">
        <v>292</v>
      </c>
      <c r="E132" t="s">
        <v>293</v>
      </c>
      <c r="F132">
        <v>5</v>
      </c>
      <c r="G132" t="s">
        <v>363</v>
      </c>
      <c r="H132" t="s">
        <v>294</v>
      </c>
      <c r="I132" t="s">
        <v>38</v>
      </c>
      <c r="J132" t="s">
        <v>296</v>
      </c>
      <c r="K132" t="s">
        <v>297</v>
      </c>
      <c r="L132" t="s">
        <v>107</v>
      </c>
      <c r="M132">
        <v>15.76</v>
      </c>
      <c r="P132" t="s">
        <v>29</v>
      </c>
      <c r="Q132">
        <v>0.41</v>
      </c>
      <c r="R132" t="s">
        <v>154</v>
      </c>
      <c r="S132" t="s">
        <v>360</v>
      </c>
      <c r="U132" t="s">
        <v>364</v>
      </c>
      <c r="V132" t="s">
        <v>365</v>
      </c>
      <c r="W132" t="s">
        <v>300</v>
      </c>
      <c r="X132" t="s">
        <v>366</v>
      </c>
      <c r="Y132">
        <f>(H132-G132)*24</f>
        <v>0</v>
      </c>
      <c r="Z132">
        <f>M132/Y132</f>
        <v>0</v>
      </c>
      <c r="AA132">
        <f>IF(Z132&gt;=Q132,"Y","N")</f>
        <v>0</v>
      </c>
    </row>
    <row r="133" spans="1:27">
      <c r="A133" s="1" t="s">
        <v>362</v>
      </c>
      <c r="B133" t="s">
        <v>290</v>
      </c>
      <c r="C133" t="s">
        <v>291</v>
      </c>
      <c r="D133" t="s">
        <v>292</v>
      </c>
      <c r="E133" t="s">
        <v>293</v>
      </c>
      <c r="F133">
        <v>5</v>
      </c>
      <c r="G133" t="s">
        <v>363</v>
      </c>
      <c r="H133" t="s">
        <v>294</v>
      </c>
      <c r="I133" t="s">
        <v>38</v>
      </c>
      <c r="J133" t="s">
        <v>296</v>
      </c>
      <c r="K133" t="s">
        <v>297</v>
      </c>
      <c r="L133" t="s">
        <v>361</v>
      </c>
      <c r="M133">
        <v>15.48</v>
      </c>
      <c r="P133" t="s">
        <v>29</v>
      </c>
      <c r="Q133">
        <v>3.87</v>
      </c>
      <c r="R133" t="s">
        <v>154</v>
      </c>
      <c r="S133" t="s">
        <v>360</v>
      </c>
      <c r="U133" t="s">
        <v>364</v>
      </c>
      <c r="V133" t="s">
        <v>365</v>
      </c>
      <c r="W133" t="s">
        <v>300</v>
      </c>
      <c r="X133" t="s">
        <v>366</v>
      </c>
      <c r="Y133">
        <f>(H133-G133)*24</f>
        <v>0</v>
      </c>
      <c r="Z133">
        <f>M133/Y133</f>
        <v>0</v>
      </c>
      <c r="AA133">
        <f>IF(Z133&gt;=Q133,"Y","N")</f>
        <v>0</v>
      </c>
    </row>
    <row r="134" spans="1:27">
      <c r="A134" s="1" t="s">
        <v>362</v>
      </c>
      <c r="B134" t="s">
        <v>290</v>
      </c>
      <c r="C134" t="s">
        <v>291</v>
      </c>
      <c r="D134" t="s">
        <v>292</v>
      </c>
      <c r="E134" t="s">
        <v>293</v>
      </c>
      <c r="F134">
        <v>5</v>
      </c>
      <c r="G134" t="s">
        <v>363</v>
      </c>
      <c r="H134" t="s">
        <v>294</v>
      </c>
      <c r="I134" t="s">
        <v>38</v>
      </c>
      <c r="J134" t="s">
        <v>296</v>
      </c>
      <c r="K134" t="s">
        <v>297</v>
      </c>
      <c r="L134" t="s">
        <v>258</v>
      </c>
      <c r="M134">
        <v>40</v>
      </c>
      <c r="P134" t="s">
        <v>259</v>
      </c>
      <c r="Q134">
        <v>20</v>
      </c>
      <c r="R134" t="s">
        <v>259</v>
      </c>
      <c r="S134" t="s">
        <v>360</v>
      </c>
      <c r="U134" t="s">
        <v>364</v>
      </c>
      <c r="V134" t="s">
        <v>365</v>
      </c>
      <c r="W134" t="s">
        <v>300</v>
      </c>
      <c r="X134" t="s">
        <v>366</v>
      </c>
      <c r="Y134">
        <f>(H134-G134)*24</f>
        <v>0</v>
      </c>
      <c r="Z134">
        <f>M134/Y134</f>
        <v>0</v>
      </c>
      <c r="AA134">
        <f>IF(Z134&gt;=Q134,"Y","N")</f>
        <v>0</v>
      </c>
    </row>
    <row r="135" spans="1:27">
      <c r="A135" s="1" t="s">
        <v>362</v>
      </c>
      <c r="B135" t="s">
        <v>290</v>
      </c>
      <c r="C135" t="s">
        <v>291</v>
      </c>
      <c r="D135" t="s">
        <v>292</v>
      </c>
      <c r="E135" t="s">
        <v>293</v>
      </c>
      <c r="F135">
        <v>5</v>
      </c>
      <c r="G135" t="s">
        <v>363</v>
      </c>
      <c r="H135" t="s">
        <v>294</v>
      </c>
      <c r="I135" t="s">
        <v>38</v>
      </c>
      <c r="J135" t="s">
        <v>296</v>
      </c>
      <c r="K135" t="s">
        <v>297</v>
      </c>
      <c r="L135" t="s">
        <v>288</v>
      </c>
      <c r="M135">
        <v>0.64</v>
      </c>
      <c r="P135" t="s">
        <v>29</v>
      </c>
      <c r="Q135">
        <v>0.16</v>
      </c>
      <c r="R135" t="s">
        <v>154</v>
      </c>
      <c r="S135" t="s">
        <v>360</v>
      </c>
      <c r="U135" t="s">
        <v>364</v>
      </c>
      <c r="V135" t="s">
        <v>365</v>
      </c>
      <c r="W135" t="s">
        <v>300</v>
      </c>
      <c r="X135" t="s">
        <v>366</v>
      </c>
      <c r="Y135">
        <f>(H135-G135)*24</f>
        <v>0</v>
      </c>
      <c r="Z135">
        <f>M135/Y135</f>
        <v>0</v>
      </c>
      <c r="AA135">
        <f>IF(Z135&gt;=Q135,"Y","N")</f>
        <v>0</v>
      </c>
    </row>
    <row r="136" spans="1:27">
      <c r="A136" s="1" t="s">
        <v>362</v>
      </c>
      <c r="B136" t="s">
        <v>290</v>
      </c>
      <c r="C136" t="s">
        <v>291</v>
      </c>
      <c r="D136" t="s">
        <v>292</v>
      </c>
      <c r="E136" t="s">
        <v>293</v>
      </c>
      <c r="F136">
        <v>5</v>
      </c>
      <c r="G136" t="s">
        <v>363</v>
      </c>
      <c r="H136" t="s">
        <v>294</v>
      </c>
      <c r="I136" t="s">
        <v>38</v>
      </c>
      <c r="J136" t="s">
        <v>296</v>
      </c>
      <c r="K136" t="s">
        <v>297</v>
      </c>
      <c r="L136" t="s">
        <v>28</v>
      </c>
      <c r="M136">
        <v>1481.13</v>
      </c>
      <c r="P136" t="s">
        <v>29</v>
      </c>
      <c r="Q136">
        <v>37.63</v>
      </c>
      <c r="R136" t="s">
        <v>154</v>
      </c>
      <c r="S136" t="s">
        <v>360</v>
      </c>
      <c r="U136" t="s">
        <v>364</v>
      </c>
      <c r="V136" t="s">
        <v>365</v>
      </c>
      <c r="W136" t="s">
        <v>300</v>
      </c>
      <c r="X136" t="s">
        <v>366</v>
      </c>
      <c r="Y136">
        <f>(H136-G136)*24</f>
        <v>0</v>
      </c>
      <c r="Z136">
        <f>M136/Y136</f>
        <v>0</v>
      </c>
      <c r="AA136">
        <f>IF(Z136&gt;=Q136,"Y","N")</f>
        <v>0</v>
      </c>
    </row>
    <row r="137" spans="1:27">
      <c r="A137" s="1" t="s">
        <v>362</v>
      </c>
      <c r="B137" t="s">
        <v>290</v>
      </c>
      <c r="C137" t="s">
        <v>291</v>
      </c>
      <c r="D137" t="s">
        <v>292</v>
      </c>
      <c r="E137" t="s">
        <v>293</v>
      </c>
      <c r="F137">
        <v>5</v>
      </c>
      <c r="G137" t="s">
        <v>363</v>
      </c>
      <c r="H137" t="s">
        <v>294</v>
      </c>
      <c r="I137" t="s">
        <v>38</v>
      </c>
      <c r="J137" t="s">
        <v>296</v>
      </c>
      <c r="K137" t="s">
        <v>297</v>
      </c>
      <c r="L137" t="s">
        <v>287</v>
      </c>
      <c r="M137">
        <v>0.48</v>
      </c>
      <c r="P137" t="s">
        <v>29</v>
      </c>
      <c r="Q137">
        <v>0.12</v>
      </c>
      <c r="R137" t="s">
        <v>154</v>
      </c>
      <c r="S137" t="s">
        <v>360</v>
      </c>
      <c r="U137" t="s">
        <v>364</v>
      </c>
      <c r="V137" t="s">
        <v>365</v>
      </c>
      <c r="W137" t="s">
        <v>300</v>
      </c>
      <c r="X137" t="s">
        <v>366</v>
      </c>
      <c r="Y137">
        <f>(H137-G137)*24</f>
        <v>0</v>
      </c>
      <c r="Z137">
        <f>M137/Y137</f>
        <v>0</v>
      </c>
      <c r="AA137">
        <f>IF(Z137&gt;=Q137,"Y","N")</f>
        <v>0</v>
      </c>
    </row>
    <row r="138" spans="1:27">
      <c r="A138" s="1" t="s">
        <v>367</v>
      </c>
      <c r="B138" t="s">
        <v>368</v>
      </c>
      <c r="C138" t="s">
        <v>369</v>
      </c>
      <c r="D138" t="s">
        <v>370</v>
      </c>
      <c r="E138" t="s">
        <v>115</v>
      </c>
      <c r="F138">
        <v>7</v>
      </c>
      <c r="G138" t="s">
        <v>371</v>
      </c>
      <c r="H138" t="s">
        <v>372</v>
      </c>
      <c r="I138" t="s">
        <v>38</v>
      </c>
      <c r="J138" t="s">
        <v>117</v>
      </c>
      <c r="L138" t="s">
        <v>54</v>
      </c>
      <c r="M138">
        <v>253</v>
      </c>
      <c r="P138" t="s">
        <v>29</v>
      </c>
      <c r="Q138">
        <v>0</v>
      </c>
      <c r="R138" t="s">
        <v>46</v>
      </c>
      <c r="S138" t="s">
        <v>129</v>
      </c>
      <c r="U138" t="s">
        <v>373</v>
      </c>
      <c r="V138" t="s">
        <v>374</v>
      </c>
      <c r="W138" t="s">
        <v>375</v>
      </c>
      <c r="X138" t="s">
        <v>376</v>
      </c>
      <c r="Y138">
        <f>(H138-G138)*24</f>
        <v>0</v>
      </c>
      <c r="Z138">
        <f>M138/Y138</f>
        <v>0</v>
      </c>
      <c r="AA138">
        <f>IF(Z138&gt;=Q138,"Y","N")</f>
        <v>0</v>
      </c>
    </row>
    <row r="139" spans="1:27">
      <c r="A139" s="1" t="s">
        <v>367</v>
      </c>
      <c r="B139" t="s">
        <v>368</v>
      </c>
      <c r="C139" t="s">
        <v>369</v>
      </c>
      <c r="D139" t="s">
        <v>370</v>
      </c>
      <c r="E139" t="s">
        <v>115</v>
      </c>
      <c r="F139">
        <v>7</v>
      </c>
      <c r="G139" t="s">
        <v>371</v>
      </c>
      <c r="H139" t="s">
        <v>372</v>
      </c>
      <c r="I139" t="s">
        <v>38</v>
      </c>
      <c r="J139" t="s">
        <v>117</v>
      </c>
      <c r="L139" t="s">
        <v>107</v>
      </c>
      <c r="M139">
        <v>20.6</v>
      </c>
      <c r="P139" t="s">
        <v>29</v>
      </c>
      <c r="Q139">
        <v>0</v>
      </c>
      <c r="R139" t="s">
        <v>46</v>
      </c>
      <c r="S139" t="s">
        <v>129</v>
      </c>
      <c r="U139" t="s">
        <v>373</v>
      </c>
      <c r="V139" t="s">
        <v>374</v>
      </c>
      <c r="W139" t="s">
        <v>375</v>
      </c>
      <c r="X139" t="s">
        <v>376</v>
      </c>
      <c r="Y139">
        <f>(H139-G139)*24</f>
        <v>0</v>
      </c>
      <c r="Z139">
        <f>M139/Y139</f>
        <v>0</v>
      </c>
      <c r="AA139">
        <f>IF(Z139&gt;=Q139,"Y","N")</f>
        <v>0</v>
      </c>
    </row>
    <row r="140" spans="1:27">
      <c r="A140" s="1" t="s">
        <v>367</v>
      </c>
      <c r="B140" t="s">
        <v>368</v>
      </c>
      <c r="C140" t="s">
        <v>369</v>
      </c>
      <c r="D140" t="s">
        <v>370</v>
      </c>
      <c r="E140" t="s">
        <v>115</v>
      </c>
      <c r="F140">
        <v>7</v>
      </c>
      <c r="G140" t="s">
        <v>371</v>
      </c>
      <c r="H140" t="s">
        <v>372</v>
      </c>
      <c r="I140" t="s">
        <v>38</v>
      </c>
      <c r="J140" t="s">
        <v>117</v>
      </c>
      <c r="L140" t="s">
        <v>109</v>
      </c>
      <c r="M140">
        <v>341</v>
      </c>
      <c r="P140" t="s">
        <v>29</v>
      </c>
      <c r="Q140">
        <v>0</v>
      </c>
      <c r="R140" t="s">
        <v>46</v>
      </c>
      <c r="S140" t="s">
        <v>129</v>
      </c>
      <c r="U140" t="s">
        <v>373</v>
      </c>
      <c r="V140" t="s">
        <v>374</v>
      </c>
      <c r="W140" t="s">
        <v>375</v>
      </c>
      <c r="X140" t="s">
        <v>376</v>
      </c>
      <c r="Y140">
        <f>(H140-G140)*24</f>
        <v>0</v>
      </c>
      <c r="Z140">
        <f>M140/Y140</f>
        <v>0</v>
      </c>
      <c r="AA140">
        <f>IF(Z140&gt;=Q140,"Y","N")</f>
        <v>0</v>
      </c>
    </row>
    <row r="141" spans="1:27">
      <c r="A141" s="1" t="s">
        <v>367</v>
      </c>
      <c r="B141" t="s">
        <v>368</v>
      </c>
      <c r="C141" t="s">
        <v>369</v>
      </c>
      <c r="D141" t="s">
        <v>370</v>
      </c>
      <c r="E141" t="s">
        <v>115</v>
      </c>
      <c r="F141">
        <v>7</v>
      </c>
      <c r="G141" t="s">
        <v>371</v>
      </c>
      <c r="H141" t="s">
        <v>372</v>
      </c>
      <c r="I141" t="s">
        <v>38</v>
      </c>
      <c r="J141" t="s">
        <v>117</v>
      </c>
      <c r="L141" t="s">
        <v>110</v>
      </c>
      <c r="M141">
        <v>126.9</v>
      </c>
      <c r="P141" t="s">
        <v>29</v>
      </c>
      <c r="Q141">
        <v>0</v>
      </c>
      <c r="R141" t="s">
        <v>46</v>
      </c>
      <c r="S141" t="s">
        <v>129</v>
      </c>
      <c r="U141" t="s">
        <v>373</v>
      </c>
      <c r="V141" t="s">
        <v>374</v>
      </c>
      <c r="W141" t="s">
        <v>375</v>
      </c>
      <c r="X141" t="s">
        <v>376</v>
      </c>
      <c r="Y141">
        <f>(H141-G141)*24</f>
        <v>0</v>
      </c>
      <c r="Z141">
        <f>M141/Y141</f>
        <v>0</v>
      </c>
      <c r="AA141">
        <f>IF(Z141&gt;=Q141,"Y","N")</f>
        <v>0</v>
      </c>
    </row>
    <row r="142" spans="1:27">
      <c r="A142" s="1" t="s">
        <v>367</v>
      </c>
      <c r="B142" t="s">
        <v>368</v>
      </c>
      <c r="C142" t="s">
        <v>369</v>
      </c>
      <c r="D142" t="s">
        <v>370</v>
      </c>
      <c r="E142" t="s">
        <v>115</v>
      </c>
      <c r="F142">
        <v>7</v>
      </c>
      <c r="G142" t="s">
        <v>371</v>
      </c>
      <c r="H142" t="s">
        <v>372</v>
      </c>
      <c r="I142" t="s">
        <v>38</v>
      </c>
      <c r="J142" t="s">
        <v>117</v>
      </c>
      <c r="L142" t="s">
        <v>28</v>
      </c>
      <c r="M142">
        <v>1903</v>
      </c>
      <c r="P142" t="s">
        <v>29</v>
      </c>
      <c r="Q142">
        <v>0</v>
      </c>
      <c r="R142" t="s">
        <v>46</v>
      </c>
      <c r="S142" t="s">
        <v>129</v>
      </c>
      <c r="U142" t="s">
        <v>373</v>
      </c>
      <c r="V142" t="s">
        <v>374</v>
      </c>
      <c r="W142" t="s">
        <v>375</v>
      </c>
      <c r="X142" t="s">
        <v>376</v>
      </c>
      <c r="Y142">
        <f>(H142-G142)*24</f>
        <v>0</v>
      </c>
      <c r="Z142">
        <f>M142/Y142</f>
        <v>0</v>
      </c>
      <c r="AA142">
        <f>IF(Z142&gt;=Q142,"Y","N")</f>
        <v>0</v>
      </c>
    </row>
    <row r="143" spans="1:27">
      <c r="A143" s="1" t="s">
        <v>378</v>
      </c>
      <c r="B143" t="s">
        <v>379</v>
      </c>
      <c r="C143" t="s">
        <v>380</v>
      </c>
      <c r="D143" t="s">
        <v>381</v>
      </c>
      <c r="E143" t="s">
        <v>382</v>
      </c>
      <c r="F143">
        <v>7</v>
      </c>
      <c r="G143" t="s">
        <v>383</v>
      </c>
      <c r="H143" t="s">
        <v>384</v>
      </c>
      <c r="I143" t="s">
        <v>38</v>
      </c>
      <c r="J143" t="s">
        <v>117</v>
      </c>
      <c r="K143" t="s">
        <v>385</v>
      </c>
      <c r="L143" t="s">
        <v>54</v>
      </c>
      <c r="M143">
        <v>893</v>
      </c>
      <c r="P143" t="s">
        <v>29</v>
      </c>
      <c r="Q143">
        <v>11.26</v>
      </c>
      <c r="R143" t="s">
        <v>154</v>
      </c>
      <c r="S143" t="s">
        <v>377</v>
      </c>
      <c r="U143" t="s">
        <v>386</v>
      </c>
      <c r="V143" t="s">
        <v>387</v>
      </c>
      <c r="W143" t="s">
        <v>388</v>
      </c>
      <c r="X143" t="s">
        <v>389</v>
      </c>
      <c r="Y143">
        <f>(H143-G143)*24</f>
        <v>0</v>
      </c>
      <c r="Z143">
        <f>M143/Y143</f>
        <v>0</v>
      </c>
      <c r="AA143">
        <f>IF(Z143&gt;=Q143,"Y","N")</f>
        <v>0</v>
      </c>
    </row>
    <row r="144" spans="1:27">
      <c r="A144" s="1" t="s">
        <v>378</v>
      </c>
      <c r="B144" t="s">
        <v>379</v>
      </c>
      <c r="C144" t="s">
        <v>380</v>
      </c>
      <c r="D144" t="s">
        <v>381</v>
      </c>
      <c r="E144" t="s">
        <v>382</v>
      </c>
      <c r="F144">
        <v>7</v>
      </c>
      <c r="G144" t="s">
        <v>383</v>
      </c>
      <c r="H144" t="s">
        <v>384</v>
      </c>
      <c r="I144" t="s">
        <v>38</v>
      </c>
      <c r="J144" t="s">
        <v>117</v>
      </c>
      <c r="K144" t="s">
        <v>385</v>
      </c>
      <c r="L144" t="s">
        <v>107</v>
      </c>
      <c r="M144">
        <v>75.2</v>
      </c>
      <c r="P144" t="s">
        <v>29</v>
      </c>
      <c r="Q144">
        <v>0.98</v>
      </c>
      <c r="R144" t="s">
        <v>154</v>
      </c>
      <c r="S144" t="s">
        <v>377</v>
      </c>
      <c r="U144" t="s">
        <v>386</v>
      </c>
      <c r="V144" t="s">
        <v>387</v>
      </c>
      <c r="W144" t="s">
        <v>388</v>
      </c>
      <c r="X144" t="s">
        <v>389</v>
      </c>
      <c r="Y144">
        <f>(H144-G144)*24</f>
        <v>0</v>
      </c>
      <c r="Z144">
        <f>M144/Y144</f>
        <v>0</v>
      </c>
      <c r="AA144">
        <f>IF(Z144&gt;=Q144,"Y","N")</f>
        <v>0</v>
      </c>
    </row>
    <row r="145" spans="1:27">
      <c r="A145" s="1" t="s">
        <v>378</v>
      </c>
      <c r="B145" t="s">
        <v>379</v>
      </c>
      <c r="C145" t="s">
        <v>380</v>
      </c>
      <c r="D145" t="s">
        <v>381</v>
      </c>
      <c r="E145" t="s">
        <v>382</v>
      </c>
      <c r="F145">
        <v>7</v>
      </c>
      <c r="G145" t="s">
        <v>383</v>
      </c>
      <c r="H145" t="s">
        <v>384</v>
      </c>
      <c r="I145" t="s">
        <v>38</v>
      </c>
      <c r="J145" t="s">
        <v>117</v>
      </c>
      <c r="K145" t="s">
        <v>385</v>
      </c>
      <c r="L145" t="s">
        <v>177</v>
      </c>
      <c r="M145">
        <v>104.2</v>
      </c>
      <c r="P145" t="s">
        <v>29</v>
      </c>
      <c r="Q145">
        <v>1.31</v>
      </c>
      <c r="R145" t="s">
        <v>154</v>
      </c>
      <c r="S145" t="s">
        <v>377</v>
      </c>
      <c r="U145" t="s">
        <v>386</v>
      </c>
      <c r="V145" t="s">
        <v>387</v>
      </c>
      <c r="W145" t="s">
        <v>388</v>
      </c>
      <c r="X145" t="s">
        <v>389</v>
      </c>
      <c r="Y145">
        <f>(H145-G145)*24</f>
        <v>0</v>
      </c>
      <c r="Z145">
        <f>M145/Y145</f>
        <v>0</v>
      </c>
      <c r="AA145">
        <f>IF(Z145&gt;=Q145,"Y","N")</f>
        <v>0</v>
      </c>
    </row>
    <row r="146" spans="1:27">
      <c r="A146" s="1" t="s">
        <v>378</v>
      </c>
      <c r="B146" t="s">
        <v>379</v>
      </c>
      <c r="C146" t="s">
        <v>380</v>
      </c>
      <c r="D146" t="s">
        <v>381</v>
      </c>
      <c r="E146" t="s">
        <v>382</v>
      </c>
      <c r="F146">
        <v>7</v>
      </c>
      <c r="G146" t="s">
        <v>383</v>
      </c>
      <c r="H146" t="s">
        <v>384</v>
      </c>
      <c r="I146" t="s">
        <v>38</v>
      </c>
      <c r="J146" t="s">
        <v>117</v>
      </c>
      <c r="K146" t="s">
        <v>385</v>
      </c>
      <c r="L146" t="s">
        <v>109</v>
      </c>
      <c r="M146">
        <v>743</v>
      </c>
      <c r="P146" t="s">
        <v>29</v>
      </c>
      <c r="Q146">
        <v>9.01</v>
      </c>
      <c r="R146" t="s">
        <v>154</v>
      </c>
      <c r="S146" t="s">
        <v>377</v>
      </c>
      <c r="U146" t="s">
        <v>386</v>
      </c>
      <c r="V146" t="s">
        <v>387</v>
      </c>
      <c r="W146" t="s">
        <v>388</v>
      </c>
      <c r="X146" t="s">
        <v>389</v>
      </c>
      <c r="Y146">
        <f>(H146-G146)*24</f>
        <v>0</v>
      </c>
      <c r="Z146">
        <f>M146/Y146</f>
        <v>0</v>
      </c>
      <c r="AA146">
        <f>IF(Z146&gt;=Q146,"Y","N")</f>
        <v>0</v>
      </c>
    </row>
    <row r="147" spans="1:27">
      <c r="A147" s="1" t="s">
        <v>378</v>
      </c>
      <c r="B147" t="s">
        <v>379</v>
      </c>
      <c r="C147" t="s">
        <v>380</v>
      </c>
      <c r="D147" t="s">
        <v>381</v>
      </c>
      <c r="E147" t="s">
        <v>382</v>
      </c>
      <c r="F147">
        <v>7</v>
      </c>
      <c r="G147" t="s">
        <v>383</v>
      </c>
      <c r="H147" t="s">
        <v>384</v>
      </c>
      <c r="I147" t="s">
        <v>38</v>
      </c>
      <c r="J147" t="s">
        <v>117</v>
      </c>
      <c r="K147" t="s">
        <v>385</v>
      </c>
      <c r="L147" t="s">
        <v>28</v>
      </c>
      <c r="M147">
        <v>6940</v>
      </c>
      <c r="P147" t="s">
        <v>29</v>
      </c>
      <c r="Q147">
        <v>94.11</v>
      </c>
      <c r="R147" t="s">
        <v>154</v>
      </c>
      <c r="S147" t="s">
        <v>377</v>
      </c>
      <c r="U147" t="s">
        <v>386</v>
      </c>
      <c r="V147" t="s">
        <v>387</v>
      </c>
      <c r="W147" t="s">
        <v>388</v>
      </c>
      <c r="X147" t="s">
        <v>389</v>
      </c>
      <c r="Y147">
        <f>(H147-G147)*24</f>
        <v>0</v>
      </c>
      <c r="Z147">
        <f>M147/Y147</f>
        <v>0</v>
      </c>
      <c r="AA147">
        <f>IF(Z147&gt;=Q147,"Y","N")</f>
        <v>0</v>
      </c>
    </row>
    <row r="148" spans="1:27">
      <c r="A148" s="1" t="s">
        <v>390</v>
      </c>
      <c r="B148" t="s">
        <v>379</v>
      </c>
      <c r="C148" t="s">
        <v>380</v>
      </c>
      <c r="D148" t="s">
        <v>381</v>
      </c>
      <c r="E148" t="s">
        <v>382</v>
      </c>
      <c r="F148">
        <v>7</v>
      </c>
      <c r="G148" t="s">
        <v>383</v>
      </c>
      <c r="H148" t="s">
        <v>391</v>
      </c>
      <c r="I148" t="s">
        <v>38</v>
      </c>
      <c r="J148" t="s">
        <v>392</v>
      </c>
      <c r="K148" t="s">
        <v>40</v>
      </c>
      <c r="L148" t="s">
        <v>54</v>
      </c>
      <c r="M148">
        <v>299</v>
      </c>
      <c r="P148" t="s">
        <v>29</v>
      </c>
      <c r="Q148">
        <v>0.09</v>
      </c>
      <c r="R148" t="s">
        <v>154</v>
      </c>
      <c r="S148" t="s">
        <v>377</v>
      </c>
      <c r="U148" t="s">
        <v>393</v>
      </c>
      <c r="V148" t="s">
        <v>387</v>
      </c>
      <c r="W148" t="s">
        <v>394</v>
      </c>
      <c r="X148" t="s">
        <v>395</v>
      </c>
      <c r="Y148">
        <f>(H148-G148)*24</f>
        <v>0</v>
      </c>
      <c r="Z148">
        <f>M148/Y148</f>
        <v>0</v>
      </c>
      <c r="AA148">
        <f>IF(Z148&gt;=Q148,"Y","N")</f>
        <v>0</v>
      </c>
    </row>
    <row r="149" spans="1:27">
      <c r="A149" s="1" t="s">
        <v>390</v>
      </c>
      <c r="B149" t="s">
        <v>379</v>
      </c>
      <c r="C149" t="s">
        <v>380</v>
      </c>
      <c r="D149" t="s">
        <v>381</v>
      </c>
      <c r="E149" t="s">
        <v>382</v>
      </c>
      <c r="F149">
        <v>7</v>
      </c>
      <c r="G149" t="s">
        <v>383</v>
      </c>
      <c r="H149" t="s">
        <v>391</v>
      </c>
      <c r="I149" t="s">
        <v>38</v>
      </c>
      <c r="J149" t="s">
        <v>392</v>
      </c>
      <c r="K149" t="s">
        <v>40</v>
      </c>
      <c r="L149" t="s">
        <v>107</v>
      </c>
      <c r="M149">
        <v>26.7</v>
      </c>
      <c r="P149" t="s">
        <v>29</v>
      </c>
      <c r="Q149">
        <v>0</v>
      </c>
      <c r="R149" t="s">
        <v>46</v>
      </c>
      <c r="S149" t="s">
        <v>239</v>
      </c>
      <c r="U149" t="s">
        <v>393</v>
      </c>
      <c r="V149" t="s">
        <v>387</v>
      </c>
      <c r="W149" t="s">
        <v>394</v>
      </c>
      <c r="X149" t="s">
        <v>395</v>
      </c>
      <c r="Y149">
        <f>(H149-G149)*24</f>
        <v>0</v>
      </c>
      <c r="Z149">
        <f>M149/Y149</f>
        <v>0</v>
      </c>
      <c r="AA149">
        <f>IF(Z149&gt;=Q149,"Y","N")</f>
        <v>0</v>
      </c>
    </row>
    <row r="150" spans="1:27">
      <c r="A150" s="1" t="s">
        <v>390</v>
      </c>
      <c r="B150" t="s">
        <v>379</v>
      </c>
      <c r="C150" t="s">
        <v>380</v>
      </c>
      <c r="D150" t="s">
        <v>381</v>
      </c>
      <c r="E150" t="s">
        <v>382</v>
      </c>
      <c r="F150">
        <v>7</v>
      </c>
      <c r="G150" t="s">
        <v>383</v>
      </c>
      <c r="H150" t="s">
        <v>391</v>
      </c>
      <c r="I150" t="s">
        <v>38</v>
      </c>
      <c r="J150" t="s">
        <v>392</v>
      </c>
      <c r="K150" t="s">
        <v>40</v>
      </c>
      <c r="L150" t="s">
        <v>109</v>
      </c>
      <c r="M150">
        <v>231</v>
      </c>
      <c r="P150" t="s">
        <v>29</v>
      </c>
      <c r="Q150">
        <v>0.01</v>
      </c>
      <c r="R150" t="s">
        <v>154</v>
      </c>
      <c r="S150" t="s">
        <v>377</v>
      </c>
      <c r="U150" t="s">
        <v>393</v>
      </c>
      <c r="V150" t="s">
        <v>387</v>
      </c>
      <c r="W150" t="s">
        <v>394</v>
      </c>
      <c r="X150" t="s">
        <v>395</v>
      </c>
      <c r="Y150">
        <f>(H150-G150)*24</f>
        <v>0</v>
      </c>
      <c r="Z150">
        <f>M150/Y150</f>
        <v>0</v>
      </c>
      <c r="AA150">
        <f>IF(Z150&gt;=Q150,"Y","N")</f>
        <v>0</v>
      </c>
    </row>
    <row r="151" spans="1:27">
      <c r="A151" s="1" t="s">
        <v>390</v>
      </c>
      <c r="B151" t="s">
        <v>379</v>
      </c>
      <c r="C151" t="s">
        <v>380</v>
      </c>
      <c r="D151" t="s">
        <v>381</v>
      </c>
      <c r="E151" t="s">
        <v>382</v>
      </c>
      <c r="F151">
        <v>7</v>
      </c>
      <c r="G151" t="s">
        <v>383</v>
      </c>
      <c r="H151" t="s">
        <v>391</v>
      </c>
      <c r="I151" t="s">
        <v>38</v>
      </c>
      <c r="J151" t="s">
        <v>392</v>
      </c>
      <c r="K151" t="s">
        <v>40</v>
      </c>
      <c r="L151" t="s">
        <v>110</v>
      </c>
      <c r="M151">
        <v>34.9</v>
      </c>
      <c r="P151" t="s">
        <v>29</v>
      </c>
      <c r="Q151">
        <v>0.01</v>
      </c>
      <c r="R151" t="s">
        <v>154</v>
      </c>
      <c r="S151" t="s">
        <v>377</v>
      </c>
      <c r="U151" t="s">
        <v>393</v>
      </c>
      <c r="V151" t="s">
        <v>387</v>
      </c>
      <c r="W151" t="s">
        <v>394</v>
      </c>
      <c r="X151" t="s">
        <v>395</v>
      </c>
      <c r="Y151">
        <f>(H151-G151)*24</f>
        <v>0</v>
      </c>
      <c r="Z151">
        <f>M151/Y151</f>
        <v>0</v>
      </c>
      <c r="AA151">
        <f>IF(Z151&gt;=Q151,"Y","N")</f>
        <v>0</v>
      </c>
    </row>
    <row r="152" spans="1:27">
      <c r="A152" s="1" t="s">
        <v>390</v>
      </c>
      <c r="B152" t="s">
        <v>379</v>
      </c>
      <c r="C152" t="s">
        <v>380</v>
      </c>
      <c r="D152" t="s">
        <v>381</v>
      </c>
      <c r="E152" t="s">
        <v>382</v>
      </c>
      <c r="F152">
        <v>7</v>
      </c>
      <c r="G152" t="s">
        <v>383</v>
      </c>
      <c r="H152" t="s">
        <v>391</v>
      </c>
      <c r="I152" t="s">
        <v>38</v>
      </c>
      <c r="J152" t="s">
        <v>392</v>
      </c>
      <c r="K152" t="s">
        <v>40</v>
      </c>
      <c r="L152" t="s">
        <v>28</v>
      </c>
      <c r="M152">
        <v>2461</v>
      </c>
      <c r="P152" t="s">
        <v>29</v>
      </c>
      <c r="Q152">
        <v>0</v>
      </c>
      <c r="R152" t="s">
        <v>46</v>
      </c>
      <c r="S152" t="s">
        <v>239</v>
      </c>
      <c r="U152" t="s">
        <v>393</v>
      </c>
      <c r="V152" t="s">
        <v>387</v>
      </c>
      <c r="W152" t="s">
        <v>394</v>
      </c>
      <c r="X152" t="s">
        <v>395</v>
      </c>
      <c r="Y152">
        <f>(H152-G152)*24</f>
        <v>0</v>
      </c>
      <c r="Z152">
        <f>M152/Y152</f>
        <v>0</v>
      </c>
      <c r="AA152">
        <f>IF(Z152&gt;=Q152,"Y","N")</f>
        <v>0</v>
      </c>
    </row>
    <row r="153" spans="1:27">
      <c r="A153" s="1" t="s">
        <v>396</v>
      </c>
      <c r="B153" t="s">
        <v>397</v>
      </c>
      <c r="C153" t="s">
        <v>398</v>
      </c>
      <c r="D153" t="s">
        <v>399</v>
      </c>
      <c r="E153" t="s">
        <v>115</v>
      </c>
      <c r="F153">
        <v>7</v>
      </c>
      <c r="G153" t="s">
        <v>400</v>
      </c>
      <c r="H153" t="s">
        <v>401</v>
      </c>
      <c r="I153" t="s">
        <v>38</v>
      </c>
      <c r="J153" t="s">
        <v>117</v>
      </c>
      <c r="L153" t="s">
        <v>54</v>
      </c>
      <c r="M153">
        <v>1444</v>
      </c>
      <c r="P153" t="s">
        <v>29</v>
      </c>
      <c r="Q153">
        <v>0</v>
      </c>
      <c r="R153" t="s">
        <v>46</v>
      </c>
      <c r="S153" t="s">
        <v>129</v>
      </c>
      <c r="U153" t="s">
        <v>402</v>
      </c>
      <c r="V153" t="s">
        <v>119</v>
      </c>
      <c r="W153" t="s">
        <v>403</v>
      </c>
      <c r="X153" t="s">
        <v>404</v>
      </c>
      <c r="Y153">
        <f>(H153-G153)*24</f>
        <v>0</v>
      </c>
      <c r="Z153">
        <f>M153/Y153</f>
        <v>0</v>
      </c>
      <c r="AA153">
        <f>IF(Z153&gt;=Q153,"Y","N")</f>
        <v>0</v>
      </c>
    </row>
    <row r="154" spans="1:27">
      <c r="A154" s="1" t="s">
        <v>396</v>
      </c>
      <c r="B154" t="s">
        <v>397</v>
      </c>
      <c r="C154" t="s">
        <v>398</v>
      </c>
      <c r="D154" t="s">
        <v>399</v>
      </c>
      <c r="E154" t="s">
        <v>115</v>
      </c>
      <c r="F154">
        <v>7</v>
      </c>
      <c r="G154" t="s">
        <v>400</v>
      </c>
      <c r="H154" t="s">
        <v>401</v>
      </c>
      <c r="I154" t="s">
        <v>38</v>
      </c>
      <c r="J154" t="s">
        <v>117</v>
      </c>
      <c r="L154" t="s">
        <v>107</v>
      </c>
      <c r="M154">
        <v>228.4</v>
      </c>
      <c r="P154" t="s">
        <v>29</v>
      </c>
      <c r="Q154">
        <v>0</v>
      </c>
      <c r="R154" t="s">
        <v>46</v>
      </c>
      <c r="S154" t="s">
        <v>129</v>
      </c>
      <c r="U154" t="s">
        <v>402</v>
      </c>
      <c r="V154" t="s">
        <v>119</v>
      </c>
      <c r="W154" t="s">
        <v>403</v>
      </c>
      <c r="X154" t="s">
        <v>404</v>
      </c>
      <c r="Y154">
        <f>(H154-G154)*24</f>
        <v>0</v>
      </c>
      <c r="Z154">
        <f>M154/Y154</f>
        <v>0</v>
      </c>
      <c r="AA154">
        <f>IF(Z154&gt;=Q154,"Y","N")</f>
        <v>0</v>
      </c>
    </row>
    <row r="155" spans="1:27">
      <c r="A155" s="1" t="s">
        <v>396</v>
      </c>
      <c r="B155" t="s">
        <v>397</v>
      </c>
      <c r="C155" t="s">
        <v>398</v>
      </c>
      <c r="D155" t="s">
        <v>399</v>
      </c>
      <c r="E155" t="s">
        <v>115</v>
      </c>
      <c r="F155">
        <v>7</v>
      </c>
      <c r="G155" t="s">
        <v>400</v>
      </c>
      <c r="H155" t="s">
        <v>401</v>
      </c>
      <c r="I155" t="s">
        <v>38</v>
      </c>
      <c r="J155" t="s">
        <v>117</v>
      </c>
      <c r="L155" t="s">
        <v>109</v>
      </c>
      <c r="M155">
        <v>2653</v>
      </c>
      <c r="P155" t="s">
        <v>29</v>
      </c>
      <c r="Q155">
        <v>0</v>
      </c>
      <c r="R155" t="s">
        <v>46</v>
      </c>
      <c r="S155" t="s">
        <v>129</v>
      </c>
      <c r="U155" t="s">
        <v>402</v>
      </c>
      <c r="V155" t="s">
        <v>119</v>
      </c>
      <c r="W155" t="s">
        <v>403</v>
      </c>
      <c r="X155" t="s">
        <v>404</v>
      </c>
      <c r="Y155">
        <f>(H155-G155)*24</f>
        <v>0</v>
      </c>
      <c r="Z155">
        <f>M155/Y155</f>
        <v>0</v>
      </c>
      <c r="AA155">
        <f>IF(Z155&gt;=Q155,"Y","N")</f>
        <v>0</v>
      </c>
    </row>
    <row r="156" spans="1:27">
      <c r="A156" s="1" t="s">
        <v>396</v>
      </c>
      <c r="B156" t="s">
        <v>397</v>
      </c>
      <c r="C156" t="s">
        <v>398</v>
      </c>
      <c r="D156" t="s">
        <v>399</v>
      </c>
      <c r="E156" t="s">
        <v>115</v>
      </c>
      <c r="F156">
        <v>7</v>
      </c>
      <c r="G156" t="s">
        <v>400</v>
      </c>
      <c r="H156" t="s">
        <v>401</v>
      </c>
      <c r="I156" t="s">
        <v>38</v>
      </c>
      <c r="J156" t="s">
        <v>117</v>
      </c>
      <c r="L156" t="s">
        <v>110</v>
      </c>
      <c r="M156">
        <v>723.2</v>
      </c>
      <c r="P156" t="s">
        <v>29</v>
      </c>
      <c r="Q156">
        <v>0</v>
      </c>
      <c r="R156" t="s">
        <v>46</v>
      </c>
      <c r="S156" t="s">
        <v>129</v>
      </c>
      <c r="U156" t="s">
        <v>402</v>
      </c>
      <c r="V156" t="s">
        <v>119</v>
      </c>
      <c r="W156" t="s">
        <v>403</v>
      </c>
      <c r="X156" t="s">
        <v>404</v>
      </c>
      <c r="Y156">
        <f>(H156-G156)*24</f>
        <v>0</v>
      </c>
      <c r="Z156">
        <f>M156/Y156</f>
        <v>0</v>
      </c>
      <c r="AA156">
        <f>IF(Z156&gt;=Q156,"Y","N")</f>
        <v>0</v>
      </c>
    </row>
    <row r="157" spans="1:27">
      <c r="A157" s="1" t="s">
        <v>396</v>
      </c>
      <c r="B157" t="s">
        <v>397</v>
      </c>
      <c r="C157" t="s">
        <v>398</v>
      </c>
      <c r="D157" t="s">
        <v>399</v>
      </c>
      <c r="E157" t="s">
        <v>115</v>
      </c>
      <c r="F157">
        <v>7</v>
      </c>
      <c r="G157" t="s">
        <v>400</v>
      </c>
      <c r="H157" t="s">
        <v>401</v>
      </c>
      <c r="I157" t="s">
        <v>38</v>
      </c>
      <c r="J157" t="s">
        <v>117</v>
      </c>
      <c r="L157" t="s">
        <v>28</v>
      </c>
      <c r="M157">
        <v>21070</v>
      </c>
      <c r="P157" t="s">
        <v>29</v>
      </c>
      <c r="Q157">
        <v>0</v>
      </c>
      <c r="R157" t="s">
        <v>46</v>
      </c>
      <c r="S157" t="s">
        <v>129</v>
      </c>
      <c r="U157" t="s">
        <v>402</v>
      </c>
      <c r="V157" t="s">
        <v>119</v>
      </c>
      <c r="W157" t="s">
        <v>403</v>
      </c>
      <c r="X157" t="s">
        <v>404</v>
      </c>
      <c r="Y157">
        <f>(H157-G157)*24</f>
        <v>0</v>
      </c>
      <c r="Z157">
        <f>M157/Y157</f>
        <v>0</v>
      </c>
      <c r="AA157">
        <f>IF(Z157&gt;=Q157,"Y","N")</f>
        <v>0</v>
      </c>
    </row>
    <row r="158" spans="1:27">
      <c r="A158" s="1" t="s">
        <v>415</v>
      </c>
      <c r="B158" t="s">
        <v>416</v>
      </c>
      <c r="C158" t="s">
        <v>164</v>
      </c>
      <c r="D158" t="s">
        <v>417</v>
      </c>
      <c r="E158" t="s">
        <v>166</v>
      </c>
      <c r="F158">
        <v>10</v>
      </c>
      <c r="G158" t="s">
        <v>418</v>
      </c>
      <c r="H158" t="s">
        <v>419</v>
      </c>
      <c r="I158" t="s">
        <v>420</v>
      </c>
      <c r="J158" t="s">
        <v>421</v>
      </c>
      <c r="K158" t="s">
        <v>422</v>
      </c>
      <c r="L158" t="s">
        <v>405</v>
      </c>
      <c r="M158">
        <v>1099.84</v>
      </c>
      <c r="P158" t="s">
        <v>29</v>
      </c>
      <c r="Q158">
        <v>3933.3</v>
      </c>
      <c r="R158" t="s">
        <v>154</v>
      </c>
      <c r="S158" t="s">
        <v>406</v>
      </c>
      <c r="U158" t="s">
        <v>423</v>
      </c>
      <c r="V158" t="s">
        <v>424</v>
      </c>
      <c r="W158" t="s">
        <v>425</v>
      </c>
      <c r="X158" t="s">
        <v>426</v>
      </c>
      <c r="Y158">
        <f>(H158-G158)*24</f>
        <v>0</v>
      </c>
      <c r="Z158">
        <f>M158/Y158</f>
        <v>0</v>
      </c>
      <c r="AA158">
        <f>IF(Z158&gt;=Q158,"Y","N")</f>
        <v>0</v>
      </c>
    </row>
    <row r="159" spans="1:27">
      <c r="A159" s="1" t="s">
        <v>415</v>
      </c>
      <c r="B159" t="s">
        <v>416</v>
      </c>
      <c r="C159" t="s">
        <v>164</v>
      </c>
      <c r="D159" t="s">
        <v>417</v>
      </c>
      <c r="E159" t="s">
        <v>166</v>
      </c>
      <c r="F159">
        <v>10</v>
      </c>
      <c r="G159" t="s">
        <v>418</v>
      </c>
      <c r="H159" t="s">
        <v>419</v>
      </c>
      <c r="I159" t="s">
        <v>420</v>
      </c>
      <c r="J159" t="s">
        <v>421</v>
      </c>
      <c r="K159" t="s">
        <v>422</v>
      </c>
      <c r="L159" t="s">
        <v>407</v>
      </c>
      <c r="M159">
        <v>322.92</v>
      </c>
      <c r="P159" t="s">
        <v>29</v>
      </c>
      <c r="Q159">
        <v>3933.3</v>
      </c>
      <c r="R159" t="s">
        <v>154</v>
      </c>
      <c r="S159" t="s">
        <v>406</v>
      </c>
      <c r="U159" t="s">
        <v>423</v>
      </c>
      <c r="V159" t="s">
        <v>424</v>
      </c>
      <c r="W159" t="s">
        <v>425</v>
      </c>
      <c r="X159" t="s">
        <v>426</v>
      </c>
      <c r="Y159">
        <f>(H159-G159)*24</f>
        <v>0</v>
      </c>
      <c r="Z159">
        <f>M159/Y159</f>
        <v>0</v>
      </c>
      <c r="AA159">
        <f>IF(Z159&gt;=Q159,"Y","N")</f>
        <v>0</v>
      </c>
    </row>
    <row r="160" spans="1:27">
      <c r="A160" s="1" t="s">
        <v>415</v>
      </c>
      <c r="B160" t="s">
        <v>416</v>
      </c>
      <c r="C160" t="s">
        <v>164</v>
      </c>
      <c r="D160" t="s">
        <v>417</v>
      </c>
      <c r="E160" t="s">
        <v>166</v>
      </c>
      <c r="F160">
        <v>10</v>
      </c>
      <c r="G160" t="s">
        <v>418</v>
      </c>
      <c r="H160" t="s">
        <v>419</v>
      </c>
      <c r="I160" t="s">
        <v>420</v>
      </c>
      <c r="J160" t="s">
        <v>421</v>
      </c>
      <c r="K160" t="s">
        <v>422</v>
      </c>
      <c r="L160" t="s">
        <v>408</v>
      </c>
      <c r="M160">
        <v>66.45999999999999</v>
      </c>
      <c r="P160" t="s">
        <v>29</v>
      </c>
      <c r="Q160">
        <v>3933.3</v>
      </c>
      <c r="R160" t="s">
        <v>154</v>
      </c>
      <c r="S160" t="s">
        <v>406</v>
      </c>
      <c r="U160" t="s">
        <v>423</v>
      </c>
      <c r="V160" t="s">
        <v>424</v>
      </c>
      <c r="W160" t="s">
        <v>425</v>
      </c>
      <c r="X160" t="s">
        <v>426</v>
      </c>
      <c r="Y160">
        <f>(H160-G160)*24</f>
        <v>0</v>
      </c>
      <c r="Z160">
        <f>M160/Y160</f>
        <v>0</v>
      </c>
      <c r="AA160">
        <f>IF(Z160&gt;=Q160,"Y","N")</f>
        <v>0</v>
      </c>
    </row>
    <row r="161" spans="1:27">
      <c r="A161" s="1" t="s">
        <v>415</v>
      </c>
      <c r="B161" t="s">
        <v>416</v>
      </c>
      <c r="C161" t="s">
        <v>164</v>
      </c>
      <c r="D161" t="s">
        <v>417</v>
      </c>
      <c r="E161" t="s">
        <v>166</v>
      </c>
      <c r="F161">
        <v>10</v>
      </c>
      <c r="G161" t="s">
        <v>418</v>
      </c>
      <c r="H161" t="s">
        <v>419</v>
      </c>
      <c r="I161" t="s">
        <v>420</v>
      </c>
      <c r="J161" t="s">
        <v>421</v>
      </c>
      <c r="K161" t="s">
        <v>422</v>
      </c>
      <c r="L161" t="s">
        <v>54</v>
      </c>
      <c r="M161">
        <v>2796.14</v>
      </c>
      <c r="P161" t="s">
        <v>29</v>
      </c>
      <c r="Q161">
        <v>3091.26</v>
      </c>
      <c r="R161" t="s">
        <v>154</v>
      </c>
      <c r="S161" t="s">
        <v>406</v>
      </c>
      <c r="U161" t="s">
        <v>423</v>
      </c>
      <c r="V161" t="s">
        <v>424</v>
      </c>
      <c r="W161" t="s">
        <v>425</v>
      </c>
      <c r="X161" t="s">
        <v>426</v>
      </c>
      <c r="Y161">
        <f>(H161-G161)*24</f>
        <v>0</v>
      </c>
      <c r="Z161">
        <f>M161/Y161</f>
        <v>0</v>
      </c>
      <c r="AA161">
        <f>IF(Z161&gt;=Q161,"Y","N")</f>
        <v>0</v>
      </c>
    </row>
    <row r="162" spans="1:27">
      <c r="A162" s="1" t="s">
        <v>415</v>
      </c>
      <c r="B162" t="s">
        <v>416</v>
      </c>
      <c r="C162" t="s">
        <v>164</v>
      </c>
      <c r="D162" t="s">
        <v>417</v>
      </c>
      <c r="E162" t="s">
        <v>166</v>
      </c>
      <c r="F162">
        <v>10</v>
      </c>
      <c r="G162" t="s">
        <v>418</v>
      </c>
      <c r="H162" t="s">
        <v>419</v>
      </c>
      <c r="I162" t="s">
        <v>420</v>
      </c>
      <c r="J162" t="s">
        <v>421</v>
      </c>
      <c r="K162" t="s">
        <v>422</v>
      </c>
      <c r="L162" t="s">
        <v>409</v>
      </c>
      <c r="M162">
        <v>1.72</v>
      </c>
      <c r="P162" t="s">
        <v>29</v>
      </c>
      <c r="Q162">
        <v>3933.3</v>
      </c>
      <c r="R162" t="s">
        <v>154</v>
      </c>
      <c r="S162" t="s">
        <v>406</v>
      </c>
      <c r="U162" t="s">
        <v>423</v>
      </c>
      <c r="V162" t="s">
        <v>424</v>
      </c>
      <c r="W162" t="s">
        <v>425</v>
      </c>
      <c r="X162" t="s">
        <v>426</v>
      </c>
      <c r="Y162">
        <f>(H162-G162)*24</f>
        <v>0</v>
      </c>
      <c r="Z162">
        <f>M162/Y162</f>
        <v>0</v>
      </c>
      <c r="AA162">
        <f>IF(Z162&gt;=Q162,"Y","N")</f>
        <v>0</v>
      </c>
    </row>
    <row r="163" spans="1:27">
      <c r="A163" s="1" t="s">
        <v>415</v>
      </c>
      <c r="B163" t="s">
        <v>416</v>
      </c>
      <c r="C163" t="s">
        <v>164</v>
      </c>
      <c r="D163" t="s">
        <v>417</v>
      </c>
      <c r="E163" t="s">
        <v>166</v>
      </c>
      <c r="F163">
        <v>10</v>
      </c>
      <c r="G163" t="s">
        <v>418</v>
      </c>
      <c r="H163" t="s">
        <v>419</v>
      </c>
      <c r="I163" t="s">
        <v>420</v>
      </c>
      <c r="J163" t="s">
        <v>421</v>
      </c>
      <c r="K163" t="s">
        <v>422</v>
      </c>
      <c r="L163" t="s">
        <v>223</v>
      </c>
      <c r="M163">
        <v>779.53</v>
      </c>
      <c r="P163" t="s">
        <v>29</v>
      </c>
      <c r="Q163">
        <v>3933.3</v>
      </c>
      <c r="R163" t="s">
        <v>154</v>
      </c>
      <c r="S163" t="s">
        <v>406</v>
      </c>
      <c r="U163" t="s">
        <v>423</v>
      </c>
      <c r="V163" t="s">
        <v>424</v>
      </c>
      <c r="W163" t="s">
        <v>425</v>
      </c>
      <c r="X163" t="s">
        <v>426</v>
      </c>
      <c r="Y163">
        <f>(H163-G163)*24</f>
        <v>0</v>
      </c>
      <c r="Z163">
        <f>M163/Y163</f>
        <v>0</v>
      </c>
      <c r="AA163">
        <f>IF(Z163&gt;=Q163,"Y","N")</f>
        <v>0</v>
      </c>
    </row>
    <row r="164" spans="1:27">
      <c r="A164" s="1" t="s">
        <v>415</v>
      </c>
      <c r="B164" t="s">
        <v>416</v>
      </c>
      <c r="C164" t="s">
        <v>164</v>
      </c>
      <c r="D164" t="s">
        <v>417</v>
      </c>
      <c r="E164" t="s">
        <v>166</v>
      </c>
      <c r="F164">
        <v>10</v>
      </c>
      <c r="G164" t="s">
        <v>418</v>
      </c>
      <c r="H164" t="s">
        <v>419</v>
      </c>
      <c r="I164" t="s">
        <v>420</v>
      </c>
      <c r="J164" t="s">
        <v>421</v>
      </c>
      <c r="K164" t="s">
        <v>422</v>
      </c>
      <c r="L164" t="s">
        <v>107</v>
      </c>
      <c r="M164">
        <v>4.93</v>
      </c>
      <c r="P164" t="s">
        <v>29</v>
      </c>
      <c r="Q164">
        <v>29.42</v>
      </c>
      <c r="R164" t="s">
        <v>154</v>
      </c>
      <c r="S164" t="s">
        <v>406</v>
      </c>
      <c r="U164" t="s">
        <v>423</v>
      </c>
      <c r="V164" t="s">
        <v>424</v>
      </c>
      <c r="W164" t="s">
        <v>425</v>
      </c>
      <c r="X164" t="s">
        <v>426</v>
      </c>
      <c r="Y164">
        <f>(H164-G164)*24</f>
        <v>0</v>
      </c>
      <c r="Z164">
        <f>M164/Y164</f>
        <v>0</v>
      </c>
      <c r="AA164">
        <f>IF(Z164&gt;=Q164,"Y","N")</f>
        <v>0</v>
      </c>
    </row>
    <row r="165" spans="1:27">
      <c r="A165" s="1" t="s">
        <v>415</v>
      </c>
      <c r="B165" t="s">
        <v>416</v>
      </c>
      <c r="C165" t="s">
        <v>164</v>
      </c>
      <c r="D165" t="s">
        <v>417</v>
      </c>
      <c r="E165" t="s">
        <v>166</v>
      </c>
      <c r="F165">
        <v>10</v>
      </c>
      <c r="G165" t="s">
        <v>418</v>
      </c>
      <c r="H165" t="s">
        <v>419</v>
      </c>
      <c r="I165" t="s">
        <v>420</v>
      </c>
      <c r="J165" t="s">
        <v>421</v>
      </c>
      <c r="K165" t="s">
        <v>422</v>
      </c>
      <c r="L165" t="s">
        <v>333</v>
      </c>
      <c r="M165">
        <v>905.01</v>
      </c>
      <c r="P165" t="s">
        <v>29</v>
      </c>
      <c r="Q165">
        <v>3933.3</v>
      </c>
      <c r="R165" t="s">
        <v>154</v>
      </c>
      <c r="S165" t="s">
        <v>406</v>
      </c>
      <c r="U165" t="s">
        <v>423</v>
      </c>
      <c r="V165" t="s">
        <v>424</v>
      </c>
      <c r="W165" t="s">
        <v>425</v>
      </c>
      <c r="X165" t="s">
        <v>426</v>
      </c>
      <c r="Y165">
        <f>(H165-G165)*24</f>
        <v>0</v>
      </c>
      <c r="Z165">
        <f>M165/Y165</f>
        <v>0</v>
      </c>
      <c r="AA165">
        <f>IF(Z165&gt;=Q165,"Y","N")</f>
        <v>0</v>
      </c>
    </row>
    <row r="166" spans="1:27">
      <c r="A166" s="1" t="s">
        <v>415</v>
      </c>
      <c r="B166" t="s">
        <v>416</v>
      </c>
      <c r="C166" t="s">
        <v>164</v>
      </c>
      <c r="D166" t="s">
        <v>417</v>
      </c>
      <c r="E166" t="s">
        <v>166</v>
      </c>
      <c r="F166">
        <v>10</v>
      </c>
      <c r="G166" t="s">
        <v>418</v>
      </c>
      <c r="H166" t="s">
        <v>419</v>
      </c>
      <c r="I166" t="s">
        <v>420</v>
      </c>
      <c r="J166" t="s">
        <v>421</v>
      </c>
      <c r="K166" t="s">
        <v>422</v>
      </c>
      <c r="L166" t="s">
        <v>335</v>
      </c>
      <c r="M166">
        <v>3.44</v>
      </c>
      <c r="P166" t="s">
        <v>29</v>
      </c>
      <c r="Q166">
        <v>3933.3</v>
      </c>
      <c r="R166" t="s">
        <v>154</v>
      </c>
      <c r="S166" t="s">
        <v>406</v>
      </c>
      <c r="U166" t="s">
        <v>423</v>
      </c>
      <c r="V166" t="s">
        <v>424</v>
      </c>
      <c r="W166" t="s">
        <v>425</v>
      </c>
      <c r="X166" t="s">
        <v>426</v>
      </c>
      <c r="Y166">
        <f>(H166-G166)*24</f>
        <v>0</v>
      </c>
      <c r="Z166">
        <f>M166/Y166</f>
        <v>0</v>
      </c>
      <c r="AA166">
        <f>IF(Z166&gt;=Q166,"Y","N")</f>
        <v>0</v>
      </c>
    </row>
    <row r="167" spans="1:27">
      <c r="A167" s="1" t="s">
        <v>415</v>
      </c>
      <c r="B167" t="s">
        <v>416</v>
      </c>
      <c r="C167" t="s">
        <v>164</v>
      </c>
      <c r="D167" t="s">
        <v>417</v>
      </c>
      <c r="E167" t="s">
        <v>166</v>
      </c>
      <c r="F167">
        <v>10</v>
      </c>
      <c r="G167" t="s">
        <v>418</v>
      </c>
      <c r="H167" t="s">
        <v>419</v>
      </c>
      <c r="I167" t="s">
        <v>420</v>
      </c>
      <c r="J167" t="s">
        <v>421</v>
      </c>
      <c r="K167" t="s">
        <v>422</v>
      </c>
      <c r="L167" t="s">
        <v>410</v>
      </c>
      <c r="M167">
        <v>42.92</v>
      </c>
      <c r="P167" t="s">
        <v>29</v>
      </c>
      <c r="Q167">
        <v>3933.3</v>
      </c>
      <c r="R167" t="s">
        <v>154</v>
      </c>
      <c r="S167" t="s">
        <v>406</v>
      </c>
      <c r="U167" t="s">
        <v>423</v>
      </c>
      <c r="V167" t="s">
        <v>424</v>
      </c>
      <c r="W167" t="s">
        <v>425</v>
      </c>
      <c r="X167" t="s">
        <v>426</v>
      </c>
      <c r="Y167">
        <f>(H167-G167)*24</f>
        <v>0</v>
      </c>
      <c r="Z167">
        <f>M167/Y167</f>
        <v>0</v>
      </c>
      <c r="AA167">
        <f>IF(Z167&gt;=Q167,"Y","N")</f>
        <v>0</v>
      </c>
    </row>
    <row r="168" spans="1:27">
      <c r="A168" s="1" t="s">
        <v>415</v>
      </c>
      <c r="B168" t="s">
        <v>416</v>
      </c>
      <c r="C168" t="s">
        <v>164</v>
      </c>
      <c r="D168" t="s">
        <v>417</v>
      </c>
      <c r="E168" t="s">
        <v>166</v>
      </c>
      <c r="F168">
        <v>10</v>
      </c>
      <c r="G168" t="s">
        <v>418</v>
      </c>
      <c r="H168" t="s">
        <v>419</v>
      </c>
      <c r="I168" t="s">
        <v>420</v>
      </c>
      <c r="J168" t="s">
        <v>421</v>
      </c>
      <c r="K168" t="s">
        <v>422</v>
      </c>
      <c r="L168" t="s">
        <v>60</v>
      </c>
      <c r="M168">
        <v>403.57</v>
      </c>
      <c r="P168" t="s">
        <v>29</v>
      </c>
      <c r="Q168">
        <v>1061.43</v>
      </c>
      <c r="R168" t="s">
        <v>154</v>
      </c>
      <c r="S168" t="s">
        <v>406</v>
      </c>
      <c r="U168" t="s">
        <v>423</v>
      </c>
      <c r="V168" t="s">
        <v>424</v>
      </c>
      <c r="W168" t="s">
        <v>425</v>
      </c>
      <c r="X168" t="s">
        <v>426</v>
      </c>
      <c r="Y168">
        <f>(H168-G168)*24</f>
        <v>0</v>
      </c>
      <c r="Z168">
        <f>M168/Y168</f>
        <v>0</v>
      </c>
      <c r="AA168">
        <f>IF(Z168&gt;=Q168,"Y","N")</f>
        <v>0</v>
      </c>
    </row>
    <row r="169" spans="1:27">
      <c r="A169" s="1" t="s">
        <v>415</v>
      </c>
      <c r="B169" t="s">
        <v>416</v>
      </c>
      <c r="C169" t="s">
        <v>164</v>
      </c>
      <c r="D169" t="s">
        <v>417</v>
      </c>
      <c r="E169" t="s">
        <v>166</v>
      </c>
      <c r="F169">
        <v>10</v>
      </c>
      <c r="G169" t="s">
        <v>418</v>
      </c>
      <c r="H169" t="s">
        <v>419</v>
      </c>
      <c r="I169" t="s">
        <v>420</v>
      </c>
      <c r="J169" t="s">
        <v>421</v>
      </c>
      <c r="K169" t="s">
        <v>422</v>
      </c>
      <c r="L169" t="s">
        <v>411</v>
      </c>
      <c r="M169">
        <v>255.17</v>
      </c>
      <c r="P169" t="s">
        <v>29</v>
      </c>
      <c r="Q169">
        <v>3933.3</v>
      </c>
      <c r="R169" t="s">
        <v>154</v>
      </c>
      <c r="S169" t="s">
        <v>406</v>
      </c>
      <c r="U169" t="s">
        <v>423</v>
      </c>
      <c r="V169" t="s">
        <v>424</v>
      </c>
      <c r="W169" t="s">
        <v>425</v>
      </c>
      <c r="X169" t="s">
        <v>426</v>
      </c>
      <c r="Y169">
        <f>(H169-G169)*24</f>
        <v>0</v>
      </c>
      <c r="Z169">
        <f>M169/Y169</f>
        <v>0</v>
      </c>
      <c r="AA169">
        <f>IF(Z169&gt;=Q169,"Y","N")</f>
        <v>0</v>
      </c>
    </row>
    <row r="170" spans="1:27">
      <c r="A170" s="1" t="s">
        <v>415</v>
      </c>
      <c r="B170" t="s">
        <v>416</v>
      </c>
      <c r="C170" t="s">
        <v>164</v>
      </c>
      <c r="D170" t="s">
        <v>417</v>
      </c>
      <c r="E170" t="s">
        <v>166</v>
      </c>
      <c r="F170">
        <v>10</v>
      </c>
      <c r="G170" t="s">
        <v>418</v>
      </c>
      <c r="H170" t="s">
        <v>419</v>
      </c>
      <c r="I170" t="s">
        <v>420</v>
      </c>
      <c r="J170" t="s">
        <v>421</v>
      </c>
      <c r="K170" t="s">
        <v>422</v>
      </c>
      <c r="L170" t="s">
        <v>412</v>
      </c>
      <c r="M170">
        <v>461.76</v>
      </c>
      <c r="P170" t="s">
        <v>29</v>
      </c>
      <c r="Q170">
        <v>3933.3</v>
      </c>
      <c r="R170" t="s">
        <v>154</v>
      </c>
      <c r="S170" t="s">
        <v>406</v>
      </c>
      <c r="U170" t="s">
        <v>423</v>
      </c>
      <c r="V170" t="s">
        <v>424</v>
      </c>
      <c r="W170" t="s">
        <v>425</v>
      </c>
      <c r="X170" t="s">
        <v>426</v>
      </c>
      <c r="Y170">
        <f>(H170-G170)*24</f>
        <v>0</v>
      </c>
      <c r="Z170">
        <f>M170/Y170</f>
        <v>0</v>
      </c>
      <c r="AA170">
        <f>IF(Z170&gt;=Q170,"Y","N")</f>
        <v>0</v>
      </c>
    </row>
    <row r="171" spans="1:27">
      <c r="A171" s="1" t="s">
        <v>415</v>
      </c>
      <c r="B171" t="s">
        <v>416</v>
      </c>
      <c r="C171" t="s">
        <v>164</v>
      </c>
      <c r="D171" t="s">
        <v>417</v>
      </c>
      <c r="E171" t="s">
        <v>166</v>
      </c>
      <c r="F171">
        <v>10</v>
      </c>
      <c r="G171" t="s">
        <v>418</v>
      </c>
      <c r="H171" t="s">
        <v>419</v>
      </c>
      <c r="I171" t="s">
        <v>420</v>
      </c>
      <c r="J171" t="s">
        <v>421</v>
      </c>
      <c r="K171" t="s">
        <v>422</v>
      </c>
      <c r="L171" t="s">
        <v>413</v>
      </c>
      <c r="M171">
        <v>1124.37</v>
      </c>
      <c r="P171" t="s">
        <v>29</v>
      </c>
      <c r="Q171">
        <v>3933.3</v>
      </c>
      <c r="R171" t="s">
        <v>154</v>
      </c>
      <c r="S171" t="s">
        <v>406</v>
      </c>
      <c r="U171" t="s">
        <v>423</v>
      </c>
      <c r="V171" t="s">
        <v>424</v>
      </c>
      <c r="W171" t="s">
        <v>425</v>
      </c>
      <c r="X171" t="s">
        <v>426</v>
      </c>
      <c r="Y171">
        <f>(H171-G171)*24</f>
        <v>0</v>
      </c>
      <c r="Z171">
        <f>M171/Y171</f>
        <v>0</v>
      </c>
      <c r="AA171">
        <f>IF(Z171&gt;=Q171,"Y","N")</f>
        <v>0</v>
      </c>
    </row>
    <row r="172" spans="1:27">
      <c r="A172" s="1" t="s">
        <v>415</v>
      </c>
      <c r="B172" t="s">
        <v>416</v>
      </c>
      <c r="C172" t="s">
        <v>164</v>
      </c>
      <c r="D172" t="s">
        <v>417</v>
      </c>
      <c r="E172" t="s">
        <v>166</v>
      </c>
      <c r="F172">
        <v>10</v>
      </c>
      <c r="G172" t="s">
        <v>418</v>
      </c>
      <c r="H172" t="s">
        <v>419</v>
      </c>
      <c r="I172" t="s">
        <v>420</v>
      </c>
      <c r="J172" t="s">
        <v>421</v>
      </c>
      <c r="K172" t="s">
        <v>422</v>
      </c>
      <c r="L172" t="s">
        <v>28</v>
      </c>
      <c r="M172">
        <v>918.98</v>
      </c>
      <c r="P172" t="s">
        <v>29</v>
      </c>
      <c r="Q172">
        <v>806.78</v>
      </c>
      <c r="R172" t="s">
        <v>154</v>
      </c>
      <c r="S172" t="s">
        <v>406</v>
      </c>
      <c r="U172" t="s">
        <v>423</v>
      </c>
      <c r="V172" t="s">
        <v>424</v>
      </c>
      <c r="W172" t="s">
        <v>425</v>
      </c>
      <c r="X172" t="s">
        <v>426</v>
      </c>
      <c r="Y172">
        <f>(H172-G172)*24</f>
        <v>0</v>
      </c>
      <c r="Z172">
        <f>M172/Y172</f>
        <v>0</v>
      </c>
      <c r="AA172">
        <f>IF(Z172&gt;=Q172,"Y","N")</f>
        <v>0</v>
      </c>
    </row>
    <row r="173" spans="1:27">
      <c r="A173" s="1" t="s">
        <v>415</v>
      </c>
      <c r="B173" t="s">
        <v>416</v>
      </c>
      <c r="C173" t="s">
        <v>164</v>
      </c>
      <c r="D173" t="s">
        <v>417</v>
      </c>
      <c r="E173" t="s">
        <v>166</v>
      </c>
      <c r="F173">
        <v>10</v>
      </c>
      <c r="G173" t="s">
        <v>418</v>
      </c>
      <c r="H173" t="s">
        <v>419</v>
      </c>
      <c r="I173" t="s">
        <v>420</v>
      </c>
      <c r="J173" t="s">
        <v>421</v>
      </c>
      <c r="K173" t="s">
        <v>422</v>
      </c>
      <c r="L173" t="s">
        <v>414</v>
      </c>
      <c r="M173">
        <v>2.4</v>
      </c>
      <c r="P173" t="s">
        <v>29</v>
      </c>
      <c r="Q173">
        <v>3933.3</v>
      </c>
      <c r="R173" t="s">
        <v>154</v>
      </c>
      <c r="S173" t="s">
        <v>406</v>
      </c>
      <c r="U173" t="s">
        <v>423</v>
      </c>
      <c r="V173" t="s">
        <v>424</v>
      </c>
      <c r="W173" t="s">
        <v>425</v>
      </c>
      <c r="X173" t="s">
        <v>426</v>
      </c>
      <c r="Y173">
        <f>(H173-G173)*24</f>
        <v>0</v>
      </c>
      <c r="Z173">
        <f>M173/Y173</f>
        <v>0</v>
      </c>
      <c r="AA173">
        <f>IF(Z173&gt;=Q173,"Y","N")</f>
        <v>0</v>
      </c>
    </row>
    <row r="174" spans="1:27">
      <c r="A174" s="1" t="s">
        <v>415</v>
      </c>
      <c r="B174" t="s">
        <v>416</v>
      </c>
      <c r="C174" t="s">
        <v>164</v>
      </c>
      <c r="D174" t="s">
        <v>417</v>
      </c>
      <c r="E174" t="s">
        <v>166</v>
      </c>
      <c r="F174">
        <v>10</v>
      </c>
      <c r="G174" t="s">
        <v>418</v>
      </c>
      <c r="H174" t="s">
        <v>419</v>
      </c>
      <c r="I174" t="s">
        <v>420</v>
      </c>
      <c r="J174" t="s">
        <v>421</v>
      </c>
      <c r="K174" t="s">
        <v>422</v>
      </c>
      <c r="L174" t="s">
        <v>407</v>
      </c>
      <c r="M174">
        <v>18.22</v>
      </c>
      <c r="P174" t="s">
        <v>29</v>
      </c>
      <c r="Q174">
        <v>3933.3</v>
      </c>
      <c r="R174" t="s">
        <v>154</v>
      </c>
      <c r="S174" t="s">
        <v>406</v>
      </c>
      <c r="U174" t="s">
        <v>423</v>
      </c>
      <c r="V174" t="s">
        <v>424</v>
      </c>
      <c r="W174" t="s">
        <v>425</v>
      </c>
      <c r="X174" t="s">
        <v>426</v>
      </c>
      <c r="Y174">
        <f>(H174-G174)*24</f>
        <v>0</v>
      </c>
      <c r="Z174">
        <f>M174/Y174</f>
        <v>0</v>
      </c>
      <c r="AA174">
        <f>IF(Z174&gt;=Q174,"Y","N")</f>
        <v>0</v>
      </c>
    </row>
    <row r="175" spans="1:27">
      <c r="A175" s="1" t="s">
        <v>415</v>
      </c>
      <c r="B175" t="s">
        <v>416</v>
      </c>
      <c r="C175" t="s">
        <v>164</v>
      </c>
      <c r="D175" t="s">
        <v>417</v>
      </c>
      <c r="E175" t="s">
        <v>166</v>
      </c>
      <c r="F175">
        <v>10</v>
      </c>
      <c r="G175" t="s">
        <v>418</v>
      </c>
      <c r="H175" t="s">
        <v>419</v>
      </c>
      <c r="I175" t="s">
        <v>420</v>
      </c>
      <c r="J175" t="s">
        <v>421</v>
      </c>
      <c r="K175" t="s">
        <v>422</v>
      </c>
      <c r="L175" t="s">
        <v>54</v>
      </c>
      <c r="M175">
        <v>7799.27</v>
      </c>
      <c r="P175" t="s">
        <v>29</v>
      </c>
      <c r="Q175">
        <v>3091.26</v>
      </c>
      <c r="R175" t="s">
        <v>154</v>
      </c>
      <c r="S175" t="s">
        <v>406</v>
      </c>
      <c r="U175" t="s">
        <v>423</v>
      </c>
      <c r="V175" t="s">
        <v>424</v>
      </c>
      <c r="W175" t="s">
        <v>425</v>
      </c>
      <c r="X175" t="s">
        <v>426</v>
      </c>
      <c r="Y175">
        <f>(H175-G175)*24</f>
        <v>0</v>
      </c>
      <c r="Z175">
        <f>M175/Y175</f>
        <v>0</v>
      </c>
      <c r="AA175">
        <f>IF(Z175&gt;=Q175,"Y","N")</f>
        <v>0</v>
      </c>
    </row>
    <row r="176" spans="1:27">
      <c r="A176" s="1" t="s">
        <v>415</v>
      </c>
      <c r="B176" t="s">
        <v>416</v>
      </c>
      <c r="C176" t="s">
        <v>164</v>
      </c>
      <c r="D176" t="s">
        <v>417</v>
      </c>
      <c r="E176" t="s">
        <v>166</v>
      </c>
      <c r="F176">
        <v>10</v>
      </c>
      <c r="G176" t="s">
        <v>418</v>
      </c>
      <c r="H176" t="s">
        <v>419</v>
      </c>
      <c r="I176" t="s">
        <v>420</v>
      </c>
      <c r="J176" t="s">
        <v>421</v>
      </c>
      <c r="K176" t="s">
        <v>422</v>
      </c>
      <c r="L176" t="s">
        <v>107</v>
      </c>
      <c r="M176">
        <v>43.47</v>
      </c>
      <c r="P176" t="s">
        <v>29</v>
      </c>
      <c r="Q176">
        <v>29.42</v>
      </c>
      <c r="R176" t="s">
        <v>154</v>
      </c>
      <c r="S176" t="s">
        <v>406</v>
      </c>
      <c r="U176" t="s">
        <v>423</v>
      </c>
      <c r="V176" t="s">
        <v>424</v>
      </c>
      <c r="W176" t="s">
        <v>425</v>
      </c>
      <c r="X176" t="s">
        <v>426</v>
      </c>
      <c r="Y176">
        <f>(H176-G176)*24</f>
        <v>0</v>
      </c>
      <c r="Z176">
        <f>M176/Y176</f>
        <v>0</v>
      </c>
      <c r="AA176">
        <f>IF(Z176&gt;=Q176,"Y","N")</f>
        <v>0</v>
      </c>
    </row>
    <row r="177" spans="1:27">
      <c r="A177" s="1" t="s">
        <v>415</v>
      </c>
      <c r="B177" t="s">
        <v>416</v>
      </c>
      <c r="C177" t="s">
        <v>164</v>
      </c>
      <c r="D177" t="s">
        <v>417</v>
      </c>
      <c r="E177" t="s">
        <v>166</v>
      </c>
      <c r="F177">
        <v>10</v>
      </c>
      <c r="G177" t="s">
        <v>418</v>
      </c>
      <c r="H177" t="s">
        <v>419</v>
      </c>
      <c r="I177" t="s">
        <v>420</v>
      </c>
      <c r="J177" t="s">
        <v>421</v>
      </c>
      <c r="K177" t="s">
        <v>422</v>
      </c>
      <c r="L177" t="s">
        <v>333</v>
      </c>
      <c r="M177">
        <v>20.68</v>
      </c>
      <c r="P177" t="s">
        <v>29</v>
      </c>
      <c r="Q177">
        <v>3933.3</v>
      </c>
      <c r="R177" t="s">
        <v>154</v>
      </c>
      <c r="S177" t="s">
        <v>406</v>
      </c>
      <c r="U177" t="s">
        <v>423</v>
      </c>
      <c r="V177" t="s">
        <v>424</v>
      </c>
      <c r="W177" t="s">
        <v>425</v>
      </c>
      <c r="X177" t="s">
        <v>426</v>
      </c>
      <c r="Y177">
        <f>(H177-G177)*24</f>
        <v>0</v>
      </c>
      <c r="Z177">
        <f>M177/Y177</f>
        <v>0</v>
      </c>
      <c r="AA177">
        <f>IF(Z177&gt;=Q177,"Y","N")</f>
        <v>0</v>
      </c>
    </row>
    <row r="178" spans="1:27">
      <c r="A178" s="1" t="s">
        <v>415</v>
      </c>
      <c r="B178" t="s">
        <v>416</v>
      </c>
      <c r="C178" t="s">
        <v>164</v>
      </c>
      <c r="D178" t="s">
        <v>417</v>
      </c>
      <c r="E178" t="s">
        <v>166</v>
      </c>
      <c r="F178">
        <v>10</v>
      </c>
      <c r="G178" t="s">
        <v>418</v>
      </c>
      <c r="H178" t="s">
        <v>419</v>
      </c>
      <c r="I178" t="s">
        <v>420</v>
      </c>
      <c r="J178" t="s">
        <v>421</v>
      </c>
      <c r="K178" t="s">
        <v>422</v>
      </c>
      <c r="L178" t="s">
        <v>410</v>
      </c>
      <c r="M178">
        <v>14.06</v>
      </c>
      <c r="P178" t="s">
        <v>29</v>
      </c>
      <c r="Q178">
        <v>3933.3</v>
      </c>
      <c r="R178" t="s">
        <v>154</v>
      </c>
      <c r="S178" t="s">
        <v>406</v>
      </c>
      <c r="U178" t="s">
        <v>423</v>
      </c>
      <c r="V178" t="s">
        <v>424</v>
      </c>
      <c r="W178" t="s">
        <v>425</v>
      </c>
      <c r="X178" t="s">
        <v>426</v>
      </c>
      <c r="Y178">
        <f>(H178-G178)*24</f>
        <v>0</v>
      </c>
      <c r="Z178">
        <f>M178/Y178</f>
        <v>0</v>
      </c>
      <c r="AA178">
        <f>IF(Z178&gt;=Q178,"Y","N")</f>
        <v>0</v>
      </c>
    </row>
    <row r="179" spans="1:27">
      <c r="A179" s="1" t="s">
        <v>415</v>
      </c>
      <c r="B179" t="s">
        <v>416</v>
      </c>
      <c r="C179" t="s">
        <v>164</v>
      </c>
      <c r="D179" t="s">
        <v>417</v>
      </c>
      <c r="E179" t="s">
        <v>166</v>
      </c>
      <c r="F179">
        <v>10</v>
      </c>
      <c r="G179" t="s">
        <v>418</v>
      </c>
      <c r="H179" t="s">
        <v>419</v>
      </c>
      <c r="I179" t="s">
        <v>420</v>
      </c>
      <c r="J179" t="s">
        <v>421</v>
      </c>
      <c r="K179" t="s">
        <v>422</v>
      </c>
      <c r="L179" t="s">
        <v>60</v>
      </c>
      <c r="M179">
        <v>1096.29</v>
      </c>
      <c r="P179" t="s">
        <v>29</v>
      </c>
      <c r="Q179">
        <v>1061.43</v>
      </c>
      <c r="R179" t="s">
        <v>154</v>
      </c>
      <c r="S179" t="s">
        <v>406</v>
      </c>
      <c r="U179" t="s">
        <v>423</v>
      </c>
      <c r="V179" t="s">
        <v>424</v>
      </c>
      <c r="W179" t="s">
        <v>425</v>
      </c>
      <c r="X179" t="s">
        <v>426</v>
      </c>
      <c r="Y179">
        <f>(H179-G179)*24</f>
        <v>0</v>
      </c>
      <c r="Z179">
        <f>M179/Y179</f>
        <v>0</v>
      </c>
      <c r="AA179">
        <f>IF(Z179&gt;=Q179,"Y","N")</f>
        <v>0</v>
      </c>
    </row>
    <row r="180" spans="1:27">
      <c r="A180" s="1" t="s">
        <v>415</v>
      </c>
      <c r="B180" t="s">
        <v>416</v>
      </c>
      <c r="C180" t="s">
        <v>164</v>
      </c>
      <c r="D180" t="s">
        <v>417</v>
      </c>
      <c r="E180" t="s">
        <v>166</v>
      </c>
      <c r="F180">
        <v>10</v>
      </c>
      <c r="G180" t="s">
        <v>418</v>
      </c>
      <c r="H180" t="s">
        <v>419</v>
      </c>
      <c r="I180" t="s">
        <v>420</v>
      </c>
      <c r="J180" t="s">
        <v>421</v>
      </c>
      <c r="K180" t="s">
        <v>422</v>
      </c>
      <c r="L180" t="s">
        <v>411</v>
      </c>
      <c r="M180">
        <v>17.12</v>
      </c>
      <c r="P180" t="s">
        <v>29</v>
      </c>
      <c r="Q180">
        <v>3933.3</v>
      </c>
      <c r="R180" t="s">
        <v>154</v>
      </c>
      <c r="S180" t="s">
        <v>406</v>
      </c>
      <c r="U180" t="s">
        <v>423</v>
      </c>
      <c r="V180" t="s">
        <v>424</v>
      </c>
      <c r="W180" t="s">
        <v>425</v>
      </c>
      <c r="X180" t="s">
        <v>426</v>
      </c>
      <c r="Y180">
        <f>(H180-G180)*24</f>
        <v>0</v>
      </c>
      <c r="Z180">
        <f>M180/Y180</f>
        <v>0</v>
      </c>
      <c r="AA180">
        <f>IF(Z180&gt;=Q180,"Y","N")</f>
        <v>0</v>
      </c>
    </row>
    <row r="181" spans="1:27">
      <c r="A181" s="1" t="s">
        <v>415</v>
      </c>
      <c r="B181" t="s">
        <v>416</v>
      </c>
      <c r="C181" t="s">
        <v>164</v>
      </c>
      <c r="D181" t="s">
        <v>417</v>
      </c>
      <c r="E181" t="s">
        <v>166</v>
      </c>
      <c r="F181">
        <v>10</v>
      </c>
      <c r="G181" t="s">
        <v>418</v>
      </c>
      <c r="H181" t="s">
        <v>419</v>
      </c>
      <c r="I181" t="s">
        <v>420</v>
      </c>
      <c r="J181" t="s">
        <v>421</v>
      </c>
      <c r="K181" t="s">
        <v>422</v>
      </c>
      <c r="L181" t="s">
        <v>245</v>
      </c>
      <c r="M181">
        <v>1337.06</v>
      </c>
      <c r="P181" t="s">
        <v>29</v>
      </c>
      <c r="Q181">
        <v>3933.3</v>
      </c>
      <c r="R181" t="s">
        <v>154</v>
      </c>
      <c r="S181" t="s">
        <v>406</v>
      </c>
      <c r="U181" t="s">
        <v>423</v>
      </c>
      <c r="V181" t="s">
        <v>424</v>
      </c>
      <c r="W181" t="s">
        <v>425</v>
      </c>
      <c r="X181" t="s">
        <v>426</v>
      </c>
      <c r="Y181">
        <f>(H181-G181)*24</f>
        <v>0</v>
      </c>
      <c r="Z181">
        <f>M181/Y181</f>
        <v>0</v>
      </c>
      <c r="AA181">
        <f>IF(Z181&gt;=Q181,"Y","N")</f>
        <v>0</v>
      </c>
    </row>
    <row r="182" spans="1:27">
      <c r="A182" s="1" t="s">
        <v>415</v>
      </c>
      <c r="B182" t="s">
        <v>416</v>
      </c>
      <c r="C182" t="s">
        <v>164</v>
      </c>
      <c r="D182" t="s">
        <v>417</v>
      </c>
      <c r="E182" t="s">
        <v>166</v>
      </c>
      <c r="F182">
        <v>10</v>
      </c>
      <c r="G182" t="s">
        <v>418</v>
      </c>
      <c r="H182" t="s">
        <v>419</v>
      </c>
      <c r="I182" t="s">
        <v>420</v>
      </c>
      <c r="J182" t="s">
        <v>421</v>
      </c>
      <c r="K182" t="s">
        <v>422</v>
      </c>
      <c r="L182" t="s">
        <v>28</v>
      </c>
      <c r="M182">
        <v>8101.41</v>
      </c>
      <c r="P182" t="s">
        <v>29</v>
      </c>
      <c r="Q182">
        <v>806.78</v>
      </c>
      <c r="R182" t="s">
        <v>154</v>
      </c>
      <c r="S182" t="s">
        <v>406</v>
      </c>
      <c r="U182" t="s">
        <v>423</v>
      </c>
      <c r="V182" t="s">
        <v>424</v>
      </c>
      <c r="W182" t="s">
        <v>425</v>
      </c>
      <c r="X182" t="s">
        <v>426</v>
      </c>
      <c r="Y182">
        <f>(H182-G182)*24</f>
        <v>0</v>
      </c>
      <c r="Z182">
        <f>M182/Y182</f>
        <v>0</v>
      </c>
      <c r="AA182">
        <f>IF(Z182&gt;=Q182,"Y","N")</f>
        <v>0</v>
      </c>
    </row>
    <row r="183" spans="1:27">
      <c r="A183" s="1" t="s">
        <v>415</v>
      </c>
      <c r="B183" t="s">
        <v>416</v>
      </c>
      <c r="C183" t="s">
        <v>164</v>
      </c>
      <c r="D183" t="s">
        <v>417</v>
      </c>
      <c r="E183" t="s">
        <v>166</v>
      </c>
      <c r="F183">
        <v>10</v>
      </c>
      <c r="G183" t="s">
        <v>418</v>
      </c>
      <c r="H183" t="s">
        <v>419</v>
      </c>
      <c r="I183" t="s">
        <v>420</v>
      </c>
      <c r="J183" t="s">
        <v>421</v>
      </c>
      <c r="K183" t="s">
        <v>422</v>
      </c>
      <c r="L183" t="s">
        <v>405</v>
      </c>
      <c r="M183">
        <v>185.91</v>
      </c>
      <c r="P183" t="s">
        <v>29</v>
      </c>
      <c r="Q183">
        <v>3933.3</v>
      </c>
      <c r="R183" t="s">
        <v>154</v>
      </c>
      <c r="S183" t="s">
        <v>406</v>
      </c>
      <c r="U183" t="s">
        <v>423</v>
      </c>
      <c r="V183" t="s">
        <v>424</v>
      </c>
      <c r="W183" t="s">
        <v>425</v>
      </c>
      <c r="X183" t="s">
        <v>426</v>
      </c>
      <c r="Y183">
        <f>(H183-G183)*24</f>
        <v>0</v>
      </c>
      <c r="Z183">
        <f>M183/Y183</f>
        <v>0</v>
      </c>
      <c r="AA183">
        <f>IF(Z183&gt;=Q183,"Y","N")</f>
        <v>0</v>
      </c>
    </row>
    <row r="184" spans="1:27">
      <c r="A184" s="1" t="s">
        <v>415</v>
      </c>
      <c r="B184" t="s">
        <v>416</v>
      </c>
      <c r="C184" t="s">
        <v>164</v>
      </c>
      <c r="D184" t="s">
        <v>417</v>
      </c>
      <c r="E184" t="s">
        <v>166</v>
      </c>
      <c r="F184">
        <v>10</v>
      </c>
      <c r="G184" t="s">
        <v>418</v>
      </c>
      <c r="H184" t="s">
        <v>419</v>
      </c>
      <c r="I184" t="s">
        <v>420</v>
      </c>
      <c r="J184" t="s">
        <v>421</v>
      </c>
      <c r="K184" t="s">
        <v>422</v>
      </c>
      <c r="L184" t="s">
        <v>407</v>
      </c>
      <c r="M184">
        <v>436.68</v>
      </c>
      <c r="P184" t="s">
        <v>29</v>
      </c>
      <c r="Q184">
        <v>3933.3</v>
      </c>
      <c r="R184" t="s">
        <v>154</v>
      </c>
      <c r="S184" t="s">
        <v>406</v>
      </c>
      <c r="U184" t="s">
        <v>423</v>
      </c>
      <c r="V184" t="s">
        <v>424</v>
      </c>
      <c r="W184" t="s">
        <v>425</v>
      </c>
      <c r="X184" t="s">
        <v>426</v>
      </c>
      <c r="Y184">
        <f>(H184-G184)*24</f>
        <v>0</v>
      </c>
      <c r="Z184">
        <f>M184/Y184</f>
        <v>0</v>
      </c>
      <c r="AA184">
        <f>IF(Z184&gt;=Q184,"Y","N")</f>
        <v>0</v>
      </c>
    </row>
    <row r="185" spans="1:27">
      <c r="A185" s="1" t="s">
        <v>415</v>
      </c>
      <c r="B185" t="s">
        <v>416</v>
      </c>
      <c r="C185" t="s">
        <v>164</v>
      </c>
      <c r="D185" t="s">
        <v>417</v>
      </c>
      <c r="E185" t="s">
        <v>166</v>
      </c>
      <c r="F185">
        <v>10</v>
      </c>
      <c r="G185" t="s">
        <v>418</v>
      </c>
      <c r="H185" t="s">
        <v>419</v>
      </c>
      <c r="I185" t="s">
        <v>420</v>
      </c>
      <c r="J185" t="s">
        <v>421</v>
      </c>
      <c r="K185" t="s">
        <v>422</v>
      </c>
      <c r="L185" t="s">
        <v>408</v>
      </c>
      <c r="M185">
        <v>557</v>
      </c>
      <c r="P185" t="s">
        <v>29</v>
      </c>
      <c r="Q185">
        <v>3933.3</v>
      </c>
      <c r="R185" t="s">
        <v>154</v>
      </c>
      <c r="S185" t="s">
        <v>406</v>
      </c>
      <c r="U185" t="s">
        <v>423</v>
      </c>
      <c r="V185" t="s">
        <v>424</v>
      </c>
      <c r="W185" t="s">
        <v>425</v>
      </c>
      <c r="X185" t="s">
        <v>426</v>
      </c>
      <c r="Y185">
        <f>(H185-G185)*24</f>
        <v>0</v>
      </c>
      <c r="Z185">
        <f>M185/Y185</f>
        <v>0</v>
      </c>
      <c r="AA185">
        <f>IF(Z185&gt;=Q185,"Y","N")</f>
        <v>0</v>
      </c>
    </row>
    <row r="186" spans="1:27">
      <c r="A186" s="1" t="s">
        <v>415</v>
      </c>
      <c r="B186" t="s">
        <v>416</v>
      </c>
      <c r="C186" t="s">
        <v>164</v>
      </c>
      <c r="D186" t="s">
        <v>417</v>
      </c>
      <c r="E186" t="s">
        <v>166</v>
      </c>
      <c r="F186">
        <v>10</v>
      </c>
      <c r="G186" t="s">
        <v>418</v>
      </c>
      <c r="H186" t="s">
        <v>419</v>
      </c>
      <c r="I186" t="s">
        <v>420</v>
      </c>
      <c r="J186" t="s">
        <v>421</v>
      </c>
      <c r="K186" t="s">
        <v>422</v>
      </c>
      <c r="L186" t="s">
        <v>54</v>
      </c>
      <c r="M186">
        <v>2585.91</v>
      </c>
      <c r="P186" t="s">
        <v>29</v>
      </c>
      <c r="Q186">
        <v>3091.26</v>
      </c>
      <c r="R186" t="s">
        <v>154</v>
      </c>
      <c r="S186" t="s">
        <v>406</v>
      </c>
      <c r="U186" t="s">
        <v>423</v>
      </c>
      <c r="V186" t="s">
        <v>424</v>
      </c>
      <c r="W186" t="s">
        <v>425</v>
      </c>
      <c r="X186" t="s">
        <v>426</v>
      </c>
      <c r="Y186">
        <f>(H186-G186)*24</f>
        <v>0</v>
      </c>
      <c r="Z186">
        <f>M186/Y186</f>
        <v>0</v>
      </c>
      <c r="AA186">
        <f>IF(Z186&gt;=Q186,"Y","N")</f>
        <v>0</v>
      </c>
    </row>
    <row r="187" spans="1:27">
      <c r="A187" s="1" t="s">
        <v>415</v>
      </c>
      <c r="B187" t="s">
        <v>416</v>
      </c>
      <c r="C187" t="s">
        <v>164</v>
      </c>
      <c r="D187" t="s">
        <v>417</v>
      </c>
      <c r="E187" t="s">
        <v>166</v>
      </c>
      <c r="F187">
        <v>10</v>
      </c>
      <c r="G187" t="s">
        <v>418</v>
      </c>
      <c r="H187" t="s">
        <v>419</v>
      </c>
      <c r="I187" t="s">
        <v>420</v>
      </c>
      <c r="J187" t="s">
        <v>421</v>
      </c>
      <c r="K187" t="s">
        <v>422</v>
      </c>
      <c r="L187" t="s">
        <v>409</v>
      </c>
      <c r="M187">
        <v>14.39</v>
      </c>
      <c r="P187" t="s">
        <v>29</v>
      </c>
      <c r="Q187">
        <v>3933.3</v>
      </c>
      <c r="R187" t="s">
        <v>154</v>
      </c>
      <c r="S187" t="s">
        <v>406</v>
      </c>
      <c r="U187" t="s">
        <v>423</v>
      </c>
      <c r="V187" t="s">
        <v>424</v>
      </c>
      <c r="W187" t="s">
        <v>425</v>
      </c>
      <c r="X187" t="s">
        <v>426</v>
      </c>
      <c r="Y187">
        <f>(H187-G187)*24</f>
        <v>0</v>
      </c>
      <c r="Z187">
        <f>M187/Y187</f>
        <v>0</v>
      </c>
      <c r="AA187">
        <f>IF(Z187&gt;=Q187,"Y","N")</f>
        <v>0</v>
      </c>
    </row>
    <row r="188" spans="1:27">
      <c r="A188" s="1" t="s">
        <v>415</v>
      </c>
      <c r="B188" t="s">
        <v>416</v>
      </c>
      <c r="C188" t="s">
        <v>164</v>
      </c>
      <c r="D188" t="s">
        <v>417</v>
      </c>
      <c r="E188" t="s">
        <v>166</v>
      </c>
      <c r="F188">
        <v>10</v>
      </c>
      <c r="G188" t="s">
        <v>418</v>
      </c>
      <c r="H188" t="s">
        <v>419</v>
      </c>
      <c r="I188" t="s">
        <v>420</v>
      </c>
      <c r="J188" t="s">
        <v>421</v>
      </c>
      <c r="K188" t="s">
        <v>422</v>
      </c>
      <c r="L188" t="s">
        <v>223</v>
      </c>
      <c r="M188">
        <v>52.37</v>
      </c>
      <c r="P188" t="s">
        <v>29</v>
      </c>
      <c r="Q188">
        <v>3933.3</v>
      </c>
      <c r="R188" t="s">
        <v>154</v>
      </c>
      <c r="S188" t="s">
        <v>406</v>
      </c>
      <c r="U188" t="s">
        <v>423</v>
      </c>
      <c r="V188" t="s">
        <v>424</v>
      </c>
      <c r="W188" t="s">
        <v>425</v>
      </c>
      <c r="X188" t="s">
        <v>426</v>
      </c>
      <c r="Y188">
        <f>(H188-G188)*24</f>
        <v>0</v>
      </c>
      <c r="Z188">
        <f>M188/Y188</f>
        <v>0</v>
      </c>
      <c r="AA188">
        <f>IF(Z188&gt;=Q188,"Y","N")</f>
        <v>0</v>
      </c>
    </row>
    <row r="189" spans="1:27">
      <c r="A189" s="1" t="s">
        <v>415</v>
      </c>
      <c r="B189" t="s">
        <v>416</v>
      </c>
      <c r="C189" t="s">
        <v>164</v>
      </c>
      <c r="D189" t="s">
        <v>417</v>
      </c>
      <c r="E189" t="s">
        <v>166</v>
      </c>
      <c r="F189">
        <v>10</v>
      </c>
      <c r="G189" t="s">
        <v>418</v>
      </c>
      <c r="H189" t="s">
        <v>419</v>
      </c>
      <c r="I189" t="s">
        <v>420</v>
      </c>
      <c r="J189" t="s">
        <v>421</v>
      </c>
      <c r="K189" t="s">
        <v>422</v>
      </c>
      <c r="L189" t="s">
        <v>107</v>
      </c>
      <c r="M189">
        <v>2.22</v>
      </c>
      <c r="P189" t="s">
        <v>29</v>
      </c>
      <c r="Q189">
        <v>29.42</v>
      </c>
      <c r="R189" t="s">
        <v>154</v>
      </c>
      <c r="S189" t="s">
        <v>406</v>
      </c>
      <c r="U189" t="s">
        <v>423</v>
      </c>
      <c r="V189" t="s">
        <v>424</v>
      </c>
      <c r="W189" t="s">
        <v>425</v>
      </c>
      <c r="X189" t="s">
        <v>426</v>
      </c>
      <c r="Y189">
        <f>(H189-G189)*24</f>
        <v>0</v>
      </c>
      <c r="Z189">
        <f>M189/Y189</f>
        <v>0</v>
      </c>
      <c r="AA189">
        <f>IF(Z189&gt;=Q189,"Y","N")</f>
        <v>0</v>
      </c>
    </row>
    <row r="190" spans="1:27">
      <c r="A190" s="1" t="s">
        <v>415</v>
      </c>
      <c r="B190" t="s">
        <v>416</v>
      </c>
      <c r="C190" t="s">
        <v>164</v>
      </c>
      <c r="D190" t="s">
        <v>417</v>
      </c>
      <c r="E190" t="s">
        <v>166</v>
      </c>
      <c r="F190">
        <v>10</v>
      </c>
      <c r="G190" t="s">
        <v>418</v>
      </c>
      <c r="H190" t="s">
        <v>419</v>
      </c>
      <c r="I190" t="s">
        <v>420</v>
      </c>
      <c r="J190" t="s">
        <v>421</v>
      </c>
      <c r="K190" t="s">
        <v>422</v>
      </c>
      <c r="L190" t="s">
        <v>333</v>
      </c>
      <c r="M190">
        <v>560.54</v>
      </c>
      <c r="P190" t="s">
        <v>29</v>
      </c>
      <c r="Q190">
        <v>3933.3</v>
      </c>
      <c r="R190" t="s">
        <v>154</v>
      </c>
      <c r="S190" t="s">
        <v>406</v>
      </c>
      <c r="U190" t="s">
        <v>423</v>
      </c>
      <c r="V190" t="s">
        <v>424</v>
      </c>
      <c r="W190" t="s">
        <v>425</v>
      </c>
      <c r="X190" t="s">
        <v>426</v>
      </c>
      <c r="Y190">
        <f>(H190-G190)*24</f>
        <v>0</v>
      </c>
      <c r="Z190">
        <f>M190/Y190</f>
        <v>0</v>
      </c>
      <c r="AA190">
        <f>IF(Z190&gt;=Q190,"Y","N")</f>
        <v>0</v>
      </c>
    </row>
    <row r="191" spans="1:27">
      <c r="A191" s="1" t="s">
        <v>415</v>
      </c>
      <c r="B191" t="s">
        <v>416</v>
      </c>
      <c r="C191" t="s">
        <v>164</v>
      </c>
      <c r="D191" t="s">
        <v>417</v>
      </c>
      <c r="E191" t="s">
        <v>166</v>
      </c>
      <c r="F191">
        <v>10</v>
      </c>
      <c r="G191" t="s">
        <v>418</v>
      </c>
      <c r="H191" t="s">
        <v>419</v>
      </c>
      <c r="I191" t="s">
        <v>420</v>
      </c>
      <c r="J191" t="s">
        <v>421</v>
      </c>
      <c r="K191" t="s">
        <v>422</v>
      </c>
      <c r="L191" t="s">
        <v>335</v>
      </c>
      <c r="M191">
        <v>28.79</v>
      </c>
      <c r="P191" t="s">
        <v>29</v>
      </c>
      <c r="Q191">
        <v>3933.3</v>
      </c>
      <c r="R191" t="s">
        <v>154</v>
      </c>
      <c r="S191" t="s">
        <v>406</v>
      </c>
      <c r="U191" t="s">
        <v>423</v>
      </c>
      <c r="V191" t="s">
        <v>424</v>
      </c>
      <c r="W191" t="s">
        <v>425</v>
      </c>
      <c r="X191" t="s">
        <v>426</v>
      </c>
      <c r="Y191">
        <f>(H191-G191)*24</f>
        <v>0</v>
      </c>
      <c r="Z191">
        <f>M191/Y191</f>
        <v>0</v>
      </c>
      <c r="AA191">
        <f>IF(Z191&gt;=Q191,"Y","N")</f>
        <v>0</v>
      </c>
    </row>
    <row r="192" spans="1:27">
      <c r="A192" s="1" t="s">
        <v>415</v>
      </c>
      <c r="B192" t="s">
        <v>416</v>
      </c>
      <c r="C192" t="s">
        <v>164</v>
      </c>
      <c r="D192" t="s">
        <v>417</v>
      </c>
      <c r="E192" t="s">
        <v>166</v>
      </c>
      <c r="F192">
        <v>10</v>
      </c>
      <c r="G192" t="s">
        <v>418</v>
      </c>
      <c r="H192" t="s">
        <v>419</v>
      </c>
      <c r="I192" t="s">
        <v>420</v>
      </c>
      <c r="J192" t="s">
        <v>421</v>
      </c>
      <c r="K192" t="s">
        <v>422</v>
      </c>
      <c r="L192" t="s">
        <v>410</v>
      </c>
      <c r="M192">
        <v>204.02</v>
      </c>
      <c r="P192" t="s">
        <v>29</v>
      </c>
      <c r="Q192">
        <v>3933.3</v>
      </c>
      <c r="R192" t="s">
        <v>154</v>
      </c>
      <c r="S192" t="s">
        <v>406</v>
      </c>
      <c r="U192" t="s">
        <v>423</v>
      </c>
      <c r="V192" t="s">
        <v>424</v>
      </c>
      <c r="W192" t="s">
        <v>425</v>
      </c>
      <c r="X192" t="s">
        <v>426</v>
      </c>
      <c r="Y192">
        <f>(H192-G192)*24</f>
        <v>0</v>
      </c>
      <c r="Z192">
        <f>M192/Y192</f>
        <v>0</v>
      </c>
      <c r="AA192">
        <f>IF(Z192&gt;=Q192,"Y","N")</f>
        <v>0</v>
      </c>
    </row>
    <row r="193" spans="1:27">
      <c r="A193" s="1" t="s">
        <v>415</v>
      </c>
      <c r="B193" t="s">
        <v>416</v>
      </c>
      <c r="C193" t="s">
        <v>164</v>
      </c>
      <c r="D193" t="s">
        <v>417</v>
      </c>
      <c r="E193" t="s">
        <v>166</v>
      </c>
      <c r="F193">
        <v>10</v>
      </c>
      <c r="G193" t="s">
        <v>418</v>
      </c>
      <c r="H193" t="s">
        <v>419</v>
      </c>
      <c r="I193" t="s">
        <v>420</v>
      </c>
      <c r="J193" t="s">
        <v>421</v>
      </c>
      <c r="K193" t="s">
        <v>422</v>
      </c>
      <c r="L193" t="s">
        <v>60</v>
      </c>
      <c r="M193">
        <v>495.75</v>
      </c>
      <c r="P193" t="s">
        <v>29</v>
      </c>
      <c r="Q193">
        <v>1061.43</v>
      </c>
      <c r="R193" t="s">
        <v>154</v>
      </c>
      <c r="S193" t="s">
        <v>406</v>
      </c>
      <c r="U193" t="s">
        <v>423</v>
      </c>
      <c r="V193" t="s">
        <v>424</v>
      </c>
      <c r="W193" t="s">
        <v>425</v>
      </c>
      <c r="X193" t="s">
        <v>426</v>
      </c>
      <c r="Y193">
        <f>(H193-G193)*24</f>
        <v>0</v>
      </c>
      <c r="Z193">
        <f>M193/Y193</f>
        <v>0</v>
      </c>
      <c r="AA193">
        <f>IF(Z193&gt;=Q193,"Y","N")</f>
        <v>0</v>
      </c>
    </row>
    <row r="194" spans="1:27">
      <c r="A194" s="1" t="s">
        <v>415</v>
      </c>
      <c r="B194" t="s">
        <v>416</v>
      </c>
      <c r="C194" t="s">
        <v>164</v>
      </c>
      <c r="D194" t="s">
        <v>417</v>
      </c>
      <c r="E194" t="s">
        <v>166</v>
      </c>
      <c r="F194">
        <v>10</v>
      </c>
      <c r="G194" t="s">
        <v>418</v>
      </c>
      <c r="H194" t="s">
        <v>419</v>
      </c>
      <c r="I194" t="s">
        <v>420</v>
      </c>
      <c r="J194" t="s">
        <v>421</v>
      </c>
      <c r="K194" t="s">
        <v>422</v>
      </c>
      <c r="L194" t="s">
        <v>411</v>
      </c>
      <c r="M194">
        <v>283.79</v>
      </c>
      <c r="P194" t="s">
        <v>29</v>
      </c>
      <c r="Q194">
        <v>3933.3</v>
      </c>
      <c r="R194" t="s">
        <v>154</v>
      </c>
      <c r="S194" t="s">
        <v>406</v>
      </c>
      <c r="U194" t="s">
        <v>423</v>
      </c>
      <c r="V194" t="s">
        <v>424</v>
      </c>
      <c r="W194" t="s">
        <v>425</v>
      </c>
      <c r="X194" t="s">
        <v>426</v>
      </c>
      <c r="Y194">
        <f>(H194-G194)*24</f>
        <v>0</v>
      </c>
      <c r="Z194">
        <f>M194/Y194</f>
        <v>0</v>
      </c>
      <c r="AA194">
        <f>IF(Z194&gt;=Q194,"Y","N")</f>
        <v>0</v>
      </c>
    </row>
    <row r="195" spans="1:27">
      <c r="A195" s="1" t="s">
        <v>415</v>
      </c>
      <c r="B195" t="s">
        <v>416</v>
      </c>
      <c r="C195" t="s">
        <v>164</v>
      </c>
      <c r="D195" t="s">
        <v>417</v>
      </c>
      <c r="E195" t="s">
        <v>166</v>
      </c>
      <c r="F195">
        <v>10</v>
      </c>
      <c r="G195" t="s">
        <v>418</v>
      </c>
      <c r="H195" t="s">
        <v>419</v>
      </c>
      <c r="I195" t="s">
        <v>420</v>
      </c>
      <c r="J195" t="s">
        <v>421</v>
      </c>
      <c r="K195" t="s">
        <v>422</v>
      </c>
      <c r="L195" t="s">
        <v>412</v>
      </c>
      <c r="M195">
        <v>753.36</v>
      </c>
      <c r="P195" t="s">
        <v>29</v>
      </c>
      <c r="Q195">
        <v>3933.3</v>
      </c>
      <c r="R195" t="s">
        <v>154</v>
      </c>
      <c r="S195" t="s">
        <v>406</v>
      </c>
      <c r="U195" t="s">
        <v>423</v>
      </c>
      <c r="V195" t="s">
        <v>424</v>
      </c>
      <c r="W195" t="s">
        <v>425</v>
      </c>
      <c r="X195" t="s">
        <v>426</v>
      </c>
      <c r="Y195">
        <f>(H195-G195)*24</f>
        <v>0</v>
      </c>
      <c r="Z195">
        <f>M195/Y195</f>
        <v>0</v>
      </c>
      <c r="AA195">
        <f>IF(Z195&gt;=Q195,"Y","N")</f>
        <v>0</v>
      </c>
    </row>
    <row r="196" spans="1:27">
      <c r="A196" s="1" t="s">
        <v>415</v>
      </c>
      <c r="B196" t="s">
        <v>416</v>
      </c>
      <c r="C196" t="s">
        <v>164</v>
      </c>
      <c r="D196" t="s">
        <v>417</v>
      </c>
      <c r="E196" t="s">
        <v>166</v>
      </c>
      <c r="F196">
        <v>10</v>
      </c>
      <c r="G196" t="s">
        <v>418</v>
      </c>
      <c r="H196" t="s">
        <v>419</v>
      </c>
      <c r="I196" t="s">
        <v>420</v>
      </c>
      <c r="J196" t="s">
        <v>421</v>
      </c>
      <c r="K196" t="s">
        <v>422</v>
      </c>
      <c r="L196" t="s">
        <v>413</v>
      </c>
      <c r="M196">
        <v>212.49</v>
      </c>
      <c r="P196" t="s">
        <v>29</v>
      </c>
      <c r="Q196">
        <v>3933.3</v>
      </c>
      <c r="R196" t="s">
        <v>154</v>
      </c>
      <c r="S196" t="s">
        <v>406</v>
      </c>
      <c r="U196" t="s">
        <v>423</v>
      </c>
      <c r="V196" t="s">
        <v>424</v>
      </c>
      <c r="W196" t="s">
        <v>425</v>
      </c>
      <c r="X196" t="s">
        <v>426</v>
      </c>
      <c r="Y196">
        <f>(H196-G196)*24</f>
        <v>0</v>
      </c>
      <c r="Z196">
        <f>M196/Y196</f>
        <v>0</v>
      </c>
      <c r="AA196">
        <f>IF(Z196&gt;=Q196,"Y","N")</f>
        <v>0</v>
      </c>
    </row>
    <row r="197" spans="1:27">
      <c r="A197" s="1" t="s">
        <v>415</v>
      </c>
      <c r="B197" t="s">
        <v>416</v>
      </c>
      <c r="C197" t="s">
        <v>164</v>
      </c>
      <c r="D197" t="s">
        <v>417</v>
      </c>
      <c r="E197" t="s">
        <v>166</v>
      </c>
      <c r="F197">
        <v>10</v>
      </c>
      <c r="G197" t="s">
        <v>418</v>
      </c>
      <c r="H197" t="s">
        <v>419</v>
      </c>
      <c r="I197" t="s">
        <v>420</v>
      </c>
      <c r="J197" t="s">
        <v>421</v>
      </c>
      <c r="K197" t="s">
        <v>422</v>
      </c>
      <c r="L197" t="s">
        <v>28</v>
      </c>
      <c r="M197">
        <v>412.95</v>
      </c>
      <c r="P197" t="s">
        <v>29</v>
      </c>
      <c r="Q197">
        <v>806.78</v>
      </c>
      <c r="R197" t="s">
        <v>154</v>
      </c>
      <c r="S197" t="s">
        <v>406</v>
      </c>
      <c r="U197" t="s">
        <v>423</v>
      </c>
      <c r="V197" t="s">
        <v>424</v>
      </c>
      <c r="W197" t="s">
        <v>425</v>
      </c>
      <c r="X197" t="s">
        <v>426</v>
      </c>
      <c r="Y197">
        <f>(H197-G197)*24</f>
        <v>0</v>
      </c>
      <c r="Z197">
        <f>M197/Y197</f>
        <v>0</v>
      </c>
      <c r="AA197">
        <f>IF(Z197&gt;=Q197,"Y","N")</f>
        <v>0</v>
      </c>
    </row>
    <row r="198" spans="1:27">
      <c r="A198" s="1" t="s">
        <v>415</v>
      </c>
      <c r="B198" t="s">
        <v>416</v>
      </c>
      <c r="C198" t="s">
        <v>164</v>
      </c>
      <c r="D198" t="s">
        <v>417</v>
      </c>
      <c r="E198" t="s">
        <v>166</v>
      </c>
      <c r="F198">
        <v>10</v>
      </c>
      <c r="G198" t="s">
        <v>418</v>
      </c>
      <c r="H198" t="s">
        <v>419</v>
      </c>
      <c r="I198" t="s">
        <v>420</v>
      </c>
      <c r="J198" t="s">
        <v>421</v>
      </c>
      <c r="K198" t="s">
        <v>422</v>
      </c>
      <c r="L198" t="s">
        <v>414</v>
      </c>
      <c r="M198">
        <v>20.15</v>
      </c>
      <c r="P198" t="s">
        <v>29</v>
      </c>
      <c r="Q198">
        <v>3933.3</v>
      </c>
      <c r="R198" t="s">
        <v>154</v>
      </c>
      <c r="S198" t="s">
        <v>406</v>
      </c>
      <c r="U198" t="s">
        <v>423</v>
      </c>
      <c r="V198" t="s">
        <v>424</v>
      </c>
      <c r="W198" t="s">
        <v>425</v>
      </c>
      <c r="X198" t="s">
        <v>426</v>
      </c>
      <c r="Y198">
        <f>(H198-G198)*24</f>
        <v>0</v>
      </c>
      <c r="Z198">
        <f>M198/Y198</f>
        <v>0</v>
      </c>
      <c r="AA198">
        <f>IF(Z198&gt;=Q198,"Y","N")</f>
        <v>0</v>
      </c>
    </row>
    <row r="199" spans="1:27">
      <c r="A199" s="1" t="s">
        <v>415</v>
      </c>
      <c r="B199" t="s">
        <v>416</v>
      </c>
      <c r="C199" t="s">
        <v>164</v>
      </c>
      <c r="D199" t="s">
        <v>417</v>
      </c>
      <c r="E199" t="s">
        <v>166</v>
      </c>
      <c r="F199">
        <v>10</v>
      </c>
      <c r="G199" t="s">
        <v>418</v>
      </c>
      <c r="H199" t="s">
        <v>419</v>
      </c>
      <c r="I199" t="s">
        <v>420</v>
      </c>
      <c r="J199" t="s">
        <v>421</v>
      </c>
      <c r="K199" t="s">
        <v>422</v>
      </c>
      <c r="L199" t="s">
        <v>54</v>
      </c>
      <c r="M199">
        <v>86169</v>
      </c>
      <c r="P199" t="s">
        <v>29</v>
      </c>
      <c r="Q199">
        <v>3091.26</v>
      </c>
      <c r="R199" t="s">
        <v>154</v>
      </c>
      <c r="S199" t="s">
        <v>406</v>
      </c>
      <c r="U199" t="s">
        <v>423</v>
      </c>
      <c r="V199" t="s">
        <v>424</v>
      </c>
      <c r="W199" t="s">
        <v>425</v>
      </c>
      <c r="X199" t="s">
        <v>426</v>
      </c>
      <c r="Y199">
        <f>(H199-G199)*24</f>
        <v>0</v>
      </c>
      <c r="Z199">
        <f>M199/Y199</f>
        <v>0</v>
      </c>
      <c r="AA199">
        <f>IF(Z199&gt;=Q199,"Y","N")</f>
        <v>0</v>
      </c>
    </row>
    <row r="200" spans="1:27">
      <c r="A200" s="1" t="s">
        <v>415</v>
      </c>
      <c r="B200" t="s">
        <v>416</v>
      </c>
      <c r="C200" t="s">
        <v>164</v>
      </c>
      <c r="D200" t="s">
        <v>417</v>
      </c>
      <c r="E200" t="s">
        <v>166</v>
      </c>
      <c r="F200">
        <v>10</v>
      </c>
      <c r="G200" t="s">
        <v>418</v>
      </c>
      <c r="H200" t="s">
        <v>419</v>
      </c>
      <c r="I200" t="s">
        <v>420</v>
      </c>
      <c r="J200" t="s">
        <v>421</v>
      </c>
      <c r="K200" t="s">
        <v>422</v>
      </c>
      <c r="L200" t="s">
        <v>60</v>
      </c>
      <c r="M200">
        <v>1109</v>
      </c>
      <c r="P200" t="s">
        <v>29</v>
      </c>
      <c r="Q200">
        <v>1061.43</v>
      </c>
      <c r="R200" t="s">
        <v>154</v>
      </c>
      <c r="S200" t="s">
        <v>406</v>
      </c>
      <c r="U200" t="s">
        <v>423</v>
      </c>
      <c r="V200" t="s">
        <v>424</v>
      </c>
      <c r="W200" t="s">
        <v>425</v>
      </c>
      <c r="X200" t="s">
        <v>426</v>
      </c>
      <c r="Y200">
        <f>(H200-G200)*24</f>
        <v>0</v>
      </c>
      <c r="Z200">
        <f>M200/Y200</f>
        <v>0</v>
      </c>
      <c r="AA200">
        <f>IF(Z200&gt;=Q200,"Y","N")</f>
        <v>0</v>
      </c>
    </row>
    <row r="201" spans="1:27">
      <c r="A201" s="1" t="s">
        <v>415</v>
      </c>
      <c r="B201" t="s">
        <v>416</v>
      </c>
      <c r="C201" t="s">
        <v>164</v>
      </c>
      <c r="D201" t="s">
        <v>417</v>
      </c>
      <c r="E201" t="s">
        <v>166</v>
      </c>
      <c r="F201">
        <v>10</v>
      </c>
      <c r="G201" t="s">
        <v>418</v>
      </c>
      <c r="H201" t="s">
        <v>419</v>
      </c>
      <c r="I201" t="s">
        <v>420</v>
      </c>
      <c r="J201" t="s">
        <v>421</v>
      </c>
      <c r="K201" t="s">
        <v>422</v>
      </c>
      <c r="L201" t="s">
        <v>28</v>
      </c>
      <c r="M201">
        <v>359</v>
      </c>
      <c r="P201" t="s">
        <v>29</v>
      </c>
      <c r="Q201">
        <v>806.78</v>
      </c>
      <c r="R201" t="s">
        <v>154</v>
      </c>
      <c r="S201" t="s">
        <v>406</v>
      </c>
      <c r="U201" t="s">
        <v>423</v>
      </c>
      <c r="V201" t="s">
        <v>424</v>
      </c>
      <c r="W201" t="s">
        <v>425</v>
      </c>
      <c r="X201" t="s">
        <v>426</v>
      </c>
      <c r="Y201">
        <f>(H201-G201)*24</f>
        <v>0</v>
      </c>
      <c r="Z201">
        <f>M201/Y201</f>
        <v>0</v>
      </c>
      <c r="AA201">
        <f>IF(Z201&gt;=Q201,"Y","N")</f>
        <v>0</v>
      </c>
    </row>
    <row r="202" spans="1:27">
      <c r="A202" s="1" t="s">
        <v>415</v>
      </c>
      <c r="B202" t="s">
        <v>416</v>
      </c>
      <c r="C202" t="s">
        <v>164</v>
      </c>
      <c r="D202" t="s">
        <v>417</v>
      </c>
      <c r="E202" t="s">
        <v>166</v>
      </c>
      <c r="F202">
        <v>10</v>
      </c>
      <c r="G202" t="s">
        <v>418</v>
      </c>
      <c r="H202" t="s">
        <v>419</v>
      </c>
      <c r="I202" t="s">
        <v>420</v>
      </c>
      <c r="J202" t="s">
        <v>421</v>
      </c>
      <c r="K202" t="s">
        <v>422</v>
      </c>
      <c r="L202" t="s">
        <v>407</v>
      </c>
      <c r="M202">
        <v>121.95</v>
      </c>
      <c r="P202" t="s">
        <v>29</v>
      </c>
      <c r="Q202">
        <v>3933.3</v>
      </c>
      <c r="R202" t="s">
        <v>154</v>
      </c>
      <c r="S202" t="s">
        <v>406</v>
      </c>
      <c r="U202" t="s">
        <v>423</v>
      </c>
      <c r="V202" t="s">
        <v>424</v>
      </c>
      <c r="W202" t="s">
        <v>425</v>
      </c>
      <c r="X202" t="s">
        <v>426</v>
      </c>
      <c r="Y202">
        <f>(H202-G202)*24</f>
        <v>0</v>
      </c>
      <c r="Z202">
        <f>M202/Y202</f>
        <v>0</v>
      </c>
      <c r="AA202">
        <f>IF(Z202&gt;=Q202,"Y","N")</f>
        <v>0</v>
      </c>
    </row>
    <row r="203" spans="1:27">
      <c r="A203" s="1" t="s">
        <v>415</v>
      </c>
      <c r="B203" t="s">
        <v>416</v>
      </c>
      <c r="C203" t="s">
        <v>164</v>
      </c>
      <c r="D203" t="s">
        <v>417</v>
      </c>
      <c r="E203" t="s">
        <v>166</v>
      </c>
      <c r="F203">
        <v>10</v>
      </c>
      <c r="G203" t="s">
        <v>418</v>
      </c>
      <c r="H203" t="s">
        <v>419</v>
      </c>
      <c r="I203" t="s">
        <v>420</v>
      </c>
      <c r="J203" t="s">
        <v>421</v>
      </c>
      <c r="K203" t="s">
        <v>422</v>
      </c>
      <c r="L203" t="s">
        <v>54</v>
      </c>
      <c r="M203">
        <v>1905.77</v>
      </c>
      <c r="P203" t="s">
        <v>29</v>
      </c>
      <c r="Q203">
        <v>3091.26</v>
      </c>
      <c r="R203" t="s">
        <v>154</v>
      </c>
      <c r="S203" t="s">
        <v>406</v>
      </c>
      <c r="U203" t="s">
        <v>423</v>
      </c>
      <c r="V203" t="s">
        <v>424</v>
      </c>
      <c r="W203" t="s">
        <v>425</v>
      </c>
      <c r="X203" t="s">
        <v>426</v>
      </c>
      <c r="Y203">
        <f>(H203-G203)*24</f>
        <v>0</v>
      </c>
      <c r="Z203">
        <f>M203/Y203</f>
        <v>0</v>
      </c>
      <c r="AA203">
        <f>IF(Z203&gt;=Q203,"Y","N")</f>
        <v>0</v>
      </c>
    </row>
    <row r="204" spans="1:27">
      <c r="A204" s="1" t="s">
        <v>415</v>
      </c>
      <c r="B204" t="s">
        <v>416</v>
      </c>
      <c r="C204" t="s">
        <v>164</v>
      </c>
      <c r="D204" t="s">
        <v>417</v>
      </c>
      <c r="E204" t="s">
        <v>166</v>
      </c>
      <c r="F204">
        <v>10</v>
      </c>
      <c r="G204" t="s">
        <v>418</v>
      </c>
      <c r="H204" t="s">
        <v>419</v>
      </c>
      <c r="I204" t="s">
        <v>420</v>
      </c>
      <c r="J204" t="s">
        <v>421</v>
      </c>
      <c r="K204" t="s">
        <v>422</v>
      </c>
      <c r="L204" t="s">
        <v>107</v>
      </c>
      <c r="M204">
        <v>3.5</v>
      </c>
      <c r="P204" t="s">
        <v>29</v>
      </c>
      <c r="Q204">
        <v>29.42</v>
      </c>
      <c r="R204" t="s">
        <v>154</v>
      </c>
      <c r="S204" t="s">
        <v>406</v>
      </c>
      <c r="U204" t="s">
        <v>423</v>
      </c>
      <c r="V204" t="s">
        <v>424</v>
      </c>
      <c r="W204" t="s">
        <v>425</v>
      </c>
      <c r="X204" t="s">
        <v>426</v>
      </c>
      <c r="Y204">
        <f>(H204-G204)*24</f>
        <v>0</v>
      </c>
      <c r="Z204">
        <f>M204/Y204</f>
        <v>0</v>
      </c>
      <c r="AA204">
        <f>IF(Z204&gt;=Q204,"Y","N")</f>
        <v>0</v>
      </c>
    </row>
    <row r="205" spans="1:27">
      <c r="A205" s="1" t="s">
        <v>415</v>
      </c>
      <c r="B205" t="s">
        <v>416</v>
      </c>
      <c r="C205" t="s">
        <v>164</v>
      </c>
      <c r="D205" t="s">
        <v>417</v>
      </c>
      <c r="E205" t="s">
        <v>166</v>
      </c>
      <c r="F205">
        <v>10</v>
      </c>
      <c r="G205" t="s">
        <v>418</v>
      </c>
      <c r="H205" t="s">
        <v>419</v>
      </c>
      <c r="I205" t="s">
        <v>420</v>
      </c>
      <c r="J205" t="s">
        <v>421</v>
      </c>
      <c r="K205" t="s">
        <v>422</v>
      </c>
      <c r="L205" t="s">
        <v>333</v>
      </c>
      <c r="M205">
        <v>138.43</v>
      </c>
      <c r="P205" t="s">
        <v>29</v>
      </c>
      <c r="Q205">
        <v>3933.3</v>
      </c>
      <c r="R205" t="s">
        <v>154</v>
      </c>
      <c r="S205" t="s">
        <v>406</v>
      </c>
      <c r="U205" t="s">
        <v>423</v>
      </c>
      <c r="V205" t="s">
        <v>424</v>
      </c>
      <c r="W205" t="s">
        <v>425</v>
      </c>
      <c r="X205" t="s">
        <v>426</v>
      </c>
      <c r="Y205">
        <f>(H205-G205)*24</f>
        <v>0</v>
      </c>
      <c r="Z205">
        <f>M205/Y205</f>
        <v>0</v>
      </c>
      <c r="AA205">
        <f>IF(Z205&gt;=Q205,"Y","N")</f>
        <v>0</v>
      </c>
    </row>
    <row r="206" spans="1:27">
      <c r="A206" s="1" t="s">
        <v>415</v>
      </c>
      <c r="B206" t="s">
        <v>416</v>
      </c>
      <c r="C206" t="s">
        <v>164</v>
      </c>
      <c r="D206" t="s">
        <v>417</v>
      </c>
      <c r="E206" t="s">
        <v>166</v>
      </c>
      <c r="F206">
        <v>10</v>
      </c>
      <c r="G206" t="s">
        <v>418</v>
      </c>
      <c r="H206" t="s">
        <v>419</v>
      </c>
      <c r="I206" t="s">
        <v>420</v>
      </c>
      <c r="J206" t="s">
        <v>421</v>
      </c>
      <c r="K206" t="s">
        <v>422</v>
      </c>
      <c r="L206" t="s">
        <v>410</v>
      </c>
      <c r="M206">
        <v>94.11</v>
      </c>
      <c r="P206" t="s">
        <v>29</v>
      </c>
      <c r="Q206">
        <v>3933.3</v>
      </c>
      <c r="R206" t="s">
        <v>154</v>
      </c>
      <c r="S206" t="s">
        <v>406</v>
      </c>
      <c r="U206" t="s">
        <v>423</v>
      </c>
      <c r="V206" t="s">
        <v>424</v>
      </c>
      <c r="W206" t="s">
        <v>425</v>
      </c>
      <c r="X206" t="s">
        <v>426</v>
      </c>
      <c r="Y206">
        <f>(H206-G206)*24</f>
        <v>0</v>
      </c>
      <c r="Z206">
        <f>M206/Y206</f>
        <v>0</v>
      </c>
      <c r="AA206">
        <f>IF(Z206&gt;=Q206,"Y","N")</f>
        <v>0</v>
      </c>
    </row>
    <row r="207" spans="1:27">
      <c r="A207" s="1" t="s">
        <v>415</v>
      </c>
      <c r="B207" t="s">
        <v>416</v>
      </c>
      <c r="C207" t="s">
        <v>164</v>
      </c>
      <c r="D207" t="s">
        <v>417</v>
      </c>
      <c r="E207" t="s">
        <v>166</v>
      </c>
      <c r="F207">
        <v>10</v>
      </c>
      <c r="G207" t="s">
        <v>418</v>
      </c>
      <c r="H207" t="s">
        <v>419</v>
      </c>
      <c r="I207" t="s">
        <v>420</v>
      </c>
      <c r="J207" t="s">
        <v>421</v>
      </c>
      <c r="K207" t="s">
        <v>422</v>
      </c>
      <c r="L207" t="s">
        <v>60</v>
      </c>
      <c r="M207">
        <v>374</v>
      </c>
      <c r="P207" t="s">
        <v>29</v>
      </c>
      <c r="Q207">
        <v>1061.43</v>
      </c>
      <c r="R207" t="s">
        <v>154</v>
      </c>
      <c r="S207" t="s">
        <v>406</v>
      </c>
      <c r="U207" t="s">
        <v>423</v>
      </c>
      <c r="V207" t="s">
        <v>424</v>
      </c>
      <c r="W207" t="s">
        <v>425</v>
      </c>
      <c r="X207" t="s">
        <v>426</v>
      </c>
      <c r="Y207">
        <f>(H207-G207)*24</f>
        <v>0</v>
      </c>
      <c r="Z207">
        <f>M207/Y207</f>
        <v>0</v>
      </c>
      <c r="AA207">
        <f>IF(Z207&gt;=Q207,"Y","N")</f>
        <v>0</v>
      </c>
    </row>
    <row r="208" spans="1:27">
      <c r="A208" s="1" t="s">
        <v>415</v>
      </c>
      <c r="B208" t="s">
        <v>416</v>
      </c>
      <c r="C208" t="s">
        <v>164</v>
      </c>
      <c r="D208" t="s">
        <v>417</v>
      </c>
      <c r="E208" t="s">
        <v>166</v>
      </c>
      <c r="F208">
        <v>10</v>
      </c>
      <c r="G208" t="s">
        <v>418</v>
      </c>
      <c r="H208" t="s">
        <v>419</v>
      </c>
      <c r="I208" t="s">
        <v>420</v>
      </c>
      <c r="J208" t="s">
        <v>421</v>
      </c>
      <c r="K208" t="s">
        <v>422</v>
      </c>
      <c r="L208" t="s">
        <v>411</v>
      </c>
      <c r="M208">
        <v>114.57</v>
      </c>
      <c r="P208" t="s">
        <v>29</v>
      </c>
      <c r="Q208">
        <v>3933.3</v>
      </c>
      <c r="R208" t="s">
        <v>154</v>
      </c>
      <c r="S208" t="s">
        <v>406</v>
      </c>
      <c r="U208" t="s">
        <v>423</v>
      </c>
      <c r="V208" t="s">
        <v>424</v>
      </c>
      <c r="W208" t="s">
        <v>425</v>
      </c>
      <c r="X208" t="s">
        <v>426</v>
      </c>
      <c r="Y208">
        <f>(H208-G208)*24</f>
        <v>0</v>
      </c>
      <c r="Z208">
        <f>M208/Y208</f>
        <v>0</v>
      </c>
      <c r="AA208">
        <f>IF(Z208&gt;=Q208,"Y","N")</f>
        <v>0</v>
      </c>
    </row>
    <row r="209" spans="1:27">
      <c r="A209" s="1" t="s">
        <v>415</v>
      </c>
      <c r="B209" t="s">
        <v>416</v>
      </c>
      <c r="C209" t="s">
        <v>164</v>
      </c>
      <c r="D209" t="s">
        <v>417</v>
      </c>
      <c r="E209" t="s">
        <v>166</v>
      </c>
      <c r="F209">
        <v>10</v>
      </c>
      <c r="G209" t="s">
        <v>418</v>
      </c>
      <c r="H209" t="s">
        <v>419</v>
      </c>
      <c r="I209" t="s">
        <v>420</v>
      </c>
      <c r="J209" t="s">
        <v>421</v>
      </c>
      <c r="K209" t="s">
        <v>422</v>
      </c>
      <c r="L209" t="s">
        <v>245</v>
      </c>
      <c r="M209">
        <v>167.49</v>
      </c>
      <c r="P209" t="s">
        <v>29</v>
      </c>
      <c r="Q209">
        <v>3933.3</v>
      </c>
      <c r="R209" t="s">
        <v>154</v>
      </c>
      <c r="S209" t="s">
        <v>406</v>
      </c>
      <c r="U209" t="s">
        <v>423</v>
      </c>
      <c r="V209" t="s">
        <v>424</v>
      </c>
      <c r="W209" t="s">
        <v>425</v>
      </c>
      <c r="X209" t="s">
        <v>426</v>
      </c>
      <c r="Y209">
        <f>(H209-G209)*24</f>
        <v>0</v>
      </c>
      <c r="Z209">
        <f>M209/Y209</f>
        <v>0</v>
      </c>
      <c r="AA209">
        <f>IF(Z209&gt;=Q209,"Y","N")</f>
        <v>0</v>
      </c>
    </row>
    <row r="210" spans="1:27">
      <c r="A210" s="1" t="s">
        <v>415</v>
      </c>
      <c r="B210" t="s">
        <v>416</v>
      </c>
      <c r="C210" t="s">
        <v>164</v>
      </c>
      <c r="D210" t="s">
        <v>417</v>
      </c>
      <c r="E210" t="s">
        <v>166</v>
      </c>
      <c r="F210">
        <v>10</v>
      </c>
      <c r="G210" t="s">
        <v>418</v>
      </c>
      <c r="H210" t="s">
        <v>419</v>
      </c>
      <c r="I210" t="s">
        <v>420</v>
      </c>
      <c r="J210" t="s">
        <v>421</v>
      </c>
      <c r="K210" t="s">
        <v>422</v>
      </c>
      <c r="L210" t="s">
        <v>28</v>
      </c>
      <c r="M210">
        <v>651.39</v>
      </c>
      <c r="P210" t="s">
        <v>29</v>
      </c>
      <c r="Q210">
        <v>806.78</v>
      </c>
      <c r="R210" t="s">
        <v>154</v>
      </c>
      <c r="S210" t="s">
        <v>406</v>
      </c>
      <c r="U210" t="s">
        <v>423</v>
      </c>
      <c r="V210" t="s">
        <v>424</v>
      </c>
      <c r="W210" t="s">
        <v>425</v>
      </c>
      <c r="X210" t="s">
        <v>426</v>
      </c>
      <c r="Y210">
        <f>(H210-G210)*24</f>
        <v>0</v>
      </c>
      <c r="Z210">
        <f>M210/Y210</f>
        <v>0</v>
      </c>
      <c r="AA210">
        <f>IF(Z210&gt;=Q210,"Y","N")</f>
        <v>0</v>
      </c>
    </row>
    <row r="211" spans="1:27">
      <c r="A211" s="1" t="s">
        <v>415</v>
      </c>
      <c r="B211" t="s">
        <v>416</v>
      </c>
      <c r="C211" t="s">
        <v>164</v>
      </c>
      <c r="D211" t="s">
        <v>417</v>
      </c>
      <c r="E211" t="s">
        <v>166</v>
      </c>
      <c r="F211">
        <v>10</v>
      </c>
      <c r="G211" t="s">
        <v>418</v>
      </c>
      <c r="H211" t="s">
        <v>419</v>
      </c>
      <c r="I211" t="s">
        <v>420</v>
      </c>
      <c r="J211" t="s">
        <v>421</v>
      </c>
      <c r="K211" t="s">
        <v>422</v>
      </c>
      <c r="L211" t="s">
        <v>54</v>
      </c>
      <c r="M211">
        <v>215.69</v>
      </c>
      <c r="P211" t="s">
        <v>29</v>
      </c>
      <c r="Q211">
        <v>3091.26</v>
      </c>
      <c r="R211" t="s">
        <v>154</v>
      </c>
      <c r="S211" t="s">
        <v>406</v>
      </c>
      <c r="U211" t="s">
        <v>423</v>
      </c>
      <c r="V211" t="s">
        <v>424</v>
      </c>
      <c r="W211" t="s">
        <v>425</v>
      </c>
      <c r="X211" t="s">
        <v>426</v>
      </c>
      <c r="Y211">
        <f>(H211-G211)*24</f>
        <v>0</v>
      </c>
      <c r="Z211">
        <f>M211/Y211</f>
        <v>0</v>
      </c>
      <c r="AA211">
        <f>IF(Z211&gt;=Q211,"Y","N")</f>
        <v>0</v>
      </c>
    </row>
    <row r="212" spans="1:27">
      <c r="A212" s="1" t="s">
        <v>415</v>
      </c>
      <c r="B212" t="s">
        <v>416</v>
      </c>
      <c r="C212" t="s">
        <v>164</v>
      </c>
      <c r="D212" t="s">
        <v>417</v>
      </c>
      <c r="E212" t="s">
        <v>166</v>
      </c>
      <c r="F212">
        <v>10</v>
      </c>
      <c r="G212" t="s">
        <v>418</v>
      </c>
      <c r="H212" t="s">
        <v>419</v>
      </c>
      <c r="I212" t="s">
        <v>420</v>
      </c>
      <c r="J212" t="s">
        <v>421</v>
      </c>
      <c r="K212" t="s">
        <v>422</v>
      </c>
      <c r="L212" t="s">
        <v>60</v>
      </c>
      <c r="M212">
        <v>42.33</v>
      </c>
      <c r="P212" t="s">
        <v>29</v>
      </c>
      <c r="Q212">
        <v>1061.43</v>
      </c>
      <c r="R212" t="s">
        <v>154</v>
      </c>
      <c r="S212" t="s">
        <v>406</v>
      </c>
      <c r="U212" t="s">
        <v>423</v>
      </c>
      <c r="V212" t="s">
        <v>424</v>
      </c>
      <c r="W212" t="s">
        <v>425</v>
      </c>
      <c r="X212" t="s">
        <v>426</v>
      </c>
      <c r="Y212">
        <f>(H212-G212)*24</f>
        <v>0</v>
      </c>
      <c r="Z212">
        <f>M212/Y212</f>
        <v>0</v>
      </c>
      <c r="AA212">
        <f>IF(Z212&gt;=Q212,"Y","N")</f>
        <v>0</v>
      </c>
    </row>
    <row r="213" spans="1:27">
      <c r="A213" s="1" t="s">
        <v>415</v>
      </c>
      <c r="B213" t="s">
        <v>416</v>
      </c>
      <c r="C213" t="s">
        <v>164</v>
      </c>
      <c r="D213" t="s">
        <v>417</v>
      </c>
      <c r="E213" t="s">
        <v>166</v>
      </c>
      <c r="F213">
        <v>10</v>
      </c>
      <c r="G213" t="s">
        <v>418</v>
      </c>
      <c r="H213" t="s">
        <v>419</v>
      </c>
      <c r="I213" t="s">
        <v>420</v>
      </c>
      <c r="J213" t="s">
        <v>421</v>
      </c>
      <c r="K213" t="s">
        <v>422</v>
      </c>
      <c r="L213" t="s">
        <v>407</v>
      </c>
      <c r="M213">
        <v>426.92</v>
      </c>
      <c r="P213" t="s">
        <v>29</v>
      </c>
      <c r="Q213">
        <v>3933.3</v>
      </c>
      <c r="R213" t="s">
        <v>154</v>
      </c>
      <c r="S213" t="s">
        <v>406</v>
      </c>
      <c r="U213" t="s">
        <v>423</v>
      </c>
      <c r="V213" t="s">
        <v>424</v>
      </c>
      <c r="W213" t="s">
        <v>425</v>
      </c>
      <c r="X213" t="s">
        <v>426</v>
      </c>
      <c r="Y213">
        <f>(H213-G213)*24</f>
        <v>0</v>
      </c>
      <c r="Z213">
        <f>M213/Y213</f>
        <v>0</v>
      </c>
      <c r="AA213">
        <f>IF(Z213&gt;=Q213,"Y","N")</f>
        <v>0</v>
      </c>
    </row>
    <row r="214" spans="1:27">
      <c r="A214" s="1" t="s">
        <v>415</v>
      </c>
      <c r="B214" t="s">
        <v>416</v>
      </c>
      <c r="C214" t="s">
        <v>164</v>
      </c>
      <c r="D214" t="s">
        <v>417</v>
      </c>
      <c r="E214" t="s">
        <v>166</v>
      </c>
      <c r="F214">
        <v>10</v>
      </c>
      <c r="G214" t="s">
        <v>418</v>
      </c>
      <c r="H214" t="s">
        <v>419</v>
      </c>
      <c r="I214" t="s">
        <v>420</v>
      </c>
      <c r="J214" t="s">
        <v>421</v>
      </c>
      <c r="K214" t="s">
        <v>422</v>
      </c>
      <c r="L214" t="s">
        <v>54</v>
      </c>
      <c r="M214">
        <v>488.54</v>
      </c>
      <c r="P214" t="s">
        <v>29</v>
      </c>
      <c r="Q214">
        <v>3091.26</v>
      </c>
      <c r="R214" t="s">
        <v>154</v>
      </c>
      <c r="S214" t="s">
        <v>406</v>
      </c>
      <c r="U214" t="s">
        <v>423</v>
      </c>
      <c r="V214" t="s">
        <v>424</v>
      </c>
      <c r="W214" t="s">
        <v>425</v>
      </c>
      <c r="X214" t="s">
        <v>426</v>
      </c>
      <c r="Y214">
        <f>(H214-G214)*24</f>
        <v>0</v>
      </c>
      <c r="Z214">
        <f>M214/Y214</f>
        <v>0</v>
      </c>
      <c r="AA214">
        <f>IF(Z214&gt;=Q214,"Y","N")</f>
        <v>0</v>
      </c>
    </row>
    <row r="215" spans="1:27">
      <c r="A215" s="1" t="s">
        <v>415</v>
      </c>
      <c r="B215" t="s">
        <v>416</v>
      </c>
      <c r="C215" t="s">
        <v>164</v>
      </c>
      <c r="D215" t="s">
        <v>417</v>
      </c>
      <c r="E215" t="s">
        <v>166</v>
      </c>
      <c r="F215">
        <v>10</v>
      </c>
      <c r="G215" t="s">
        <v>418</v>
      </c>
      <c r="H215" t="s">
        <v>419</v>
      </c>
      <c r="I215" t="s">
        <v>420</v>
      </c>
      <c r="J215" t="s">
        <v>421</v>
      </c>
      <c r="K215" t="s">
        <v>422</v>
      </c>
      <c r="L215" t="s">
        <v>107</v>
      </c>
      <c r="M215">
        <v>2.6</v>
      </c>
      <c r="P215" t="s">
        <v>29</v>
      </c>
      <c r="Q215">
        <v>29.42</v>
      </c>
      <c r="R215" t="s">
        <v>154</v>
      </c>
      <c r="S215" t="s">
        <v>406</v>
      </c>
      <c r="U215" t="s">
        <v>423</v>
      </c>
      <c r="V215" t="s">
        <v>424</v>
      </c>
      <c r="W215" t="s">
        <v>425</v>
      </c>
      <c r="X215" t="s">
        <v>426</v>
      </c>
      <c r="Y215">
        <f>(H215-G215)*24</f>
        <v>0</v>
      </c>
      <c r="Z215">
        <f>M215/Y215</f>
        <v>0</v>
      </c>
      <c r="AA215">
        <f>IF(Z215&gt;=Q215,"Y","N")</f>
        <v>0</v>
      </c>
    </row>
    <row r="216" spans="1:27">
      <c r="A216" s="1" t="s">
        <v>415</v>
      </c>
      <c r="B216" t="s">
        <v>416</v>
      </c>
      <c r="C216" t="s">
        <v>164</v>
      </c>
      <c r="D216" t="s">
        <v>417</v>
      </c>
      <c r="E216" t="s">
        <v>166</v>
      </c>
      <c r="F216">
        <v>10</v>
      </c>
      <c r="G216" t="s">
        <v>418</v>
      </c>
      <c r="H216" t="s">
        <v>419</v>
      </c>
      <c r="I216" t="s">
        <v>420</v>
      </c>
      <c r="J216" t="s">
        <v>421</v>
      </c>
      <c r="K216" t="s">
        <v>422</v>
      </c>
      <c r="L216" t="s">
        <v>333</v>
      </c>
      <c r="M216">
        <v>127.53</v>
      </c>
      <c r="P216" t="s">
        <v>29</v>
      </c>
      <c r="Q216">
        <v>3933.3</v>
      </c>
      <c r="R216" t="s">
        <v>154</v>
      </c>
      <c r="S216" t="s">
        <v>406</v>
      </c>
      <c r="U216" t="s">
        <v>423</v>
      </c>
      <c r="V216" t="s">
        <v>424</v>
      </c>
      <c r="W216" t="s">
        <v>425</v>
      </c>
      <c r="X216" t="s">
        <v>426</v>
      </c>
      <c r="Y216">
        <f>(H216-G216)*24</f>
        <v>0</v>
      </c>
      <c r="Z216">
        <f>M216/Y216</f>
        <v>0</v>
      </c>
      <c r="AA216">
        <f>IF(Z216&gt;=Q216,"Y","N")</f>
        <v>0</v>
      </c>
    </row>
    <row r="217" spans="1:27">
      <c r="A217" s="1" t="s">
        <v>415</v>
      </c>
      <c r="B217" t="s">
        <v>416</v>
      </c>
      <c r="C217" t="s">
        <v>164</v>
      </c>
      <c r="D217" t="s">
        <v>417</v>
      </c>
      <c r="E217" t="s">
        <v>166</v>
      </c>
      <c r="F217">
        <v>10</v>
      </c>
      <c r="G217" t="s">
        <v>418</v>
      </c>
      <c r="H217" t="s">
        <v>419</v>
      </c>
      <c r="I217" t="s">
        <v>420</v>
      </c>
      <c r="J217" t="s">
        <v>421</v>
      </c>
      <c r="K217" t="s">
        <v>422</v>
      </c>
      <c r="L217" t="s">
        <v>410</v>
      </c>
      <c r="M217">
        <v>162.43</v>
      </c>
      <c r="P217" t="s">
        <v>29</v>
      </c>
      <c r="Q217">
        <v>3933.3</v>
      </c>
      <c r="R217" t="s">
        <v>154</v>
      </c>
      <c r="S217" t="s">
        <v>406</v>
      </c>
      <c r="U217" t="s">
        <v>423</v>
      </c>
      <c r="V217" t="s">
        <v>424</v>
      </c>
      <c r="W217" t="s">
        <v>425</v>
      </c>
      <c r="X217" t="s">
        <v>426</v>
      </c>
      <c r="Y217">
        <f>(H217-G217)*24</f>
        <v>0</v>
      </c>
      <c r="Z217">
        <f>M217/Y217</f>
        <v>0</v>
      </c>
      <c r="AA217">
        <f>IF(Z217&gt;=Q217,"Y","N")</f>
        <v>0</v>
      </c>
    </row>
    <row r="218" spans="1:27">
      <c r="A218" s="1" t="s">
        <v>415</v>
      </c>
      <c r="B218" t="s">
        <v>416</v>
      </c>
      <c r="C218" t="s">
        <v>164</v>
      </c>
      <c r="D218" t="s">
        <v>417</v>
      </c>
      <c r="E218" t="s">
        <v>166</v>
      </c>
      <c r="F218">
        <v>10</v>
      </c>
      <c r="G218" t="s">
        <v>418</v>
      </c>
      <c r="H218" t="s">
        <v>419</v>
      </c>
      <c r="I218" t="s">
        <v>420</v>
      </c>
      <c r="J218" t="s">
        <v>421</v>
      </c>
      <c r="K218" t="s">
        <v>422</v>
      </c>
      <c r="L218" t="s">
        <v>60</v>
      </c>
      <c r="M218">
        <v>67.64</v>
      </c>
      <c r="P218" t="s">
        <v>29</v>
      </c>
      <c r="Q218">
        <v>1061.43</v>
      </c>
      <c r="R218" t="s">
        <v>154</v>
      </c>
      <c r="S218" t="s">
        <v>406</v>
      </c>
      <c r="U218" t="s">
        <v>423</v>
      </c>
      <c r="V218" t="s">
        <v>424</v>
      </c>
      <c r="W218" t="s">
        <v>425</v>
      </c>
      <c r="X218" t="s">
        <v>426</v>
      </c>
      <c r="Y218">
        <f>(H218-G218)*24</f>
        <v>0</v>
      </c>
      <c r="Z218">
        <f>M218/Y218</f>
        <v>0</v>
      </c>
      <c r="AA218">
        <f>IF(Z218&gt;=Q218,"Y","N")</f>
        <v>0</v>
      </c>
    </row>
    <row r="219" spans="1:27">
      <c r="A219" s="1" t="s">
        <v>415</v>
      </c>
      <c r="B219" t="s">
        <v>416</v>
      </c>
      <c r="C219" t="s">
        <v>164</v>
      </c>
      <c r="D219" t="s">
        <v>417</v>
      </c>
      <c r="E219" t="s">
        <v>166</v>
      </c>
      <c r="F219">
        <v>10</v>
      </c>
      <c r="G219" t="s">
        <v>418</v>
      </c>
      <c r="H219" t="s">
        <v>419</v>
      </c>
      <c r="I219" t="s">
        <v>420</v>
      </c>
      <c r="J219" t="s">
        <v>421</v>
      </c>
      <c r="K219" t="s">
        <v>422</v>
      </c>
      <c r="L219" t="s">
        <v>411</v>
      </c>
      <c r="M219">
        <v>341.95</v>
      </c>
      <c r="P219" t="s">
        <v>29</v>
      </c>
      <c r="Q219">
        <v>3933.3</v>
      </c>
      <c r="R219" t="s">
        <v>154</v>
      </c>
      <c r="S219" t="s">
        <v>406</v>
      </c>
      <c r="U219" t="s">
        <v>423</v>
      </c>
      <c r="V219" t="s">
        <v>424</v>
      </c>
      <c r="W219" t="s">
        <v>425</v>
      </c>
      <c r="X219" t="s">
        <v>426</v>
      </c>
      <c r="Y219">
        <f>(H219-G219)*24</f>
        <v>0</v>
      </c>
      <c r="Z219">
        <f>M219/Y219</f>
        <v>0</v>
      </c>
      <c r="AA219">
        <f>IF(Z219&gt;=Q219,"Y","N")</f>
        <v>0</v>
      </c>
    </row>
    <row r="220" spans="1:27">
      <c r="A220" s="1" t="s">
        <v>415</v>
      </c>
      <c r="B220" t="s">
        <v>416</v>
      </c>
      <c r="C220" t="s">
        <v>164</v>
      </c>
      <c r="D220" t="s">
        <v>417</v>
      </c>
      <c r="E220" t="s">
        <v>166</v>
      </c>
      <c r="F220">
        <v>10</v>
      </c>
      <c r="G220" t="s">
        <v>418</v>
      </c>
      <c r="H220" t="s">
        <v>419</v>
      </c>
      <c r="I220" t="s">
        <v>420</v>
      </c>
      <c r="J220" t="s">
        <v>421</v>
      </c>
      <c r="K220" t="s">
        <v>422</v>
      </c>
      <c r="L220" t="s">
        <v>245</v>
      </c>
      <c r="M220">
        <v>221.86</v>
      </c>
      <c r="P220" t="s">
        <v>29</v>
      </c>
      <c r="Q220">
        <v>3933.3</v>
      </c>
      <c r="R220" t="s">
        <v>154</v>
      </c>
      <c r="S220" t="s">
        <v>406</v>
      </c>
      <c r="U220" t="s">
        <v>423</v>
      </c>
      <c r="V220" t="s">
        <v>424</v>
      </c>
      <c r="W220" t="s">
        <v>425</v>
      </c>
      <c r="X220" t="s">
        <v>426</v>
      </c>
      <c r="Y220">
        <f>(H220-G220)*24</f>
        <v>0</v>
      </c>
      <c r="Z220">
        <f>M220/Y220</f>
        <v>0</v>
      </c>
      <c r="AA220">
        <f>IF(Z220&gt;=Q220,"Y","N")</f>
        <v>0</v>
      </c>
    </row>
    <row r="221" spans="1:27">
      <c r="A221" s="1" t="s">
        <v>415</v>
      </c>
      <c r="B221" t="s">
        <v>416</v>
      </c>
      <c r="C221" t="s">
        <v>164</v>
      </c>
      <c r="D221" t="s">
        <v>417</v>
      </c>
      <c r="E221" t="s">
        <v>166</v>
      </c>
      <c r="F221">
        <v>10</v>
      </c>
      <c r="G221" t="s">
        <v>418</v>
      </c>
      <c r="H221" t="s">
        <v>419</v>
      </c>
      <c r="I221" t="s">
        <v>420</v>
      </c>
      <c r="J221" t="s">
        <v>421</v>
      </c>
      <c r="K221" t="s">
        <v>422</v>
      </c>
      <c r="L221" t="s">
        <v>28</v>
      </c>
      <c r="M221">
        <v>483.94</v>
      </c>
      <c r="P221" t="s">
        <v>29</v>
      </c>
      <c r="Q221">
        <v>806.78</v>
      </c>
      <c r="R221" t="s">
        <v>154</v>
      </c>
      <c r="S221" t="s">
        <v>406</v>
      </c>
      <c r="U221" t="s">
        <v>423</v>
      </c>
      <c r="V221" t="s">
        <v>424</v>
      </c>
      <c r="W221" t="s">
        <v>425</v>
      </c>
      <c r="X221" t="s">
        <v>426</v>
      </c>
      <c r="Y221">
        <f>(H221-G221)*24</f>
        <v>0</v>
      </c>
      <c r="Z221">
        <f>M221/Y221</f>
        <v>0</v>
      </c>
      <c r="AA221">
        <f>IF(Z221&gt;=Q221,"Y","N")</f>
        <v>0</v>
      </c>
    </row>
    <row r="222" spans="1:27">
      <c r="A222" s="1" t="s">
        <v>415</v>
      </c>
      <c r="B222" t="s">
        <v>416</v>
      </c>
      <c r="C222" t="s">
        <v>164</v>
      </c>
      <c r="D222" t="s">
        <v>417</v>
      </c>
      <c r="E222" t="s">
        <v>166</v>
      </c>
      <c r="F222">
        <v>10</v>
      </c>
      <c r="G222" t="s">
        <v>418</v>
      </c>
      <c r="H222" t="s">
        <v>419</v>
      </c>
      <c r="I222" t="s">
        <v>420</v>
      </c>
      <c r="J222" t="s">
        <v>421</v>
      </c>
      <c r="K222" t="s">
        <v>422</v>
      </c>
      <c r="L222" t="s">
        <v>407</v>
      </c>
      <c r="M222">
        <v>171.54</v>
      </c>
      <c r="P222" t="s">
        <v>29</v>
      </c>
      <c r="Q222">
        <v>3933.3</v>
      </c>
      <c r="R222" t="s">
        <v>154</v>
      </c>
      <c r="S222" t="s">
        <v>406</v>
      </c>
      <c r="U222" t="s">
        <v>423</v>
      </c>
      <c r="V222" t="s">
        <v>424</v>
      </c>
      <c r="W222" t="s">
        <v>425</v>
      </c>
      <c r="X222" t="s">
        <v>426</v>
      </c>
      <c r="Y222">
        <f>(H222-G222)*24</f>
        <v>0</v>
      </c>
      <c r="Z222">
        <f>M222/Y222</f>
        <v>0</v>
      </c>
      <c r="AA222">
        <f>IF(Z222&gt;=Q222,"Y","N")</f>
        <v>0</v>
      </c>
    </row>
    <row r="223" spans="1:27">
      <c r="A223" s="1" t="s">
        <v>415</v>
      </c>
      <c r="B223" t="s">
        <v>416</v>
      </c>
      <c r="C223" t="s">
        <v>164</v>
      </c>
      <c r="D223" t="s">
        <v>417</v>
      </c>
      <c r="E223" t="s">
        <v>166</v>
      </c>
      <c r="F223">
        <v>10</v>
      </c>
      <c r="G223" t="s">
        <v>418</v>
      </c>
      <c r="H223" t="s">
        <v>419</v>
      </c>
      <c r="I223" t="s">
        <v>420</v>
      </c>
      <c r="J223" t="s">
        <v>421</v>
      </c>
      <c r="K223" t="s">
        <v>422</v>
      </c>
      <c r="L223" t="s">
        <v>54</v>
      </c>
      <c r="M223">
        <v>507.94</v>
      </c>
      <c r="P223" t="s">
        <v>29</v>
      </c>
      <c r="Q223">
        <v>3091.26</v>
      </c>
      <c r="R223" t="s">
        <v>154</v>
      </c>
      <c r="S223" t="s">
        <v>406</v>
      </c>
      <c r="U223" t="s">
        <v>423</v>
      </c>
      <c r="V223" t="s">
        <v>424</v>
      </c>
      <c r="W223" t="s">
        <v>425</v>
      </c>
      <c r="X223" t="s">
        <v>426</v>
      </c>
      <c r="Y223">
        <f>(H223-G223)*24</f>
        <v>0</v>
      </c>
      <c r="Z223">
        <f>M223/Y223</f>
        <v>0</v>
      </c>
      <c r="AA223">
        <f>IF(Z223&gt;=Q223,"Y","N")</f>
        <v>0</v>
      </c>
    </row>
    <row r="224" spans="1:27">
      <c r="A224" s="1" t="s">
        <v>415</v>
      </c>
      <c r="B224" t="s">
        <v>416</v>
      </c>
      <c r="C224" t="s">
        <v>164</v>
      </c>
      <c r="D224" t="s">
        <v>417</v>
      </c>
      <c r="E224" t="s">
        <v>166</v>
      </c>
      <c r="F224">
        <v>10</v>
      </c>
      <c r="G224" t="s">
        <v>418</v>
      </c>
      <c r="H224" t="s">
        <v>419</v>
      </c>
      <c r="I224" t="s">
        <v>420</v>
      </c>
      <c r="J224" t="s">
        <v>421</v>
      </c>
      <c r="K224" t="s">
        <v>422</v>
      </c>
      <c r="L224" t="s">
        <v>107</v>
      </c>
      <c r="M224">
        <v>0.24</v>
      </c>
      <c r="P224" t="s">
        <v>29</v>
      </c>
      <c r="Q224">
        <v>29.42</v>
      </c>
      <c r="R224" t="s">
        <v>154</v>
      </c>
      <c r="S224" t="s">
        <v>406</v>
      </c>
      <c r="U224" t="s">
        <v>423</v>
      </c>
      <c r="V224" t="s">
        <v>424</v>
      </c>
      <c r="W224" t="s">
        <v>425</v>
      </c>
      <c r="X224" t="s">
        <v>426</v>
      </c>
      <c r="Y224">
        <f>(H224-G224)*24</f>
        <v>0</v>
      </c>
      <c r="Z224">
        <f>M224/Y224</f>
        <v>0</v>
      </c>
      <c r="AA224">
        <f>IF(Z224&gt;=Q224,"Y","N")</f>
        <v>0</v>
      </c>
    </row>
    <row r="225" spans="1:27">
      <c r="A225" s="1" t="s">
        <v>415</v>
      </c>
      <c r="B225" t="s">
        <v>416</v>
      </c>
      <c r="C225" t="s">
        <v>164</v>
      </c>
      <c r="D225" t="s">
        <v>417</v>
      </c>
      <c r="E225" t="s">
        <v>166</v>
      </c>
      <c r="F225">
        <v>10</v>
      </c>
      <c r="G225" t="s">
        <v>418</v>
      </c>
      <c r="H225" t="s">
        <v>419</v>
      </c>
      <c r="I225" t="s">
        <v>420</v>
      </c>
      <c r="J225" t="s">
        <v>421</v>
      </c>
      <c r="K225" t="s">
        <v>422</v>
      </c>
      <c r="L225" t="s">
        <v>60</v>
      </c>
      <c r="M225">
        <v>70.33</v>
      </c>
      <c r="P225" t="s">
        <v>29</v>
      </c>
      <c r="Q225">
        <v>1061.43</v>
      </c>
      <c r="R225" t="s">
        <v>154</v>
      </c>
      <c r="S225" t="s">
        <v>406</v>
      </c>
      <c r="U225" t="s">
        <v>423</v>
      </c>
      <c r="V225" t="s">
        <v>424</v>
      </c>
      <c r="W225" t="s">
        <v>425</v>
      </c>
      <c r="X225" t="s">
        <v>426</v>
      </c>
      <c r="Y225">
        <f>(H225-G225)*24</f>
        <v>0</v>
      </c>
      <c r="Z225">
        <f>M225/Y225</f>
        <v>0</v>
      </c>
      <c r="AA225">
        <f>IF(Z225&gt;=Q225,"Y","N")</f>
        <v>0</v>
      </c>
    </row>
    <row r="226" spans="1:27">
      <c r="A226" s="1" t="s">
        <v>415</v>
      </c>
      <c r="B226" t="s">
        <v>416</v>
      </c>
      <c r="C226" t="s">
        <v>164</v>
      </c>
      <c r="D226" t="s">
        <v>417</v>
      </c>
      <c r="E226" t="s">
        <v>166</v>
      </c>
      <c r="F226">
        <v>10</v>
      </c>
      <c r="G226" t="s">
        <v>418</v>
      </c>
      <c r="H226" t="s">
        <v>419</v>
      </c>
      <c r="I226" t="s">
        <v>420</v>
      </c>
      <c r="J226" t="s">
        <v>421</v>
      </c>
      <c r="K226" t="s">
        <v>422</v>
      </c>
      <c r="L226" t="s">
        <v>245</v>
      </c>
      <c r="M226">
        <v>1171</v>
      </c>
      <c r="P226" t="s">
        <v>29</v>
      </c>
      <c r="Q226">
        <v>3933.3</v>
      </c>
      <c r="R226" t="s">
        <v>154</v>
      </c>
      <c r="S226" t="s">
        <v>406</v>
      </c>
      <c r="U226" t="s">
        <v>423</v>
      </c>
      <c r="V226" t="s">
        <v>424</v>
      </c>
      <c r="W226" t="s">
        <v>425</v>
      </c>
      <c r="X226" t="s">
        <v>426</v>
      </c>
      <c r="Y226">
        <f>(H226-G226)*24</f>
        <v>0</v>
      </c>
      <c r="Z226">
        <f>M226/Y226</f>
        <v>0</v>
      </c>
      <c r="AA226">
        <f>IF(Z226&gt;=Q226,"Y","N")</f>
        <v>0</v>
      </c>
    </row>
    <row r="227" spans="1:27">
      <c r="A227" s="1" t="s">
        <v>415</v>
      </c>
      <c r="B227" t="s">
        <v>416</v>
      </c>
      <c r="C227" t="s">
        <v>164</v>
      </c>
      <c r="D227" t="s">
        <v>417</v>
      </c>
      <c r="E227" t="s">
        <v>166</v>
      </c>
      <c r="F227">
        <v>10</v>
      </c>
      <c r="G227" t="s">
        <v>418</v>
      </c>
      <c r="H227" t="s">
        <v>419</v>
      </c>
      <c r="I227" t="s">
        <v>420</v>
      </c>
      <c r="J227" t="s">
        <v>421</v>
      </c>
      <c r="K227" t="s">
        <v>422</v>
      </c>
      <c r="L227" t="s">
        <v>28</v>
      </c>
      <c r="M227">
        <v>44.93</v>
      </c>
      <c r="P227" t="s">
        <v>29</v>
      </c>
      <c r="Q227">
        <v>806.78</v>
      </c>
      <c r="R227" t="s">
        <v>154</v>
      </c>
      <c r="S227" t="s">
        <v>406</v>
      </c>
      <c r="U227" t="s">
        <v>423</v>
      </c>
      <c r="V227" t="s">
        <v>424</v>
      </c>
      <c r="W227" t="s">
        <v>425</v>
      </c>
      <c r="X227" t="s">
        <v>426</v>
      </c>
      <c r="Y227">
        <f>(H227-G227)*24</f>
        <v>0</v>
      </c>
      <c r="Z227">
        <f>M227/Y227</f>
        <v>0</v>
      </c>
      <c r="AA227">
        <f>IF(Z227&gt;=Q227,"Y","N")</f>
        <v>0</v>
      </c>
    </row>
    <row r="228" spans="1:27">
      <c r="A228" s="1" t="s">
        <v>427</v>
      </c>
      <c r="B228" t="s">
        <v>428</v>
      </c>
      <c r="C228" t="s">
        <v>429</v>
      </c>
      <c r="D228" t="s">
        <v>430</v>
      </c>
      <c r="E228" t="s">
        <v>115</v>
      </c>
      <c r="F228">
        <v>7</v>
      </c>
      <c r="G228" t="s">
        <v>400</v>
      </c>
      <c r="H228" t="s">
        <v>401</v>
      </c>
      <c r="I228" t="s">
        <v>38</v>
      </c>
      <c r="J228" t="s">
        <v>117</v>
      </c>
      <c r="L228" t="s">
        <v>54</v>
      </c>
      <c r="M228">
        <v>61</v>
      </c>
      <c r="P228" t="s">
        <v>29</v>
      </c>
      <c r="Q228">
        <v>0</v>
      </c>
      <c r="R228" t="s">
        <v>46</v>
      </c>
      <c r="S228" t="s">
        <v>129</v>
      </c>
      <c r="U228" t="s">
        <v>402</v>
      </c>
      <c r="V228" t="s">
        <v>119</v>
      </c>
      <c r="W228" t="s">
        <v>431</v>
      </c>
      <c r="X228" t="s">
        <v>432</v>
      </c>
      <c r="Y228">
        <f>(H228-G228)*24</f>
        <v>0</v>
      </c>
      <c r="Z228">
        <f>M228/Y228</f>
        <v>0</v>
      </c>
      <c r="AA228">
        <f>IF(Z228&gt;=Q228,"Y","N")</f>
        <v>0</v>
      </c>
    </row>
    <row r="229" spans="1:27">
      <c r="A229" s="1" t="s">
        <v>427</v>
      </c>
      <c r="B229" t="s">
        <v>428</v>
      </c>
      <c r="C229" t="s">
        <v>429</v>
      </c>
      <c r="D229" t="s">
        <v>430</v>
      </c>
      <c r="E229" t="s">
        <v>115</v>
      </c>
      <c r="F229">
        <v>7</v>
      </c>
      <c r="G229" t="s">
        <v>400</v>
      </c>
      <c r="H229" t="s">
        <v>401</v>
      </c>
      <c r="I229" t="s">
        <v>38</v>
      </c>
      <c r="J229" t="s">
        <v>117</v>
      </c>
      <c r="L229" t="s">
        <v>107</v>
      </c>
      <c r="M229">
        <v>26.3</v>
      </c>
      <c r="P229" t="s">
        <v>29</v>
      </c>
      <c r="Q229">
        <v>0</v>
      </c>
      <c r="R229" t="s">
        <v>46</v>
      </c>
      <c r="S229" t="s">
        <v>129</v>
      </c>
      <c r="U229" t="s">
        <v>402</v>
      </c>
      <c r="V229" t="s">
        <v>119</v>
      </c>
      <c r="W229" t="s">
        <v>431</v>
      </c>
      <c r="X229" t="s">
        <v>432</v>
      </c>
      <c r="Y229">
        <f>(H229-G229)*24</f>
        <v>0</v>
      </c>
      <c r="Z229">
        <f>M229/Y229</f>
        <v>0</v>
      </c>
      <c r="AA229">
        <f>IF(Z229&gt;=Q229,"Y","N")</f>
        <v>0</v>
      </c>
    </row>
    <row r="230" spans="1:27">
      <c r="A230" s="1" t="s">
        <v>427</v>
      </c>
      <c r="B230" t="s">
        <v>428</v>
      </c>
      <c r="C230" t="s">
        <v>429</v>
      </c>
      <c r="D230" t="s">
        <v>430</v>
      </c>
      <c r="E230" t="s">
        <v>115</v>
      </c>
      <c r="F230">
        <v>7</v>
      </c>
      <c r="G230" t="s">
        <v>400</v>
      </c>
      <c r="H230" t="s">
        <v>401</v>
      </c>
      <c r="I230" t="s">
        <v>38</v>
      </c>
      <c r="J230" t="s">
        <v>117</v>
      </c>
      <c r="L230" t="s">
        <v>109</v>
      </c>
      <c r="M230">
        <v>159</v>
      </c>
      <c r="P230" t="s">
        <v>29</v>
      </c>
      <c r="Q230">
        <v>0</v>
      </c>
      <c r="R230" t="s">
        <v>46</v>
      </c>
      <c r="S230" t="s">
        <v>129</v>
      </c>
      <c r="U230" t="s">
        <v>402</v>
      </c>
      <c r="V230" t="s">
        <v>119</v>
      </c>
      <c r="W230" t="s">
        <v>431</v>
      </c>
      <c r="X230" t="s">
        <v>432</v>
      </c>
      <c r="Y230">
        <f>(H230-G230)*24</f>
        <v>0</v>
      </c>
      <c r="Z230">
        <f>M230/Y230</f>
        <v>0</v>
      </c>
      <c r="AA230">
        <f>IF(Z230&gt;=Q230,"Y","N")</f>
        <v>0</v>
      </c>
    </row>
    <row r="231" spans="1:27">
      <c r="A231" s="1" t="s">
        <v>427</v>
      </c>
      <c r="B231" t="s">
        <v>428</v>
      </c>
      <c r="C231" t="s">
        <v>429</v>
      </c>
      <c r="D231" t="s">
        <v>430</v>
      </c>
      <c r="E231" t="s">
        <v>115</v>
      </c>
      <c r="F231">
        <v>7</v>
      </c>
      <c r="G231" t="s">
        <v>400</v>
      </c>
      <c r="H231" t="s">
        <v>401</v>
      </c>
      <c r="I231" t="s">
        <v>38</v>
      </c>
      <c r="J231" t="s">
        <v>117</v>
      </c>
      <c r="L231" t="s">
        <v>110</v>
      </c>
      <c r="M231">
        <v>30.7</v>
      </c>
      <c r="P231" t="s">
        <v>29</v>
      </c>
      <c r="Q231">
        <v>0</v>
      </c>
      <c r="R231" t="s">
        <v>46</v>
      </c>
      <c r="S231" t="s">
        <v>129</v>
      </c>
      <c r="U231" t="s">
        <v>402</v>
      </c>
      <c r="V231" t="s">
        <v>119</v>
      </c>
      <c r="W231" t="s">
        <v>431</v>
      </c>
      <c r="X231" t="s">
        <v>432</v>
      </c>
      <c r="Y231">
        <f>(H231-G231)*24</f>
        <v>0</v>
      </c>
      <c r="Z231">
        <f>M231/Y231</f>
        <v>0</v>
      </c>
      <c r="AA231">
        <f>IF(Z231&gt;=Q231,"Y","N")</f>
        <v>0</v>
      </c>
    </row>
    <row r="232" spans="1:27">
      <c r="A232" s="1" t="s">
        <v>427</v>
      </c>
      <c r="B232" t="s">
        <v>428</v>
      </c>
      <c r="C232" t="s">
        <v>429</v>
      </c>
      <c r="D232" t="s">
        <v>430</v>
      </c>
      <c r="E232" t="s">
        <v>115</v>
      </c>
      <c r="F232">
        <v>7</v>
      </c>
      <c r="G232" t="s">
        <v>400</v>
      </c>
      <c r="H232" t="s">
        <v>401</v>
      </c>
      <c r="I232" t="s">
        <v>38</v>
      </c>
      <c r="J232" t="s">
        <v>117</v>
      </c>
      <c r="L232" t="s">
        <v>28</v>
      </c>
      <c r="M232">
        <v>2426</v>
      </c>
      <c r="P232" t="s">
        <v>29</v>
      </c>
      <c r="Q232">
        <v>0</v>
      </c>
      <c r="R232" t="s">
        <v>46</v>
      </c>
      <c r="S232" t="s">
        <v>129</v>
      </c>
      <c r="U232" t="s">
        <v>402</v>
      </c>
      <c r="V232" t="s">
        <v>119</v>
      </c>
      <c r="W232" t="s">
        <v>431</v>
      </c>
      <c r="X232" t="s">
        <v>432</v>
      </c>
      <c r="Y232">
        <f>(H232-G232)*24</f>
        <v>0</v>
      </c>
      <c r="Z232">
        <f>M232/Y232</f>
        <v>0</v>
      </c>
      <c r="AA232">
        <f>IF(Z232&gt;=Q232,"Y","N")</f>
        <v>0</v>
      </c>
    </row>
    <row r="233" spans="1:27">
      <c r="A233" s="1" t="s">
        <v>433</v>
      </c>
      <c r="B233" t="s">
        <v>434</v>
      </c>
      <c r="C233" t="s">
        <v>435</v>
      </c>
      <c r="D233" t="s">
        <v>436</v>
      </c>
      <c r="E233" t="s">
        <v>115</v>
      </c>
      <c r="F233">
        <v>7</v>
      </c>
      <c r="G233" t="s">
        <v>400</v>
      </c>
      <c r="H233" t="s">
        <v>401</v>
      </c>
      <c r="I233" t="s">
        <v>38</v>
      </c>
      <c r="J233" t="s">
        <v>117</v>
      </c>
      <c r="L233" t="s">
        <v>54</v>
      </c>
      <c r="M233">
        <v>122</v>
      </c>
      <c r="P233" t="s">
        <v>29</v>
      </c>
      <c r="Q233">
        <v>0</v>
      </c>
      <c r="R233" t="s">
        <v>46</v>
      </c>
      <c r="S233" t="s">
        <v>106</v>
      </c>
      <c r="U233" t="s">
        <v>437</v>
      </c>
      <c r="V233" t="s">
        <v>119</v>
      </c>
      <c r="W233" t="s">
        <v>438</v>
      </c>
      <c r="X233" t="s">
        <v>439</v>
      </c>
      <c r="Y233">
        <f>(H233-G233)*24</f>
        <v>0</v>
      </c>
      <c r="Z233">
        <f>M233/Y233</f>
        <v>0</v>
      </c>
      <c r="AA233">
        <f>IF(Z233&gt;=Q233,"Y","N")</f>
        <v>0</v>
      </c>
    </row>
    <row r="234" spans="1:27">
      <c r="A234" s="1" t="s">
        <v>433</v>
      </c>
      <c r="B234" t="s">
        <v>434</v>
      </c>
      <c r="C234" t="s">
        <v>435</v>
      </c>
      <c r="D234" t="s">
        <v>436</v>
      </c>
      <c r="E234" t="s">
        <v>115</v>
      </c>
      <c r="F234">
        <v>7</v>
      </c>
      <c r="G234" t="s">
        <v>400</v>
      </c>
      <c r="H234" t="s">
        <v>401</v>
      </c>
      <c r="I234" t="s">
        <v>38</v>
      </c>
      <c r="J234" t="s">
        <v>117</v>
      </c>
      <c r="L234" t="s">
        <v>107</v>
      </c>
      <c r="M234">
        <v>38</v>
      </c>
      <c r="P234" t="s">
        <v>29</v>
      </c>
      <c r="Q234">
        <v>0</v>
      </c>
      <c r="R234" t="s">
        <v>46</v>
      </c>
      <c r="S234" t="s">
        <v>108</v>
      </c>
      <c r="U234" t="s">
        <v>437</v>
      </c>
      <c r="V234" t="s">
        <v>119</v>
      </c>
      <c r="W234" t="s">
        <v>438</v>
      </c>
      <c r="X234" t="s">
        <v>439</v>
      </c>
      <c r="Y234">
        <f>(H234-G234)*24</f>
        <v>0</v>
      </c>
      <c r="Z234">
        <f>M234/Y234</f>
        <v>0</v>
      </c>
      <c r="AA234">
        <f>IF(Z234&gt;=Q234,"Y","N")</f>
        <v>0</v>
      </c>
    </row>
    <row r="235" spans="1:27">
      <c r="A235" s="1" t="s">
        <v>433</v>
      </c>
      <c r="B235" t="s">
        <v>434</v>
      </c>
      <c r="C235" t="s">
        <v>435</v>
      </c>
      <c r="D235" t="s">
        <v>436</v>
      </c>
      <c r="E235" t="s">
        <v>115</v>
      </c>
      <c r="F235">
        <v>7</v>
      </c>
      <c r="G235" t="s">
        <v>400</v>
      </c>
      <c r="H235" t="s">
        <v>401</v>
      </c>
      <c r="I235" t="s">
        <v>38</v>
      </c>
      <c r="J235" t="s">
        <v>117</v>
      </c>
      <c r="L235" t="s">
        <v>109</v>
      </c>
      <c r="M235">
        <v>209</v>
      </c>
      <c r="P235" t="s">
        <v>29</v>
      </c>
      <c r="Q235">
        <v>0</v>
      </c>
      <c r="R235" t="s">
        <v>46</v>
      </c>
      <c r="S235" t="s">
        <v>108</v>
      </c>
      <c r="U235" t="s">
        <v>437</v>
      </c>
      <c r="V235" t="s">
        <v>119</v>
      </c>
      <c r="W235" t="s">
        <v>438</v>
      </c>
      <c r="X235" t="s">
        <v>439</v>
      </c>
      <c r="Y235">
        <f>(H235-G235)*24</f>
        <v>0</v>
      </c>
      <c r="Z235">
        <f>M235/Y235</f>
        <v>0</v>
      </c>
      <c r="AA235">
        <f>IF(Z235&gt;=Q235,"Y","N")</f>
        <v>0</v>
      </c>
    </row>
    <row r="236" spans="1:27">
      <c r="A236" s="1" t="s">
        <v>433</v>
      </c>
      <c r="B236" t="s">
        <v>434</v>
      </c>
      <c r="C236" t="s">
        <v>435</v>
      </c>
      <c r="D236" t="s">
        <v>436</v>
      </c>
      <c r="E236" t="s">
        <v>115</v>
      </c>
      <c r="F236">
        <v>7</v>
      </c>
      <c r="G236" t="s">
        <v>400</v>
      </c>
      <c r="H236" t="s">
        <v>401</v>
      </c>
      <c r="I236" t="s">
        <v>38</v>
      </c>
      <c r="J236" t="s">
        <v>117</v>
      </c>
      <c r="L236" t="s">
        <v>110</v>
      </c>
      <c r="M236">
        <v>61.1</v>
      </c>
      <c r="P236" t="s">
        <v>29</v>
      </c>
      <c r="Q236">
        <v>0</v>
      </c>
      <c r="R236" t="s">
        <v>46</v>
      </c>
      <c r="S236" t="s">
        <v>108</v>
      </c>
      <c r="U236" t="s">
        <v>437</v>
      </c>
      <c r="V236" t="s">
        <v>119</v>
      </c>
      <c r="W236" t="s">
        <v>438</v>
      </c>
      <c r="X236" t="s">
        <v>439</v>
      </c>
      <c r="Y236">
        <f>(H236-G236)*24</f>
        <v>0</v>
      </c>
      <c r="Z236">
        <f>M236/Y236</f>
        <v>0</v>
      </c>
      <c r="AA236">
        <f>IF(Z236&gt;=Q236,"Y","N")</f>
        <v>0</v>
      </c>
    </row>
    <row r="237" spans="1:27">
      <c r="A237" s="1" t="s">
        <v>433</v>
      </c>
      <c r="B237" t="s">
        <v>434</v>
      </c>
      <c r="C237" t="s">
        <v>435</v>
      </c>
      <c r="D237" t="s">
        <v>436</v>
      </c>
      <c r="E237" t="s">
        <v>115</v>
      </c>
      <c r="F237">
        <v>7</v>
      </c>
      <c r="G237" t="s">
        <v>400</v>
      </c>
      <c r="H237" t="s">
        <v>401</v>
      </c>
      <c r="I237" t="s">
        <v>38</v>
      </c>
      <c r="J237" t="s">
        <v>117</v>
      </c>
      <c r="L237" t="s">
        <v>28</v>
      </c>
      <c r="M237">
        <v>3501</v>
      </c>
      <c r="P237" t="s">
        <v>29</v>
      </c>
      <c r="Q237">
        <v>0</v>
      </c>
      <c r="R237" t="s">
        <v>46</v>
      </c>
      <c r="S237" t="s">
        <v>108</v>
      </c>
      <c r="U237" t="s">
        <v>437</v>
      </c>
      <c r="V237" t="s">
        <v>119</v>
      </c>
      <c r="W237" t="s">
        <v>438</v>
      </c>
      <c r="X237" t="s">
        <v>439</v>
      </c>
      <c r="Y237">
        <f>(H237-G237)*24</f>
        <v>0</v>
      </c>
      <c r="Z237">
        <f>M237/Y237</f>
        <v>0</v>
      </c>
      <c r="AA237">
        <f>IF(Z237&gt;=Q237,"Y","N")</f>
        <v>0</v>
      </c>
    </row>
    <row r="238" spans="1:27">
      <c r="A238" s="1" t="s">
        <v>440</v>
      </c>
      <c r="B238" t="s">
        <v>441</v>
      </c>
      <c r="C238" t="s">
        <v>442</v>
      </c>
      <c r="D238" t="s">
        <v>443</v>
      </c>
      <c r="E238" t="s">
        <v>115</v>
      </c>
      <c r="F238">
        <v>7</v>
      </c>
      <c r="G238" t="s">
        <v>444</v>
      </c>
      <c r="H238" t="s">
        <v>372</v>
      </c>
      <c r="I238" t="s">
        <v>38</v>
      </c>
      <c r="J238" t="s">
        <v>117</v>
      </c>
      <c r="L238" t="s">
        <v>54</v>
      </c>
      <c r="M238">
        <v>628</v>
      </c>
      <c r="P238" t="s">
        <v>29</v>
      </c>
      <c r="Q238">
        <v>0</v>
      </c>
      <c r="R238" t="s">
        <v>46</v>
      </c>
      <c r="S238" t="s">
        <v>129</v>
      </c>
      <c r="U238" t="s">
        <v>445</v>
      </c>
      <c r="V238" t="s">
        <v>374</v>
      </c>
      <c r="W238" t="s">
        <v>446</v>
      </c>
      <c r="X238" t="s">
        <v>447</v>
      </c>
      <c r="Y238">
        <f>(H238-G238)*24</f>
        <v>0</v>
      </c>
      <c r="Z238">
        <f>M238/Y238</f>
        <v>0</v>
      </c>
      <c r="AA238">
        <f>IF(Z238&gt;=Q238,"Y","N")</f>
        <v>0</v>
      </c>
    </row>
    <row r="239" spans="1:27">
      <c r="A239" s="1" t="s">
        <v>440</v>
      </c>
      <c r="B239" t="s">
        <v>441</v>
      </c>
      <c r="C239" t="s">
        <v>442</v>
      </c>
      <c r="D239" t="s">
        <v>443</v>
      </c>
      <c r="E239" t="s">
        <v>115</v>
      </c>
      <c r="F239">
        <v>7</v>
      </c>
      <c r="G239" t="s">
        <v>444</v>
      </c>
      <c r="H239" t="s">
        <v>372</v>
      </c>
      <c r="I239" t="s">
        <v>38</v>
      </c>
      <c r="J239" t="s">
        <v>117</v>
      </c>
      <c r="L239" t="s">
        <v>107</v>
      </c>
      <c r="M239">
        <v>78.40000000000001</v>
      </c>
      <c r="P239" t="s">
        <v>29</v>
      </c>
      <c r="Q239">
        <v>0</v>
      </c>
      <c r="R239" t="s">
        <v>46</v>
      </c>
      <c r="S239" t="s">
        <v>129</v>
      </c>
      <c r="U239" t="s">
        <v>445</v>
      </c>
      <c r="V239" t="s">
        <v>374</v>
      </c>
      <c r="W239" t="s">
        <v>446</v>
      </c>
      <c r="X239" t="s">
        <v>447</v>
      </c>
      <c r="Y239">
        <f>(H239-G239)*24</f>
        <v>0</v>
      </c>
      <c r="Z239">
        <f>M239/Y239</f>
        <v>0</v>
      </c>
      <c r="AA239">
        <f>IF(Z239&gt;=Q239,"Y","N")</f>
        <v>0</v>
      </c>
    </row>
    <row r="240" spans="1:27">
      <c r="A240" s="1" t="s">
        <v>440</v>
      </c>
      <c r="B240" t="s">
        <v>441</v>
      </c>
      <c r="C240" t="s">
        <v>442</v>
      </c>
      <c r="D240" t="s">
        <v>443</v>
      </c>
      <c r="E240" t="s">
        <v>115</v>
      </c>
      <c r="F240">
        <v>7</v>
      </c>
      <c r="G240" t="s">
        <v>444</v>
      </c>
      <c r="H240" t="s">
        <v>372</v>
      </c>
      <c r="I240" t="s">
        <v>38</v>
      </c>
      <c r="J240" t="s">
        <v>117</v>
      </c>
      <c r="L240" t="s">
        <v>109</v>
      </c>
      <c r="M240">
        <v>930</v>
      </c>
      <c r="P240" t="s">
        <v>29</v>
      </c>
      <c r="Q240">
        <v>0</v>
      </c>
      <c r="R240" t="s">
        <v>46</v>
      </c>
      <c r="S240" t="s">
        <v>129</v>
      </c>
      <c r="U240" t="s">
        <v>445</v>
      </c>
      <c r="V240" t="s">
        <v>374</v>
      </c>
      <c r="W240" t="s">
        <v>446</v>
      </c>
      <c r="X240" t="s">
        <v>447</v>
      </c>
      <c r="Y240">
        <f>(H240-G240)*24</f>
        <v>0</v>
      </c>
      <c r="Z240">
        <f>M240/Y240</f>
        <v>0</v>
      </c>
      <c r="AA240">
        <f>IF(Z240&gt;=Q240,"Y","N")</f>
        <v>0</v>
      </c>
    </row>
    <row r="241" spans="1:27">
      <c r="A241" s="1" t="s">
        <v>440</v>
      </c>
      <c r="B241" t="s">
        <v>441</v>
      </c>
      <c r="C241" t="s">
        <v>442</v>
      </c>
      <c r="D241" t="s">
        <v>443</v>
      </c>
      <c r="E241" t="s">
        <v>115</v>
      </c>
      <c r="F241">
        <v>7</v>
      </c>
      <c r="G241" t="s">
        <v>444</v>
      </c>
      <c r="H241" t="s">
        <v>372</v>
      </c>
      <c r="I241" t="s">
        <v>38</v>
      </c>
      <c r="J241" t="s">
        <v>117</v>
      </c>
      <c r="L241" t="s">
        <v>110</v>
      </c>
      <c r="M241">
        <v>314.8</v>
      </c>
      <c r="P241" t="s">
        <v>29</v>
      </c>
      <c r="Q241">
        <v>0</v>
      </c>
      <c r="R241" t="s">
        <v>46</v>
      </c>
      <c r="S241" t="s">
        <v>129</v>
      </c>
      <c r="U241" t="s">
        <v>445</v>
      </c>
      <c r="V241" t="s">
        <v>374</v>
      </c>
      <c r="W241" t="s">
        <v>446</v>
      </c>
      <c r="X241" t="s">
        <v>447</v>
      </c>
      <c r="Y241">
        <f>(H241-G241)*24</f>
        <v>0</v>
      </c>
      <c r="Z241">
        <f>M241/Y241</f>
        <v>0</v>
      </c>
      <c r="AA241">
        <f>IF(Z241&gt;=Q241,"Y","N")</f>
        <v>0</v>
      </c>
    </row>
    <row r="242" spans="1:27">
      <c r="A242" s="1" t="s">
        <v>440</v>
      </c>
      <c r="B242" t="s">
        <v>441</v>
      </c>
      <c r="C242" t="s">
        <v>442</v>
      </c>
      <c r="D242" t="s">
        <v>443</v>
      </c>
      <c r="E242" t="s">
        <v>115</v>
      </c>
      <c r="F242">
        <v>7</v>
      </c>
      <c r="G242" t="s">
        <v>444</v>
      </c>
      <c r="H242" t="s">
        <v>372</v>
      </c>
      <c r="I242" t="s">
        <v>38</v>
      </c>
      <c r="J242" t="s">
        <v>117</v>
      </c>
      <c r="L242" t="s">
        <v>28</v>
      </c>
      <c r="M242">
        <v>7228</v>
      </c>
      <c r="P242" t="s">
        <v>29</v>
      </c>
      <c r="Q242">
        <v>0</v>
      </c>
      <c r="R242" t="s">
        <v>46</v>
      </c>
      <c r="S242" t="s">
        <v>129</v>
      </c>
      <c r="U242" t="s">
        <v>445</v>
      </c>
      <c r="V242" t="s">
        <v>374</v>
      </c>
      <c r="W242" t="s">
        <v>446</v>
      </c>
      <c r="X242" t="s">
        <v>447</v>
      </c>
      <c r="Y242">
        <f>(H242-G242)*24</f>
        <v>0</v>
      </c>
      <c r="Z242">
        <f>M242/Y242</f>
        <v>0</v>
      </c>
      <c r="AA242">
        <f>IF(Z242&gt;=Q242,"Y","N")</f>
        <v>0</v>
      </c>
    </row>
    <row r="243" spans="1:27">
      <c r="A243" s="1" t="s">
        <v>448</v>
      </c>
      <c r="B243" t="s">
        <v>449</v>
      </c>
      <c r="C243" t="s">
        <v>450</v>
      </c>
      <c r="D243" t="s">
        <v>451</v>
      </c>
      <c r="E243" t="s">
        <v>115</v>
      </c>
      <c r="F243">
        <v>7</v>
      </c>
      <c r="G243" t="s">
        <v>444</v>
      </c>
      <c r="H243" t="s">
        <v>372</v>
      </c>
      <c r="I243" t="s">
        <v>38</v>
      </c>
      <c r="J243" t="s">
        <v>117</v>
      </c>
      <c r="L243" t="s">
        <v>54</v>
      </c>
      <c r="M243">
        <v>716</v>
      </c>
      <c r="P243" t="s">
        <v>29</v>
      </c>
      <c r="Q243">
        <v>0</v>
      </c>
      <c r="R243" t="s">
        <v>46</v>
      </c>
      <c r="S243" t="s">
        <v>129</v>
      </c>
      <c r="U243" t="s">
        <v>445</v>
      </c>
      <c r="V243" t="s">
        <v>374</v>
      </c>
      <c r="W243" t="s">
        <v>452</v>
      </c>
      <c r="X243" t="s">
        <v>453</v>
      </c>
      <c r="Y243">
        <f>(H243-G243)*24</f>
        <v>0</v>
      </c>
      <c r="Z243">
        <f>M243/Y243</f>
        <v>0</v>
      </c>
      <c r="AA243">
        <f>IF(Z243&gt;=Q243,"Y","N")</f>
        <v>0</v>
      </c>
    </row>
    <row r="244" spans="1:27">
      <c r="A244" s="1" t="s">
        <v>448</v>
      </c>
      <c r="B244" t="s">
        <v>449</v>
      </c>
      <c r="C244" t="s">
        <v>450</v>
      </c>
      <c r="D244" t="s">
        <v>451</v>
      </c>
      <c r="E244" t="s">
        <v>115</v>
      </c>
      <c r="F244">
        <v>7</v>
      </c>
      <c r="G244" t="s">
        <v>444</v>
      </c>
      <c r="H244" t="s">
        <v>372</v>
      </c>
      <c r="I244" t="s">
        <v>38</v>
      </c>
      <c r="J244" t="s">
        <v>117</v>
      </c>
      <c r="L244" t="s">
        <v>107</v>
      </c>
      <c r="M244">
        <v>86.90000000000001</v>
      </c>
      <c r="P244" t="s">
        <v>29</v>
      </c>
      <c r="Q244">
        <v>0</v>
      </c>
      <c r="R244" t="s">
        <v>46</v>
      </c>
      <c r="S244" t="s">
        <v>129</v>
      </c>
      <c r="U244" t="s">
        <v>445</v>
      </c>
      <c r="V244" t="s">
        <v>374</v>
      </c>
      <c r="W244" t="s">
        <v>452</v>
      </c>
      <c r="X244" t="s">
        <v>453</v>
      </c>
      <c r="Y244">
        <f>(H244-G244)*24</f>
        <v>0</v>
      </c>
      <c r="Z244">
        <f>M244/Y244</f>
        <v>0</v>
      </c>
      <c r="AA244">
        <f>IF(Z244&gt;=Q244,"Y","N")</f>
        <v>0</v>
      </c>
    </row>
    <row r="245" spans="1:27">
      <c r="A245" s="1" t="s">
        <v>448</v>
      </c>
      <c r="B245" t="s">
        <v>449</v>
      </c>
      <c r="C245" t="s">
        <v>450</v>
      </c>
      <c r="D245" t="s">
        <v>451</v>
      </c>
      <c r="E245" t="s">
        <v>115</v>
      </c>
      <c r="F245">
        <v>7</v>
      </c>
      <c r="G245" t="s">
        <v>444</v>
      </c>
      <c r="H245" t="s">
        <v>372</v>
      </c>
      <c r="I245" t="s">
        <v>38</v>
      </c>
      <c r="J245" t="s">
        <v>117</v>
      </c>
      <c r="L245" t="s">
        <v>109</v>
      </c>
      <c r="M245">
        <v>1119</v>
      </c>
      <c r="P245" t="s">
        <v>29</v>
      </c>
      <c r="Q245">
        <v>0</v>
      </c>
      <c r="R245" t="s">
        <v>46</v>
      </c>
      <c r="S245" t="s">
        <v>129</v>
      </c>
      <c r="U245" t="s">
        <v>445</v>
      </c>
      <c r="V245" t="s">
        <v>374</v>
      </c>
      <c r="W245" t="s">
        <v>452</v>
      </c>
      <c r="X245" t="s">
        <v>453</v>
      </c>
      <c r="Y245">
        <f>(H245-G245)*24</f>
        <v>0</v>
      </c>
      <c r="Z245">
        <f>M245/Y245</f>
        <v>0</v>
      </c>
      <c r="AA245">
        <f>IF(Z245&gt;=Q245,"Y","N")</f>
        <v>0</v>
      </c>
    </row>
    <row r="246" spans="1:27">
      <c r="A246" s="1" t="s">
        <v>448</v>
      </c>
      <c r="B246" t="s">
        <v>449</v>
      </c>
      <c r="C246" t="s">
        <v>450</v>
      </c>
      <c r="D246" t="s">
        <v>451</v>
      </c>
      <c r="E246" t="s">
        <v>115</v>
      </c>
      <c r="F246">
        <v>7</v>
      </c>
      <c r="G246" t="s">
        <v>444</v>
      </c>
      <c r="H246" t="s">
        <v>372</v>
      </c>
      <c r="I246" t="s">
        <v>38</v>
      </c>
      <c r="J246" t="s">
        <v>117</v>
      </c>
      <c r="L246" t="s">
        <v>110</v>
      </c>
      <c r="M246">
        <v>358.7</v>
      </c>
      <c r="P246" t="s">
        <v>29</v>
      </c>
      <c r="Q246">
        <v>0</v>
      </c>
      <c r="R246" t="s">
        <v>46</v>
      </c>
      <c r="S246" t="s">
        <v>129</v>
      </c>
      <c r="U246" t="s">
        <v>445</v>
      </c>
      <c r="V246" t="s">
        <v>374</v>
      </c>
      <c r="W246" t="s">
        <v>452</v>
      </c>
      <c r="X246" t="s">
        <v>453</v>
      </c>
      <c r="Y246">
        <f>(H246-G246)*24</f>
        <v>0</v>
      </c>
      <c r="Z246">
        <f>M246/Y246</f>
        <v>0</v>
      </c>
      <c r="AA246">
        <f>IF(Z246&gt;=Q246,"Y","N")</f>
        <v>0</v>
      </c>
    </row>
    <row r="247" spans="1:27">
      <c r="A247" s="1" t="s">
        <v>448</v>
      </c>
      <c r="B247" t="s">
        <v>449</v>
      </c>
      <c r="C247" t="s">
        <v>450</v>
      </c>
      <c r="D247" t="s">
        <v>451</v>
      </c>
      <c r="E247" t="s">
        <v>115</v>
      </c>
      <c r="F247">
        <v>7</v>
      </c>
      <c r="G247" t="s">
        <v>444</v>
      </c>
      <c r="H247" t="s">
        <v>372</v>
      </c>
      <c r="I247" t="s">
        <v>38</v>
      </c>
      <c r="J247" t="s">
        <v>117</v>
      </c>
      <c r="L247" t="s">
        <v>28</v>
      </c>
      <c r="M247">
        <v>8014</v>
      </c>
      <c r="P247" t="s">
        <v>29</v>
      </c>
      <c r="Q247">
        <v>0</v>
      </c>
      <c r="R247" t="s">
        <v>46</v>
      </c>
      <c r="S247" t="s">
        <v>129</v>
      </c>
      <c r="U247" t="s">
        <v>445</v>
      </c>
      <c r="V247" t="s">
        <v>374</v>
      </c>
      <c r="W247" t="s">
        <v>452</v>
      </c>
      <c r="X247" t="s">
        <v>453</v>
      </c>
      <c r="Y247">
        <f>(H247-G247)*24</f>
        <v>0</v>
      </c>
      <c r="Z247">
        <f>M247/Y247</f>
        <v>0</v>
      </c>
      <c r="AA247">
        <f>IF(Z247&gt;=Q247,"Y","N")</f>
        <v>0</v>
      </c>
    </row>
    <row r="248" spans="1:27">
      <c r="A248" s="1" t="s">
        <v>456</v>
      </c>
      <c r="B248" t="s">
        <v>457</v>
      </c>
      <c r="C248" t="s">
        <v>458</v>
      </c>
      <c r="D248" t="s">
        <v>459</v>
      </c>
      <c r="E248" t="s">
        <v>460</v>
      </c>
      <c r="F248">
        <v>1</v>
      </c>
      <c r="G248" t="s">
        <v>461</v>
      </c>
      <c r="H248" t="s">
        <v>462</v>
      </c>
      <c r="I248" t="s">
        <v>38</v>
      </c>
      <c r="J248" t="s">
        <v>463</v>
      </c>
      <c r="K248" t="s">
        <v>464</v>
      </c>
      <c r="L248" t="s">
        <v>258</v>
      </c>
      <c r="M248">
        <v>80</v>
      </c>
      <c r="P248" t="s">
        <v>259</v>
      </c>
      <c r="Q248">
        <v>15</v>
      </c>
      <c r="R248" t="s">
        <v>259</v>
      </c>
      <c r="S248" t="s">
        <v>455</v>
      </c>
      <c r="U248" t="s">
        <v>465</v>
      </c>
      <c r="V248" t="s">
        <v>466</v>
      </c>
      <c r="W248" t="s">
        <v>467</v>
      </c>
      <c r="X248" t="s">
        <v>468</v>
      </c>
      <c r="Y248">
        <f>(H248-G248)*24</f>
        <v>0</v>
      </c>
      <c r="Z248">
        <f>M248/Y248</f>
        <v>0</v>
      </c>
      <c r="AA248">
        <f>IF(Z248&gt;=Q248,"Y","N")</f>
        <v>0</v>
      </c>
    </row>
    <row r="249" spans="1:27">
      <c r="A249" s="1" t="s">
        <v>456</v>
      </c>
      <c r="B249" t="s">
        <v>457</v>
      </c>
      <c r="C249" t="s">
        <v>458</v>
      </c>
      <c r="D249" t="s">
        <v>459</v>
      </c>
      <c r="E249" t="s">
        <v>460</v>
      </c>
      <c r="F249">
        <v>1</v>
      </c>
      <c r="G249" t="s">
        <v>461</v>
      </c>
      <c r="H249" t="s">
        <v>462</v>
      </c>
      <c r="I249" t="s">
        <v>38</v>
      </c>
      <c r="J249" t="s">
        <v>463</v>
      </c>
      <c r="K249" t="s">
        <v>464</v>
      </c>
      <c r="L249" t="s">
        <v>61</v>
      </c>
      <c r="M249">
        <v>190</v>
      </c>
      <c r="P249" t="s">
        <v>29</v>
      </c>
      <c r="Q249">
        <v>59.03</v>
      </c>
      <c r="R249" t="s">
        <v>29</v>
      </c>
      <c r="S249" t="s">
        <v>455</v>
      </c>
      <c r="U249" t="s">
        <v>465</v>
      </c>
      <c r="V249" t="s">
        <v>466</v>
      </c>
      <c r="W249" t="s">
        <v>467</v>
      </c>
      <c r="X249" t="s">
        <v>468</v>
      </c>
      <c r="Y249">
        <f>(H249-G249)*24</f>
        <v>0</v>
      </c>
      <c r="Z249">
        <f>M249/Y249</f>
        <v>0</v>
      </c>
      <c r="AA249">
        <f>IF(Z249&gt;=Q249,"Y","N")</f>
        <v>0</v>
      </c>
    </row>
    <row r="250" spans="1:27">
      <c r="A250" s="1" t="s">
        <v>470</v>
      </c>
      <c r="B250" t="s">
        <v>471</v>
      </c>
      <c r="C250" t="s">
        <v>472</v>
      </c>
      <c r="D250" t="s">
        <v>473</v>
      </c>
      <c r="E250" t="s">
        <v>474</v>
      </c>
      <c r="F250">
        <v>2</v>
      </c>
      <c r="G250" t="s">
        <v>475</v>
      </c>
      <c r="H250" t="s">
        <v>476</v>
      </c>
      <c r="I250" t="s">
        <v>38</v>
      </c>
      <c r="J250" t="s">
        <v>281</v>
      </c>
      <c r="K250" t="s">
        <v>477</v>
      </c>
      <c r="L250" t="s">
        <v>54</v>
      </c>
      <c r="M250">
        <v>1</v>
      </c>
      <c r="P250" t="s">
        <v>29</v>
      </c>
      <c r="Q250">
        <v>0.33</v>
      </c>
      <c r="R250" t="s">
        <v>154</v>
      </c>
      <c r="S250" t="s">
        <v>469</v>
      </c>
      <c r="U250" t="s">
        <v>478</v>
      </c>
      <c r="V250" t="s">
        <v>479</v>
      </c>
      <c r="W250" t="s">
        <v>480</v>
      </c>
      <c r="X250" t="s">
        <v>481</v>
      </c>
      <c r="Y250">
        <f>(H250-G250)*24</f>
        <v>0</v>
      </c>
      <c r="Z250">
        <f>M250/Y250</f>
        <v>0</v>
      </c>
      <c r="AA250">
        <f>IF(Z250&gt;=Q250,"Y","N")</f>
        <v>0</v>
      </c>
    </row>
    <row r="251" spans="1:27">
      <c r="A251" s="1" t="s">
        <v>470</v>
      </c>
      <c r="B251" t="s">
        <v>471</v>
      </c>
      <c r="C251" t="s">
        <v>472</v>
      </c>
      <c r="D251" t="s">
        <v>473</v>
      </c>
      <c r="E251" t="s">
        <v>474</v>
      </c>
      <c r="F251">
        <v>2</v>
      </c>
      <c r="G251" t="s">
        <v>475</v>
      </c>
      <c r="H251" t="s">
        <v>476</v>
      </c>
      <c r="I251" t="s">
        <v>38</v>
      </c>
      <c r="J251" t="s">
        <v>281</v>
      </c>
      <c r="K251" t="s">
        <v>477</v>
      </c>
      <c r="L251" t="s">
        <v>107</v>
      </c>
      <c r="M251">
        <v>6.3</v>
      </c>
      <c r="P251" t="s">
        <v>29</v>
      </c>
      <c r="Q251">
        <v>0.1</v>
      </c>
      <c r="R251" t="s">
        <v>154</v>
      </c>
      <c r="S251" t="s">
        <v>469</v>
      </c>
      <c r="U251" t="s">
        <v>478</v>
      </c>
      <c r="V251" t="s">
        <v>479</v>
      </c>
      <c r="W251" t="s">
        <v>480</v>
      </c>
      <c r="X251" t="s">
        <v>481</v>
      </c>
      <c r="Y251">
        <f>(H251-G251)*24</f>
        <v>0</v>
      </c>
      <c r="Z251">
        <f>M251/Y251</f>
        <v>0</v>
      </c>
      <c r="AA251">
        <f>IF(Z251&gt;=Q251,"Y","N")</f>
        <v>0</v>
      </c>
    </row>
    <row r="252" spans="1:27">
      <c r="A252" s="1" t="s">
        <v>470</v>
      </c>
      <c r="B252" t="s">
        <v>471</v>
      </c>
      <c r="C252" t="s">
        <v>472</v>
      </c>
      <c r="D252" t="s">
        <v>473</v>
      </c>
      <c r="E252" t="s">
        <v>474</v>
      </c>
      <c r="F252">
        <v>2</v>
      </c>
      <c r="G252" t="s">
        <v>475</v>
      </c>
      <c r="H252" t="s">
        <v>476</v>
      </c>
      <c r="I252" t="s">
        <v>38</v>
      </c>
      <c r="J252" t="s">
        <v>281</v>
      </c>
      <c r="K252" t="s">
        <v>477</v>
      </c>
      <c r="L252" t="s">
        <v>109</v>
      </c>
      <c r="M252">
        <v>9</v>
      </c>
      <c r="P252" t="s">
        <v>29</v>
      </c>
      <c r="Q252">
        <v>0.2</v>
      </c>
      <c r="R252" t="s">
        <v>154</v>
      </c>
      <c r="S252" t="s">
        <v>469</v>
      </c>
      <c r="U252" t="s">
        <v>478</v>
      </c>
      <c r="V252" t="s">
        <v>479</v>
      </c>
      <c r="W252" t="s">
        <v>480</v>
      </c>
      <c r="X252" t="s">
        <v>481</v>
      </c>
      <c r="Y252">
        <f>(H252-G252)*24</f>
        <v>0</v>
      </c>
      <c r="Z252">
        <f>M252/Y252</f>
        <v>0</v>
      </c>
      <c r="AA252">
        <f>IF(Z252&gt;=Q252,"Y","N")</f>
        <v>0</v>
      </c>
    </row>
    <row r="253" spans="1:27">
      <c r="A253" s="1" t="s">
        <v>470</v>
      </c>
      <c r="B253" t="s">
        <v>471</v>
      </c>
      <c r="C253" t="s">
        <v>472</v>
      </c>
      <c r="D253" t="s">
        <v>473</v>
      </c>
      <c r="E253" t="s">
        <v>474</v>
      </c>
      <c r="F253">
        <v>2</v>
      </c>
      <c r="G253" t="s">
        <v>475</v>
      </c>
      <c r="H253" t="s">
        <v>476</v>
      </c>
      <c r="I253" t="s">
        <v>38</v>
      </c>
      <c r="J253" t="s">
        <v>281</v>
      </c>
      <c r="K253" t="s">
        <v>477</v>
      </c>
      <c r="L253" t="s">
        <v>110</v>
      </c>
      <c r="M253">
        <v>0.1</v>
      </c>
      <c r="P253" t="s">
        <v>29</v>
      </c>
      <c r="Q253">
        <v>0.1</v>
      </c>
      <c r="R253" t="s">
        <v>154</v>
      </c>
      <c r="S253" t="s">
        <v>469</v>
      </c>
      <c r="U253" t="s">
        <v>478</v>
      </c>
      <c r="V253" t="s">
        <v>479</v>
      </c>
      <c r="W253" t="s">
        <v>480</v>
      </c>
      <c r="X253" t="s">
        <v>481</v>
      </c>
      <c r="Y253">
        <f>(H253-G253)*24</f>
        <v>0</v>
      </c>
      <c r="Z253">
        <f>M253/Y253</f>
        <v>0</v>
      </c>
      <c r="AA253">
        <f>IF(Z253&gt;=Q253,"Y","N")</f>
        <v>0</v>
      </c>
    </row>
    <row r="254" spans="1:27">
      <c r="A254" s="1" t="s">
        <v>470</v>
      </c>
      <c r="B254" t="s">
        <v>471</v>
      </c>
      <c r="C254" t="s">
        <v>472</v>
      </c>
      <c r="D254" t="s">
        <v>473</v>
      </c>
      <c r="E254" t="s">
        <v>474</v>
      </c>
      <c r="F254">
        <v>2</v>
      </c>
      <c r="G254" t="s">
        <v>475</v>
      </c>
      <c r="H254" t="s">
        <v>476</v>
      </c>
      <c r="I254" t="s">
        <v>38</v>
      </c>
      <c r="J254" t="s">
        <v>281</v>
      </c>
      <c r="K254" t="s">
        <v>477</v>
      </c>
      <c r="L254" t="s">
        <v>28</v>
      </c>
      <c r="M254">
        <v>580</v>
      </c>
      <c r="P254" t="s">
        <v>29</v>
      </c>
      <c r="Q254">
        <v>3.04</v>
      </c>
      <c r="R254" t="s">
        <v>154</v>
      </c>
      <c r="S254" t="s">
        <v>469</v>
      </c>
      <c r="U254" t="s">
        <v>478</v>
      </c>
      <c r="V254" t="s">
        <v>479</v>
      </c>
      <c r="W254" t="s">
        <v>480</v>
      </c>
      <c r="X254" t="s">
        <v>481</v>
      </c>
      <c r="Y254">
        <f>(H254-G254)*24</f>
        <v>0</v>
      </c>
      <c r="Z254">
        <f>M254/Y254</f>
        <v>0</v>
      </c>
      <c r="AA254">
        <f>IF(Z254&gt;=Q254,"Y","N")</f>
        <v>0</v>
      </c>
    </row>
    <row r="255" spans="1:27">
      <c r="A255" s="1" t="s">
        <v>484</v>
      </c>
      <c r="B255" t="s">
        <v>485</v>
      </c>
      <c r="C255" t="s">
        <v>486</v>
      </c>
      <c r="D255" t="s">
        <v>487</v>
      </c>
      <c r="E255" t="s">
        <v>488</v>
      </c>
      <c r="F255">
        <v>5</v>
      </c>
      <c r="G255" t="s">
        <v>489</v>
      </c>
      <c r="H255" t="s">
        <v>490</v>
      </c>
      <c r="I255" t="s">
        <v>38</v>
      </c>
      <c r="J255" t="s">
        <v>491</v>
      </c>
      <c r="L255" t="s">
        <v>482</v>
      </c>
      <c r="M255">
        <v>13838.6</v>
      </c>
      <c r="P255" t="s">
        <v>29</v>
      </c>
      <c r="Q255">
        <v>0</v>
      </c>
      <c r="R255" t="s">
        <v>46</v>
      </c>
      <c r="S255" t="s">
        <v>483</v>
      </c>
      <c r="U255" t="s">
        <v>492</v>
      </c>
      <c r="V255" t="s">
        <v>493</v>
      </c>
      <c r="W255" t="s">
        <v>494</v>
      </c>
      <c r="X255" t="s">
        <v>495</v>
      </c>
      <c r="Y255">
        <f>(H255-G255)*24</f>
        <v>0</v>
      </c>
      <c r="Z255">
        <f>M255/Y255</f>
        <v>0</v>
      </c>
      <c r="AA255">
        <f>IF(Z255&gt;=Q255,"Y","N")</f>
        <v>0</v>
      </c>
    </row>
    <row r="256" spans="1:27">
      <c r="A256" s="1" t="s">
        <v>498</v>
      </c>
      <c r="B256" t="s">
        <v>499</v>
      </c>
      <c r="C256" t="s">
        <v>500</v>
      </c>
      <c r="D256" t="s">
        <v>501</v>
      </c>
      <c r="E256" t="s">
        <v>166</v>
      </c>
      <c r="F256">
        <v>10</v>
      </c>
      <c r="G256" t="s">
        <v>502</v>
      </c>
      <c r="H256" t="s">
        <v>503</v>
      </c>
      <c r="I256" t="s">
        <v>38</v>
      </c>
      <c r="J256" t="s">
        <v>504</v>
      </c>
      <c r="K256" t="s">
        <v>505</v>
      </c>
      <c r="L256" t="s">
        <v>258</v>
      </c>
      <c r="M256">
        <v>20</v>
      </c>
      <c r="P256" t="s">
        <v>259</v>
      </c>
      <c r="Q256">
        <v>0</v>
      </c>
      <c r="R256" t="s">
        <v>46</v>
      </c>
      <c r="S256" t="s">
        <v>496</v>
      </c>
      <c r="U256" t="s">
        <v>506</v>
      </c>
      <c r="V256" t="s">
        <v>507</v>
      </c>
      <c r="W256" t="s">
        <v>508</v>
      </c>
      <c r="X256" t="s">
        <v>509</v>
      </c>
      <c r="Y256">
        <f>(H256-G256)*24</f>
        <v>0</v>
      </c>
      <c r="Z256">
        <f>M256/Y256</f>
        <v>0</v>
      </c>
      <c r="AA256">
        <f>IF(Z256&gt;=Q256,"Y","N")</f>
        <v>0</v>
      </c>
    </row>
    <row r="257" spans="1:27">
      <c r="A257" s="1" t="s">
        <v>498</v>
      </c>
      <c r="B257" t="s">
        <v>499</v>
      </c>
      <c r="C257" t="s">
        <v>500</v>
      </c>
      <c r="D257" t="s">
        <v>501</v>
      </c>
      <c r="E257" t="s">
        <v>166</v>
      </c>
      <c r="F257">
        <v>10</v>
      </c>
      <c r="G257" t="s">
        <v>502</v>
      </c>
      <c r="H257" t="s">
        <v>503</v>
      </c>
      <c r="I257" t="s">
        <v>38</v>
      </c>
      <c r="J257" t="s">
        <v>504</v>
      </c>
      <c r="K257" t="s">
        <v>505</v>
      </c>
      <c r="L257" t="s">
        <v>258</v>
      </c>
      <c r="M257">
        <v>20</v>
      </c>
      <c r="P257" t="s">
        <v>259</v>
      </c>
      <c r="Q257">
        <v>0</v>
      </c>
      <c r="R257" t="s">
        <v>46</v>
      </c>
      <c r="S257" t="s">
        <v>496</v>
      </c>
      <c r="U257" t="s">
        <v>506</v>
      </c>
      <c r="V257" t="s">
        <v>507</v>
      </c>
      <c r="W257" t="s">
        <v>508</v>
      </c>
      <c r="X257" t="s">
        <v>509</v>
      </c>
      <c r="Y257">
        <f>(H257-G257)*24</f>
        <v>0</v>
      </c>
      <c r="Z257">
        <f>M257/Y257</f>
        <v>0</v>
      </c>
      <c r="AA257">
        <f>IF(Z257&gt;=Q257,"Y","N")</f>
        <v>0</v>
      </c>
    </row>
    <row r="258" spans="1:27">
      <c r="A258" s="1" t="s">
        <v>498</v>
      </c>
      <c r="B258" t="s">
        <v>499</v>
      </c>
      <c r="C258" t="s">
        <v>500</v>
      </c>
      <c r="D258" t="s">
        <v>501</v>
      </c>
      <c r="E258" t="s">
        <v>166</v>
      </c>
      <c r="F258">
        <v>10</v>
      </c>
      <c r="G258" t="s">
        <v>502</v>
      </c>
      <c r="H258" t="s">
        <v>503</v>
      </c>
      <c r="I258" t="s">
        <v>38</v>
      </c>
      <c r="J258" t="s">
        <v>504</v>
      </c>
      <c r="K258" t="s">
        <v>505</v>
      </c>
      <c r="L258" t="s">
        <v>54</v>
      </c>
      <c r="M258">
        <v>20</v>
      </c>
      <c r="P258" t="s">
        <v>29</v>
      </c>
      <c r="Q258">
        <v>53.59</v>
      </c>
      <c r="R258" t="s">
        <v>154</v>
      </c>
      <c r="S258" t="s">
        <v>496</v>
      </c>
      <c r="U258" t="s">
        <v>506</v>
      </c>
      <c r="V258" t="s">
        <v>507</v>
      </c>
      <c r="W258" t="s">
        <v>508</v>
      </c>
      <c r="X258" t="s">
        <v>509</v>
      </c>
      <c r="Y258">
        <f>(H258-G258)*24</f>
        <v>0</v>
      </c>
      <c r="Z258">
        <f>M258/Y258</f>
        <v>0</v>
      </c>
      <c r="AA258">
        <f>IF(Z258&gt;=Q258,"Y","N")</f>
        <v>0</v>
      </c>
    </row>
    <row r="259" spans="1:27">
      <c r="A259" s="1" t="s">
        <v>498</v>
      </c>
      <c r="B259" t="s">
        <v>499</v>
      </c>
      <c r="C259" t="s">
        <v>500</v>
      </c>
      <c r="D259" t="s">
        <v>501</v>
      </c>
      <c r="E259" t="s">
        <v>166</v>
      </c>
      <c r="F259">
        <v>10</v>
      </c>
      <c r="G259" t="s">
        <v>502</v>
      </c>
      <c r="H259" t="s">
        <v>503</v>
      </c>
      <c r="I259" t="s">
        <v>38</v>
      </c>
      <c r="J259" t="s">
        <v>504</v>
      </c>
      <c r="K259" t="s">
        <v>505</v>
      </c>
      <c r="L259" t="s">
        <v>223</v>
      </c>
      <c r="M259">
        <v>40</v>
      </c>
      <c r="P259" t="s">
        <v>29</v>
      </c>
      <c r="Q259">
        <v>32.87</v>
      </c>
      <c r="R259" t="s">
        <v>154</v>
      </c>
      <c r="S259" t="s">
        <v>496</v>
      </c>
      <c r="U259" t="s">
        <v>506</v>
      </c>
      <c r="V259" t="s">
        <v>507</v>
      </c>
      <c r="W259" t="s">
        <v>508</v>
      </c>
      <c r="X259" t="s">
        <v>509</v>
      </c>
      <c r="Y259">
        <f>(H259-G259)*24</f>
        <v>0</v>
      </c>
      <c r="Z259">
        <f>M259/Y259</f>
        <v>0</v>
      </c>
      <c r="AA259">
        <f>IF(Z259&gt;=Q259,"Y","N")</f>
        <v>0</v>
      </c>
    </row>
    <row r="260" spans="1:27">
      <c r="A260" s="1" t="s">
        <v>498</v>
      </c>
      <c r="B260" t="s">
        <v>499</v>
      </c>
      <c r="C260" t="s">
        <v>500</v>
      </c>
      <c r="D260" t="s">
        <v>501</v>
      </c>
      <c r="E260" t="s">
        <v>166</v>
      </c>
      <c r="F260">
        <v>10</v>
      </c>
      <c r="G260" t="s">
        <v>502</v>
      </c>
      <c r="H260" t="s">
        <v>503</v>
      </c>
      <c r="I260" t="s">
        <v>38</v>
      </c>
      <c r="J260" t="s">
        <v>504</v>
      </c>
      <c r="K260" t="s">
        <v>505</v>
      </c>
      <c r="L260" t="s">
        <v>60</v>
      </c>
      <c r="M260">
        <v>50</v>
      </c>
      <c r="P260" t="s">
        <v>29</v>
      </c>
      <c r="Q260">
        <v>10.31</v>
      </c>
      <c r="R260" t="s">
        <v>154</v>
      </c>
      <c r="S260" t="s">
        <v>496</v>
      </c>
      <c r="U260" t="s">
        <v>506</v>
      </c>
      <c r="V260" t="s">
        <v>507</v>
      </c>
      <c r="W260" t="s">
        <v>508</v>
      </c>
      <c r="X260" t="s">
        <v>509</v>
      </c>
      <c r="Y260">
        <f>(H260-G260)*24</f>
        <v>0</v>
      </c>
      <c r="Z260">
        <f>M260/Y260</f>
        <v>0</v>
      </c>
      <c r="AA260">
        <f>IF(Z260&gt;=Q260,"Y","N")</f>
        <v>0</v>
      </c>
    </row>
    <row r="261" spans="1:27">
      <c r="A261" s="1" t="s">
        <v>498</v>
      </c>
      <c r="B261" t="s">
        <v>499</v>
      </c>
      <c r="C261" t="s">
        <v>500</v>
      </c>
      <c r="D261" t="s">
        <v>501</v>
      </c>
      <c r="E261" t="s">
        <v>166</v>
      </c>
      <c r="F261">
        <v>10</v>
      </c>
      <c r="G261" t="s">
        <v>502</v>
      </c>
      <c r="H261" t="s">
        <v>503</v>
      </c>
      <c r="I261" t="s">
        <v>38</v>
      </c>
      <c r="J261" t="s">
        <v>504</v>
      </c>
      <c r="K261" t="s">
        <v>505</v>
      </c>
      <c r="L261" t="s">
        <v>258</v>
      </c>
      <c r="M261">
        <v>20</v>
      </c>
      <c r="P261" t="s">
        <v>259</v>
      </c>
      <c r="Q261">
        <v>0</v>
      </c>
      <c r="R261" t="s">
        <v>46</v>
      </c>
      <c r="S261" t="s">
        <v>496</v>
      </c>
      <c r="U261" t="s">
        <v>506</v>
      </c>
      <c r="V261" t="s">
        <v>507</v>
      </c>
      <c r="W261" t="s">
        <v>508</v>
      </c>
      <c r="X261" t="s">
        <v>509</v>
      </c>
      <c r="Y261">
        <f>(H261-G261)*24</f>
        <v>0</v>
      </c>
      <c r="Z261">
        <f>M261/Y261</f>
        <v>0</v>
      </c>
      <c r="AA261">
        <f>IF(Z261&gt;=Q261,"Y","N")</f>
        <v>0</v>
      </c>
    </row>
    <row r="262" spans="1:27">
      <c r="A262" s="1" t="s">
        <v>498</v>
      </c>
      <c r="B262" t="s">
        <v>499</v>
      </c>
      <c r="C262" t="s">
        <v>500</v>
      </c>
      <c r="D262" t="s">
        <v>501</v>
      </c>
      <c r="E262" t="s">
        <v>166</v>
      </c>
      <c r="F262">
        <v>10</v>
      </c>
      <c r="G262" t="s">
        <v>502</v>
      </c>
      <c r="H262" t="s">
        <v>503</v>
      </c>
      <c r="I262" t="s">
        <v>38</v>
      </c>
      <c r="J262" t="s">
        <v>504</v>
      </c>
      <c r="K262" t="s">
        <v>505</v>
      </c>
      <c r="L262" t="s">
        <v>245</v>
      </c>
      <c r="M262">
        <v>10</v>
      </c>
      <c r="P262" t="s">
        <v>29</v>
      </c>
      <c r="Q262">
        <v>32.87</v>
      </c>
      <c r="R262" t="s">
        <v>154</v>
      </c>
      <c r="S262" t="s">
        <v>496</v>
      </c>
      <c r="U262" t="s">
        <v>506</v>
      </c>
      <c r="V262" t="s">
        <v>507</v>
      </c>
      <c r="W262" t="s">
        <v>508</v>
      </c>
      <c r="X262" t="s">
        <v>509</v>
      </c>
      <c r="Y262">
        <f>(H262-G262)*24</f>
        <v>0</v>
      </c>
      <c r="Z262">
        <f>M262/Y262</f>
        <v>0</v>
      </c>
      <c r="AA262">
        <f>IF(Z262&gt;=Q262,"Y","N")</f>
        <v>0</v>
      </c>
    </row>
    <row r="263" spans="1:27">
      <c r="A263" s="1" t="s">
        <v>498</v>
      </c>
      <c r="B263" t="s">
        <v>499</v>
      </c>
      <c r="C263" t="s">
        <v>500</v>
      </c>
      <c r="D263" t="s">
        <v>501</v>
      </c>
      <c r="E263" t="s">
        <v>166</v>
      </c>
      <c r="F263">
        <v>10</v>
      </c>
      <c r="G263" t="s">
        <v>502</v>
      </c>
      <c r="H263" t="s">
        <v>503</v>
      </c>
      <c r="I263" t="s">
        <v>38</v>
      </c>
      <c r="J263" t="s">
        <v>504</v>
      </c>
      <c r="K263" t="s">
        <v>505</v>
      </c>
      <c r="L263" t="s">
        <v>497</v>
      </c>
      <c r="M263">
        <v>10</v>
      </c>
      <c r="P263" t="s">
        <v>29</v>
      </c>
      <c r="Q263">
        <v>32.87</v>
      </c>
      <c r="R263" t="s">
        <v>154</v>
      </c>
      <c r="S263" t="s">
        <v>496</v>
      </c>
      <c r="U263" t="s">
        <v>506</v>
      </c>
      <c r="V263" t="s">
        <v>507</v>
      </c>
      <c r="W263" t="s">
        <v>508</v>
      </c>
      <c r="X263" t="s">
        <v>509</v>
      </c>
      <c r="Y263">
        <f>(H263-G263)*24</f>
        <v>0</v>
      </c>
      <c r="Z263">
        <f>M263/Y263</f>
        <v>0</v>
      </c>
      <c r="AA263">
        <f>IF(Z263&gt;=Q263,"Y","N")</f>
        <v>0</v>
      </c>
    </row>
    <row r="264" spans="1:27">
      <c r="A264" s="1" t="s">
        <v>511</v>
      </c>
      <c r="B264" t="s">
        <v>512</v>
      </c>
      <c r="C264" t="s">
        <v>513</v>
      </c>
      <c r="D264" t="s">
        <v>514</v>
      </c>
      <c r="E264" t="s">
        <v>515</v>
      </c>
      <c r="F264">
        <v>7</v>
      </c>
      <c r="G264" t="s">
        <v>516</v>
      </c>
      <c r="H264" t="s">
        <v>517</v>
      </c>
      <c r="I264" t="s">
        <v>38</v>
      </c>
      <c r="J264" t="s">
        <v>518</v>
      </c>
      <c r="K264" t="s">
        <v>519</v>
      </c>
      <c r="L264" t="s">
        <v>107</v>
      </c>
      <c r="M264">
        <v>0.08</v>
      </c>
      <c r="P264" t="s">
        <v>29</v>
      </c>
      <c r="Q264">
        <v>0</v>
      </c>
      <c r="R264" t="s">
        <v>46</v>
      </c>
      <c r="S264" t="s">
        <v>510</v>
      </c>
      <c r="U264" t="s">
        <v>520</v>
      </c>
      <c r="V264" t="s">
        <v>521</v>
      </c>
      <c r="W264" t="s">
        <v>522</v>
      </c>
      <c r="X264" t="s">
        <v>523</v>
      </c>
      <c r="Y264">
        <f>(H264-G264)*24</f>
        <v>0</v>
      </c>
      <c r="Z264">
        <f>M264/Y264</f>
        <v>0</v>
      </c>
      <c r="AA264">
        <f>IF(Z264&gt;=Q264,"Y","N")</f>
        <v>0</v>
      </c>
    </row>
    <row r="265" spans="1:27">
      <c r="A265" s="1" t="s">
        <v>511</v>
      </c>
      <c r="B265" t="s">
        <v>512</v>
      </c>
      <c r="C265" t="s">
        <v>513</v>
      </c>
      <c r="D265" t="s">
        <v>514</v>
      </c>
      <c r="E265" t="s">
        <v>515</v>
      </c>
      <c r="F265">
        <v>7</v>
      </c>
      <c r="G265" t="s">
        <v>516</v>
      </c>
      <c r="H265" t="s">
        <v>517</v>
      </c>
      <c r="I265" t="s">
        <v>38</v>
      </c>
      <c r="J265" t="s">
        <v>518</v>
      </c>
      <c r="K265" t="s">
        <v>519</v>
      </c>
      <c r="L265" t="s">
        <v>175</v>
      </c>
      <c r="M265">
        <v>8103.15</v>
      </c>
      <c r="P265" t="s">
        <v>29</v>
      </c>
      <c r="Q265">
        <v>0</v>
      </c>
      <c r="R265" t="s">
        <v>46</v>
      </c>
      <c r="S265" t="s">
        <v>510</v>
      </c>
      <c r="U265" t="s">
        <v>520</v>
      </c>
      <c r="V265" t="s">
        <v>521</v>
      </c>
      <c r="W265" t="s">
        <v>522</v>
      </c>
      <c r="X265" t="s">
        <v>523</v>
      </c>
      <c r="Y265">
        <f>(H265-G265)*24</f>
        <v>0</v>
      </c>
      <c r="Z265">
        <f>M265/Y265</f>
        <v>0</v>
      </c>
      <c r="AA265">
        <f>IF(Z265&gt;=Q265,"Y","N")</f>
        <v>0</v>
      </c>
    </row>
    <row r="266" spans="1:27">
      <c r="A266" s="1" t="s">
        <v>525</v>
      </c>
      <c r="B266" t="s">
        <v>526</v>
      </c>
      <c r="C266" t="s">
        <v>527</v>
      </c>
      <c r="D266" t="s">
        <v>528</v>
      </c>
      <c r="E266" t="s">
        <v>529</v>
      </c>
      <c r="F266">
        <v>8</v>
      </c>
      <c r="G266" t="s">
        <v>530</v>
      </c>
      <c r="H266" t="s">
        <v>531</v>
      </c>
      <c r="I266" t="s">
        <v>38</v>
      </c>
      <c r="J266" t="s">
        <v>518</v>
      </c>
      <c r="K266" t="s">
        <v>532</v>
      </c>
      <c r="L266" t="s">
        <v>107</v>
      </c>
      <c r="M266">
        <v>0.33</v>
      </c>
      <c r="P266" t="s">
        <v>29</v>
      </c>
      <c r="Q266">
        <v>0</v>
      </c>
      <c r="R266" t="s">
        <v>46</v>
      </c>
      <c r="S266" t="s">
        <v>524</v>
      </c>
      <c r="U266" t="s">
        <v>533</v>
      </c>
      <c r="V266" t="s">
        <v>534</v>
      </c>
      <c r="W266" t="s">
        <v>535</v>
      </c>
      <c r="X266" t="s">
        <v>536</v>
      </c>
      <c r="Y266">
        <f>(H266-G266)*24</f>
        <v>0</v>
      </c>
      <c r="Z266">
        <f>M266/Y266</f>
        <v>0</v>
      </c>
      <c r="AA266">
        <f>IF(Z266&gt;=Q266,"Y","N")</f>
        <v>0</v>
      </c>
    </row>
    <row r="267" spans="1:27">
      <c r="A267" s="1" t="s">
        <v>525</v>
      </c>
      <c r="B267" t="s">
        <v>526</v>
      </c>
      <c r="C267" t="s">
        <v>527</v>
      </c>
      <c r="D267" t="s">
        <v>528</v>
      </c>
      <c r="E267" t="s">
        <v>529</v>
      </c>
      <c r="F267">
        <v>8</v>
      </c>
      <c r="G267" t="s">
        <v>530</v>
      </c>
      <c r="H267" t="s">
        <v>531</v>
      </c>
      <c r="I267" t="s">
        <v>38</v>
      </c>
      <c r="J267" t="s">
        <v>518</v>
      </c>
      <c r="K267" t="s">
        <v>532</v>
      </c>
      <c r="L267" t="s">
        <v>175</v>
      </c>
      <c r="M267">
        <v>28135.94</v>
      </c>
      <c r="P267" t="s">
        <v>29</v>
      </c>
      <c r="Q267">
        <v>0</v>
      </c>
      <c r="R267" t="s">
        <v>46</v>
      </c>
      <c r="S267" t="s">
        <v>524</v>
      </c>
      <c r="U267" t="s">
        <v>533</v>
      </c>
      <c r="V267" t="s">
        <v>534</v>
      </c>
      <c r="W267" t="s">
        <v>535</v>
      </c>
      <c r="X267" t="s">
        <v>536</v>
      </c>
      <c r="Y267">
        <f>(H267-G267)*24</f>
        <v>0</v>
      </c>
      <c r="Z267">
        <f>M267/Y267</f>
        <v>0</v>
      </c>
      <c r="AA267">
        <f>IF(Z267&gt;=Q267,"Y","N")</f>
        <v>0</v>
      </c>
    </row>
    <row r="268" spans="1:27">
      <c r="A268" s="1" t="s">
        <v>541</v>
      </c>
      <c r="B268" t="s">
        <v>542</v>
      </c>
      <c r="C268" t="s">
        <v>543</v>
      </c>
      <c r="D268" t="s">
        <v>544</v>
      </c>
      <c r="E268" t="s">
        <v>545</v>
      </c>
      <c r="F268">
        <v>12</v>
      </c>
      <c r="G268" t="s">
        <v>546</v>
      </c>
      <c r="H268" t="s">
        <v>547</v>
      </c>
      <c r="I268" t="s">
        <v>420</v>
      </c>
      <c r="J268" t="s">
        <v>548</v>
      </c>
      <c r="K268" t="s">
        <v>549</v>
      </c>
      <c r="L268" t="s">
        <v>48</v>
      </c>
      <c r="M268">
        <v>0.0007</v>
      </c>
      <c r="P268" t="s">
        <v>29</v>
      </c>
      <c r="Q268">
        <v>0</v>
      </c>
      <c r="R268" t="s">
        <v>46</v>
      </c>
      <c r="S268" t="s">
        <v>537</v>
      </c>
      <c r="U268" t="s">
        <v>550</v>
      </c>
      <c r="V268" t="s">
        <v>551</v>
      </c>
      <c r="W268" t="s">
        <v>552</v>
      </c>
      <c r="X268" t="s">
        <v>553</v>
      </c>
      <c r="Y268">
        <f>(H268-G268)*24</f>
        <v>0</v>
      </c>
      <c r="Z268">
        <f>M268/Y268</f>
        <v>0</v>
      </c>
      <c r="AA268">
        <f>IF(Z268&gt;=Q268,"Y","N")</f>
        <v>0</v>
      </c>
    </row>
    <row r="269" spans="1:27">
      <c r="A269" s="1" t="s">
        <v>541</v>
      </c>
      <c r="B269" t="s">
        <v>542</v>
      </c>
      <c r="C269" t="s">
        <v>543</v>
      </c>
      <c r="D269" t="s">
        <v>544</v>
      </c>
      <c r="E269" t="s">
        <v>545</v>
      </c>
      <c r="F269">
        <v>12</v>
      </c>
      <c r="G269" t="s">
        <v>546</v>
      </c>
      <c r="H269" t="s">
        <v>547</v>
      </c>
      <c r="I269" t="s">
        <v>420</v>
      </c>
      <c r="J269" t="s">
        <v>548</v>
      </c>
      <c r="K269" t="s">
        <v>549</v>
      </c>
      <c r="L269" t="s">
        <v>407</v>
      </c>
      <c r="M269">
        <v>8.31</v>
      </c>
      <c r="P269" t="s">
        <v>29</v>
      </c>
      <c r="Q269">
        <v>0</v>
      </c>
      <c r="R269" t="s">
        <v>46</v>
      </c>
      <c r="S269" t="s">
        <v>537</v>
      </c>
      <c r="U269" t="s">
        <v>550</v>
      </c>
      <c r="V269" t="s">
        <v>551</v>
      </c>
      <c r="W269" t="s">
        <v>552</v>
      </c>
      <c r="X269" t="s">
        <v>553</v>
      </c>
      <c r="Y269">
        <f>(H269-G269)*24</f>
        <v>0</v>
      </c>
      <c r="Z269">
        <f>M269/Y269</f>
        <v>0</v>
      </c>
      <c r="AA269">
        <f>IF(Z269&gt;=Q269,"Y","N")</f>
        <v>0</v>
      </c>
    </row>
    <row r="270" spans="1:27">
      <c r="A270" s="1" t="s">
        <v>541</v>
      </c>
      <c r="B270" t="s">
        <v>542</v>
      </c>
      <c r="C270" t="s">
        <v>543</v>
      </c>
      <c r="D270" t="s">
        <v>544</v>
      </c>
      <c r="E270" t="s">
        <v>545</v>
      </c>
      <c r="F270">
        <v>12</v>
      </c>
      <c r="G270" t="s">
        <v>546</v>
      </c>
      <c r="H270" t="s">
        <v>547</v>
      </c>
      <c r="I270" t="s">
        <v>420</v>
      </c>
      <c r="J270" t="s">
        <v>548</v>
      </c>
      <c r="K270" t="s">
        <v>549</v>
      </c>
      <c r="L270" t="s">
        <v>538</v>
      </c>
      <c r="M270">
        <v>5.86</v>
      </c>
      <c r="P270" t="s">
        <v>29</v>
      </c>
      <c r="Q270">
        <v>0</v>
      </c>
      <c r="R270" t="s">
        <v>46</v>
      </c>
      <c r="S270" t="s">
        <v>537</v>
      </c>
      <c r="U270" t="s">
        <v>550</v>
      </c>
      <c r="V270" t="s">
        <v>551</v>
      </c>
      <c r="W270" t="s">
        <v>552</v>
      </c>
      <c r="X270" t="s">
        <v>553</v>
      </c>
      <c r="Y270">
        <f>(H270-G270)*24</f>
        <v>0</v>
      </c>
      <c r="Z270">
        <f>M270/Y270</f>
        <v>0</v>
      </c>
      <c r="AA270">
        <f>IF(Z270&gt;=Q270,"Y","N")</f>
        <v>0</v>
      </c>
    </row>
    <row r="271" spans="1:27">
      <c r="A271" s="1" t="s">
        <v>541</v>
      </c>
      <c r="B271" t="s">
        <v>542</v>
      </c>
      <c r="C271" t="s">
        <v>543</v>
      </c>
      <c r="D271" t="s">
        <v>544</v>
      </c>
      <c r="E271" t="s">
        <v>545</v>
      </c>
      <c r="F271">
        <v>12</v>
      </c>
      <c r="G271" t="s">
        <v>546</v>
      </c>
      <c r="H271" t="s">
        <v>547</v>
      </c>
      <c r="I271" t="s">
        <v>420</v>
      </c>
      <c r="J271" t="s">
        <v>548</v>
      </c>
      <c r="K271" t="s">
        <v>549</v>
      </c>
      <c r="L271" t="s">
        <v>54</v>
      </c>
      <c r="M271">
        <v>3260.16</v>
      </c>
      <c r="P271" t="s">
        <v>29</v>
      </c>
      <c r="Q271">
        <v>1803</v>
      </c>
      <c r="R271" t="s">
        <v>154</v>
      </c>
      <c r="S271" t="s">
        <v>537</v>
      </c>
      <c r="U271" t="s">
        <v>550</v>
      </c>
      <c r="V271" t="s">
        <v>551</v>
      </c>
      <c r="W271" t="s">
        <v>552</v>
      </c>
      <c r="X271" t="s">
        <v>553</v>
      </c>
      <c r="Y271">
        <f>(H271-G271)*24</f>
        <v>0</v>
      </c>
      <c r="Z271">
        <f>M271/Y271</f>
        <v>0</v>
      </c>
      <c r="AA271">
        <f>IF(Z271&gt;=Q271,"Y","N")</f>
        <v>0</v>
      </c>
    </row>
    <row r="272" spans="1:27">
      <c r="A272" s="1" t="s">
        <v>541</v>
      </c>
      <c r="B272" t="s">
        <v>542</v>
      </c>
      <c r="C272" t="s">
        <v>543</v>
      </c>
      <c r="D272" t="s">
        <v>544</v>
      </c>
      <c r="E272" t="s">
        <v>545</v>
      </c>
      <c r="F272">
        <v>12</v>
      </c>
      <c r="G272" t="s">
        <v>546</v>
      </c>
      <c r="H272" t="s">
        <v>547</v>
      </c>
      <c r="I272" t="s">
        <v>420</v>
      </c>
      <c r="J272" t="s">
        <v>548</v>
      </c>
      <c r="K272" t="s">
        <v>549</v>
      </c>
      <c r="L272" t="s">
        <v>56</v>
      </c>
      <c r="M272">
        <v>0.0001</v>
      </c>
      <c r="P272" t="s">
        <v>29</v>
      </c>
      <c r="Q272">
        <v>0</v>
      </c>
      <c r="R272" t="s">
        <v>46</v>
      </c>
      <c r="S272" t="s">
        <v>537</v>
      </c>
      <c r="U272" t="s">
        <v>550</v>
      </c>
      <c r="V272" t="s">
        <v>551</v>
      </c>
      <c r="W272" t="s">
        <v>552</v>
      </c>
      <c r="X272" t="s">
        <v>553</v>
      </c>
      <c r="Y272">
        <f>(H272-G272)*24</f>
        <v>0</v>
      </c>
      <c r="Z272">
        <f>M272/Y272</f>
        <v>0</v>
      </c>
      <c r="AA272">
        <f>IF(Z272&gt;=Q272,"Y","N")</f>
        <v>0</v>
      </c>
    </row>
    <row r="273" spans="1:27">
      <c r="A273" s="1" t="s">
        <v>541</v>
      </c>
      <c r="B273" t="s">
        <v>542</v>
      </c>
      <c r="C273" t="s">
        <v>543</v>
      </c>
      <c r="D273" t="s">
        <v>544</v>
      </c>
      <c r="E273" t="s">
        <v>545</v>
      </c>
      <c r="F273">
        <v>12</v>
      </c>
      <c r="G273" t="s">
        <v>546</v>
      </c>
      <c r="H273" t="s">
        <v>547</v>
      </c>
      <c r="I273" t="s">
        <v>420</v>
      </c>
      <c r="J273" t="s">
        <v>548</v>
      </c>
      <c r="K273" t="s">
        <v>549</v>
      </c>
      <c r="L273" t="s">
        <v>539</v>
      </c>
      <c r="M273">
        <v>41.93</v>
      </c>
      <c r="P273" t="s">
        <v>29</v>
      </c>
      <c r="Q273">
        <v>0</v>
      </c>
      <c r="R273" t="s">
        <v>46</v>
      </c>
      <c r="S273" t="s">
        <v>537</v>
      </c>
      <c r="U273" t="s">
        <v>550</v>
      </c>
      <c r="V273" t="s">
        <v>551</v>
      </c>
      <c r="W273" t="s">
        <v>552</v>
      </c>
      <c r="X273" t="s">
        <v>553</v>
      </c>
      <c r="Y273">
        <f>(H273-G273)*24</f>
        <v>0</v>
      </c>
      <c r="Z273">
        <f>M273/Y273</f>
        <v>0</v>
      </c>
      <c r="AA273">
        <f>IF(Z273&gt;=Q273,"Y","N")</f>
        <v>0</v>
      </c>
    </row>
    <row r="274" spans="1:27">
      <c r="A274" s="1" t="s">
        <v>541</v>
      </c>
      <c r="B274" t="s">
        <v>542</v>
      </c>
      <c r="C274" t="s">
        <v>543</v>
      </c>
      <c r="D274" t="s">
        <v>544</v>
      </c>
      <c r="E274" t="s">
        <v>545</v>
      </c>
      <c r="F274">
        <v>12</v>
      </c>
      <c r="G274" t="s">
        <v>546</v>
      </c>
      <c r="H274" t="s">
        <v>547</v>
      </c>
      <c r="I274" t="s">
        <v>420</v>
      </c>
      <c r="J274" t="s">
        <v>548</v>
      </c>
      <c r="K274" t="s">
        <v>549</v>
      </c>
      <c r="L274" t="s">
        <v>60</v>
      </c>
      <c r="M274">
        <v>414.68</v>
      </c>
      <c r="P274" t="s">
        <v>29</v>
      </c>
      <c r="Q274">
        <v>903.04</v>
      </c>
      <c r="R274" t="s">
        <v>154</v>
      </c>
      <c r="S274" t="s">
        <v>537</v>
      </c>
      <c r="U274" t="s">
        <v>550</v>
      </c>
      <c r="V274" t="s">
        <v>551</v>
      </c>
      <c r="W274" t="s">
        <v>552</v>
      </c>
      <c r="X274" t="s">
        <v>553</v>
      </c>
      <c r="Y274">
        <f>(H274-G274)*24</f>
        <v>0</v>
      </c>
      <c r="Z274">
        <f>M274/Y274</f>
        <v>0</v>
      </c>
      <c r="AA274">
        <f>IF(Z274&gt;=Q274,"Y","N")</f>
        <v>0</v>
      </c>
    </row>
    <row r="275" spans="1:27">
      <c r="A275" s="1" t="s">
        <v>541</v>
      </c>
      <c r="B275" t="s">
        <v>542</v>
      </c>
      <c r="C275" t="s">
        <v>543</v>
      </c>
      <c r="D275" t="s">
        <v>544</v>
      </c>
      <c r="E275" t="s">
        <v>545</v>
      </c>
      <c r="F275">
        <v>12</v>
      </c>
      <c r="G275" t="s">
        <v>546</v>
      </c>
      <c r="H275" t="s">
        <v>547</v>
      </c>
      <c r="I275" t="s">
        <v>420</v>
      </c>
      <c r="J275" t="s">
        <v>548</v>
      </c>
      <c r="K275" t="s">
        <v>549</v>
      </c>
      <c r="L275" t="s">
        <v>411</v>
      </c>
      <c r="M275">
        <v>4.91</v>
      </c>
      <c r="P275" t="s">
        <v>29</v>
      </c>
      <c r="Q275">
        <v>0</v>
      </c>
      <c r="R275" t="s">
        <v>46</v>
      </c>
      <c r="S275" t="s">
        <v>537</v>
      </c>
      <c r="U275" t="s">
        <v>550</v>
      </c>
      <c r="V275" t="s">
        <v>551</v>
      </c>
      <c r="W275" t="s">
        <v>552</v>
      </c>
      <c r="X275" t="s">
        <v>553</v>
      </c>
      <c r="Y275">
        <f>(H275-G275)*24</f>
        <v>0</v>
      </c>
      <c r="Z275">
        <f>M275/Y275</f>
        <v>0</v>
      </c>
      <c r="AA275">
        <f>IF(Z275&gt;=Q275,"Y","N")</f>
        <v>0</v>
      </c>
    </row>
    <row r="276" spans="1:27">
      <c r="A276" s="1" t="s">
        <v>541</v>
      </c>
      <c r="B276" t="s">
        <v>542</v>
      </c>
      <c r="C276" t="s">
        <v>543</v>
      </c>
      <c r="D276" t="s">
        <v>544</v>
      </c>
      <c r="E276" t="s">
        <v>545</v>
      </c>
      <c r="F276">
        <v>12</v>
      </c>
      <c r="G276" t="s">
        <v>546</v>
      </c>
      <c r="H276" t="s">
        <v>547</v>
      </c>
      <c r="I276" t="s">
        <v>420</v>
      </c>
      <c r="J276" t="s">
        <v>548</v>
      </c>
      <c r="K276" t="s">
        <v>549</v>
      </c>
      <c r="L276" t="s">
        <v>245</v>
      </c>
      <c r="M276">
        <v>73.88</v>
      </c>
      <c r="P276" t="s">
        <v>29</v>
      </c>
      <c r="Q276">
        <v>0</v>
      </c>
      <c r="R276" t="s">
        <v>46</v>
      </c>
      <c r="S276" t="s">
        <v>537</v>
      </c>
      <c r="U276" t="s">
        <v>550</v>
      </c>
      <c r="V276" t="s">
        <v>551</v>
      </c>
      <c r="W276" t="s">
        <v>552</v>
      </c>
      <c r="X276" t="s">
        <v>553</v>
      </c>
      <c r="Y276">
        <f>(H276-G276)*24</f>
        <v>0</v>
      </c>
      <c r="Z276">
        <f>M276/Y276</f>
        <v>0</v>
      </c>
      <c r="AA276">
        <f>IF(Z276&gt;=Q276,"Y","N")</f>
        <v>0</v>
      </c>
    </row>
    <row r="277" spans="1:27">
      <c r="A277" s="1" t="s">
        <v>541</v>
      </c>
      <c r="B277" t="s">
        <v>542</v>
      </c>
      <c r="C277" t="s">
        <v>543</v>
      </c>
      <c r="D277" t="s">
        <v>544</v>
      </c>
      <c r="E277" t="s">
        <v>545</v>
      </c>
      <c r="F277">
        <v>12</v>
      </c>
      <c r="G277" t="s">
        <v>546</v>
      </c>
      <c r="H277" t="s">
        <v>547</v>
      </c>
      <c r="I277" t="s">
        <v>420</v>
      </c>
      <c r="J277" t="s">
        <v>548</v>
      </c>
      <c r="K277" t="s">
        <v>549</v>
      </c>
      <c r="L277" t="s">
        <v>64</v>
      </c>
      <c r="M277">
        <v>0.0059</v>
      </c>
      <c r="P277" t="s">
        <v>29</v>
      </c>
      <c r="Q277">
        <v>0</v>
      </c>
      <c r="R277" t="s">
        <v>46</v>
      </c>
      <c r="S277" t="s">
        <v>537</v>
      </c>
      <c r="U277" t="s">
        <v>550</v>
      </c>
      <c r="V277" t="s">
        <v>551</v>
      </c>
      <c r="W277" t="s">
        <v>552</v>
      </c>
      <c r="X277" t="s">
        <v>553</v>
      </c>
      <c r="Y277">
        <f>(H277-G277)*24</f>
        <v>0</v>
      </c>
      <c r="Z277">
        <f>M277/Y277</f>
        <v>0</v>
      </c>
      <c r="AA277">
        <f>IF(Z277&gt;=Q277,"Y","N")</f>
        <v>0</v>
      </c>
    </row>
    <row r="278" spans="1:27">
      <c r="A278" s="1" t="s">
        <v>541</v>
      </c>
      <c r="B278" t="s">
        <v>542</v>
      </c>
      <c r="C278" t="s">
        <v>543</v>
      </c>
      <c r="D278" t="s">
        <v>544</v>
      </c>
      <c r="E278" t="s">
        <v>545</v>
      </c>
      <c r="F278">
        <v>12</v>
      </c>
      <c r="G278" t="s">
        <v>546</v>
      </c>
      <c r="H278" t="s">
        <v>547</v>
      </c>
      <c r="I278" t="s">
        <v>420</v>
      </c>
      <c r="J278" t="s">
        <v>548</v>
      </c>
      <c r="K278" t="s">
        <v>549</v>
      </c>
      <c r="L278" t="s">
        <v>540</v>
      </c>
      <c r="M278">
        <v>4E-05</v>
      </c>
      <c r="P278" t="s">
        <v>29</v>
      </c>
      <c r="Q278">
        <v>0</v>
      </c>
      <c r="R278" t="s">
        <v>46</v>
      </c>
      <c r="S278" t="s">
        <v>537</v>
      </c>
      <c r="U278" t="s">
        <v>550</v>
      </c>
      <c r="V278" t="s">
        <v>551</v>
      </c>
      <c r="W278" t="s">
        <v>552</v>
      </c>
      <c r="X278" t="s">
        <v>553</v>
      </c>
      <c r="Y278">
        <f>(H278-G278)*24</f>
        <v>0</v>
      </c>
      <c r="Z278">
        <f>M278/Y278</f>
        <v>0</v>
      </c>
      <c r="AA278">
        <f>IF(Z278&gt;=Q278,"Y","N")</f>
        <v>0</v>
      </c>
    </row>
    <row r="279" spans="1:27">
      <c r="A279" s="1" t="s">
        <v>554</v>
      </c>
      <c r="B279" t="s">
        <v>555</v>
      </c>
      <c r="C279" t="s">
        <v>556</v>
      </c>
      <c r="D279" t="s">
        <v>557</v>
      </c>
      <c r="E279" t="s">
        <v>309</v>
      </c>
      <c r="F279">
        <v>7</v>
      </c>
      <c r="G279" t="s">
        <v>558</v>
      </c>
      <c r="H279" t="s">
        <v>559</v>
      </c>
      <c r="I279" t="s">
        <v>38</v>
      </c>
      <c r="J279" t="s">
        <v>560</v>
      </c>
      <c r="K279" t="s">
        <v>101</v>
      </c>
      <c r="L279" t="s">
        <v>175</v>
      </c>
      <c r="M279">
        <v>0.01</v>
      </c>
      <c r="P279" t="s">
        <v>29</v>
      </c>
      <c r="Q279">
        <v>0</v>
      </c>
      <c r="R279" t="s">
        <v>46</v>
      </c>
      <c r="S279" t="s">
        <v>101</v>
      </c>
      <c r="U279" t="s">
        <v>561</v>
      </c>
      <c r="V279" t="s">
        <v>562</v>
      </c>
      <c r="W279" t="s">
        <v>563</v>
      </c>
      <c r="X279" t="s">
        <v>564</v>
      </c>
      <c r="Y279">
        <f>(H279-G279)*24</f>
        <v>0</v>
      </c>
      <c r="Z279">
        <f>M279/Y279</f>
        <v>0</v>
      </c>
      <c r="AA279">
        <f>IF(Z279&gt;=Q279,"Y","N")</f>
        <v>0</v>
      </c>
    </row>
    <row r="280" spans="1:27">
      <c r="A280" s="1" t="s">
        <v>566</v>
      </c>
      <c r="B280" t="s">
        <v>567</v>
      </c>
      <c r="C280" t="s">
        <v>568</v>
      </c>
      <c r="D280" t="s">
        <v>569</v>
      </c>
      <c r="E280" t="s">
        <v>570</v>
      </c>
      <c r="F280">
        <v>14</v>
      </c>
      <c r="G280" t="s">
        <v>571</v>
      </c>
      <c r="H280" t="s">
        <v>572</v>
      </c>
      <c r="I280" t="s">
        <v>38</v>
      </c>
      <c r="J280" t="s">
        <v>573</v>
      </c>
      <c r="K280" t="s">
        <v>574</v>
      </c>
      <c r="L280" t="s">
        <v>54</v>
      </c>
      <c r="M280">
        <v>2824.2</v>
      </c>
      <c r="P280" t="s">
        <v>29</v>
      </c>
      <c r="Q280">
        <v>287.23</v>
      </c>
      <c r="R280" t="s">
        <v>154</v>
      </c>
      <c r="S280" t="s">
        <v>565</v>
      </c>
      <c r="U280" t="s">
        <v>575</v>
      </c>
      <c r="V280" t="s">
        <v>576</v>
      </c>
      <c r="W280" t="s">
        <v>577</v>
      </c>
      <c r="X280" t="s">
        <v>578</v>
      </c>
      <c r="Y280">
        <f>(H280-G280)*24</f>
        <v>0</v>
      </c>
      <c r="Z280">
        <f>M280/Y280</f>
        <v>0</v>
      </c>
      <c r="AA280">
        <f>IF(Z280&gt;=Q280,"Y","N")</f>
        <v>0</v>
      </c>
    </row>
    <row r="281" spans="1:27">
      <c r="A281" s="1" t="s">
        <v>566</v>
      </c>
      <c r="B281" t="s">
        <v>567</v>
      </c>
      <c r="C281" t="s">
        <v>568</v>
      </c>
      <c r="D281" t="s">
        <v>569</v>
      </c>
      <c r="E281" t="s">
        <v>570</v>
      </c>
      <c r="F281">
        <v>14</v>
      </c>
      <c r="G281" t="s">
        <v>571</v>
      </c>
      <c r="H281" t="s">
        <v>572</v>
      </c>
      <c r="I281" t="s">
        <v>38</v>
      </c>
      <c r="J281" t="s">
        <v>573</v>
      </c>
      <c r="K281" t="s">
        <v>574</v>
      </c>
      <c r="L281" t="s">
        <v>242</v>
      </c>
      <c r="M281">
        <v>479.5</v>
      </c>
      <c r="P281" t="s">
        <v>29</v>
      </c>
      <c r="Q281">
        <v>169.84</v>
      </c>
      <c r="R281" t="s">
        <v>154</v>
      </c>
      <c r="S281" t="s">
        <v>565</v>
      </c>
      <c r="U281" t="s">
        <v>575</v>
      </c>
      <c r="V281" t="s">
        <v>576</v>
      </c>
      <c r="W281" t="s">
        <v>577</v>
      </c>
      <c r="X281" t="s">
        <v>578</v>
      </c>
      <c r="Y281">
        <f>(H281-G281)*24</f>
        <v>0</v>
      </c>
      <c r="Z281">
        <f>M281/Y281</f>
        <v>0</v>
      </c>
      <c r="AA281">
        <f>IF(Z281&gt;=Q281,"Y","N")</f>
        <v>0</v>
      </c>
    </row>
    <row r="282" spans="1:27">
      <c r="A282" s="1" t="s">
        <v>566</v>
      </c>
      <c r="B282" t="s">
        <v>567</v>
      </c>
      <c r="C282" t="s">
        <v>568</v>
      </c>
      <c r="D282" t="s">
        <v>569</v>
      </c>
      <c r="E282" t="s">
        <v>570</v>
      </c>
      <c r="F282">
        <v>14</v>
      </c>
      <c r="G282" t="s">
        <v>571</v>
      </c>
      <c r="H282" t="s">
        <v>572</v>
      </c>
      <c r="I282" t="s">
        <v>38</v>
      </c>
      <c r="J282" t="s">
        <v>573</v>
      </c>
      <c r="K282" t="s">
        <v>574</v>
      </c>
      <c r="L282" t="s">
        <v>258</v>
      </c>
      <c r="M282">
        <v>76</v>
      </c>
      <c r="P282" t="s">
        <v>259</v>
      </c>
      <c r="Q282">
        <v>20</v>
      </c>
      <c r="R282" t="s">
        <v>259</v>
      </c>
      <c r="S282" t="s">
        <v>565</v>
      </c>
      <c r="U282" t="s">
        <v>575</v>
      </c>
      <c r="V282" t="s">
        <v>576</v>
      </c>
      <c r="W282" t="s">
        <v>577</v>
      </c>
      <c r="X282" t="s">
        <v>578</v>
      </c>
      <c r="Y282">
        <f>(H282-G282)*24</f>
        <v>0</v>
      </c>
      <c r="Z282">
        <f>M282/Y282</f>
        <v>0</v>
      </c>
      <c r="AA282">
        <f>IF(Z282&gt;=Q282,"Y","N")</f>
        <v>0</v>
      </c>
    </row>
    <row r="283" spans="1:27">
      <c r="A283" s="1" t="s">
        <v>566</v>
      </c>
      <c r="B283" t="s">
        <v>567</v>
      </c>
      <c r="C283" t="s">
        <v>568</v>
      </c>
      <c r="D283" t="s">
        <v>569</v>
      </c>
      <c r="E283" t="s">
        <v>570</v>
      </c>
      <c r="F283">
        <v>14</v>
      </c>
      <c r="G283" t="s">
        <v>571</v>
      </c>
      <c r="H283" t="s">
        <v>572</v>
      </c>
      <c r="I283" t="s">
        <v>38</v>
      </c>
      <c r="J283" t="s">
        <v>573</v>
      </c>
      <c r="K283" t="s">
        <v>574</v>
      </c>
      <c r="L283" t="s">
        <v>28</v>
      </c>
      <c r="M283">
        <v>865.1</v>
      </c>
      <c r="P283" t="s">
        <v>29</v>
      </c>
      <c r="Q283">
        <v>262.76</v>
      </c>
      <c r="R283" t="s">
        <v>154</v>
      </c>
      <c r="S283" t="s">
        <v>565</v>
      </c>
      <c r="U283" t="s">
        <v>575</v>
      </c>
      <c r="V283" t="s">
        <v>576</v>
      </c>
      <c r="W283" t="s">
        <v>577</v>
      </c>
      <c r="X283" t="s">
        <v>578</v>
      </c>
      <c r="Y283">
        <f>(H283-G283)*24</f>
        <v>0</v>
      </c>
      <c r="Z283">
        <f>M283/Y283</f>
        <v>0</v>
      </c>
      <c r="AA283">
        <f>IF(Z283&gt;=Q283,"Y","N")</f>
        <v>0</v>
      </c>
    </row>
    <row r="284" spans="1:27">
      <c r="A284" s="1" t="s">
        <v>610</v>
      </c>
      <c r="B284" t="s">
        <v>416</v>
      </c>
      <c r="C284" t="s">
        <v>164</v>
      </c>
      <c r="D284" t="s">
        <v>417</v>
      </c>
      <c r="E284" t="s">
        <v>166</v>
      </c>
      <c r="F284">
        <v>10</v>
      </c>
      <c r="G284" t="s">
        <v>611</v>
      </c>
      <c r="H284" t="s">
        <v>612</v>
      </c>
      <c r="I284" t="s">
        <v>38</v>
      </c>
      <c r="J284" t="s">
        <v>613</v>
      </c>
      <c r="K284" t="s">
        <v>614</v>
      </c>
      <c r="L284" t="s">
        <v>579</v>
      </c>
      <c r="M284">
        <v>0.04</v>
      </c>
      <c r="P284" t="s">
        <v>29</v>
      </c>
      <c r="Q284">
        <v>0</v>
      </c>
      <c r="R284" t="s">
        <v>46</v>
      </c>
      <c r="S284" t="s">
        <v>580</v>
      </c>
      <c r="U284" t="s">
        <v>615</v>
      </c>
      <c r="V284" t="s">
        <v>616</v>
      </c>
      <c r="W284" t="s">
        <v>617</v>
      </c>
      <c r="X284" t="s">
        <v>618</v>
      </c>
      <c r="Y284">
        <f>(H284-G284)*24</f>
        <v>0</v>
      </c>
      <c r="Z284">
        <f>M284/Y284</f>
        <v>0</v>
      </c>
      <c r="AA284">
        <f>IF(Z284&gt;=Q284,"Y","N")</f>
        <v>0</v>
      </c>
    </row>
    <row r="285" spans="1:27">
      <c r="A285" s="1" t="s">
        <v>610</v>
      </c>
      <c r="B285" t="s">
        <v>416</v>
      </c>
      <c r="C285" t="s">
        <v>164</v>
      </c>
      <c r="D285" t="s">
        <v>417</v>
      </c>
      <c r="E285" t="s">
        <v>166</v>
      </c>
      <c r="F285">
        <v>10</v>
      </c>
      <c r="G285" t="s">
        <v>611</v>
      </c>
      <c r="H285" t="s">
        <v>612</v>
      </c>
      <c r="I285" t="s">
        <v>38</v>
      </c>
      <c r="J285" t="s">
        <v>613</v>
      </c>
      <c r="K285" t="s">
        <v>614</v>
      </c>
      <c r="L285" t="s">
        <v>581</v>
      </c>
      <c r="M285">
        <v>0.38</v>
      </c>
      <c r="P285" t="s">
        <v>29</v>
      </c>
      <c r="Q285">
        <v>0</v>
      </c>
      <c r="R285" t="s">
        <v>46</v>
      </c>
      <c r="S285" t="s">
        <v>580</v>
      </c>
      <c r="U285" t="s">
        <v>615</v>
      </c>
      <c r="V285" t="s">
        <v>616</v>
      </c>
      <c r="W285" t="s">
        <v>617</v>
      </c>
      <c r="X285" t="s">
        <v>618</v>
      </c>
      <c r="Y285">
        <f>(H285-G285)*24</f>
        <v>0</v>
      </c>
      <c r="Z285">
        <f>M285/Y285</f>
        <v>0</v>
      </c>
      <c r="AA285">
        <f>IF(Z285&gt;=Q285,"Y","N")</f>
        <v>0</v>
      </c>
    </row>
    <row r="286" spans="1:27">
      <c r="A286" s="1" t="s">
        <v>610</v>
      </c>
      <c r="B286" t="s">
        <v>416</v>
      </c>
      <c r="C286" t="s">
        <v>164</v>
      </c>
      <c r="D286" t="s">
        <v>417</v>
      </c>
      <c r="E286" t="s">
        <v>166</v>
      </c>
      <c r="F286">
        <v>10</v>
      </c>
      <c r="G286" t="s">
        <v>611</v>
      </c>
      <c r="H286" t="s">
        <v>612</v>
      </c>
      <c r="I286" t="s">
        <v>38</v>
      </c>
      <c r="J286" t="s">
        <v>613</v>
      </c>
      <c r="K286" t="s">
        <v>614</v>
      </c>
      <c r="L286" t="s">
        <v>582</v>
      </c>
      <c r="M286">
        <v>150.22</v>
      </c>
      <c r="P286" t="s">
        <v>29</v>
      </c>
      <c r="Q286">
        <v>0</v>
      </c>
      <c r="R286" t="s">
        <v>46</v>
      </c>
      <c r="S286" t="s">
        <v>580</v>
      </c>
      <c r="U286" t="s">
        <v>615</v>
      </c>
      <c r="V286" t="s">
        <v>616</v>
      </c>
      <c r="W286" t="s">
        <v>617</v>
      </c>
      <c r="X286" t="s">
        <v>618</v>
      </c>
      <c r="Y286">
        <f>(H286-G286)*24</f>
        <v>0</v>
      </c>
      <c r="Z286">
        <f>M286/Y286</f>
        <v>0</v>
      </c>
      <c r="AA286">
        <f>IF(Z286&gt;=Q286,"Y","N")</f>
        <v>0</v>
      </c>
    </row>
    <row r="287" spans="1:27">
      <c r="A287" s="1" t="s">
        <v>610</v>
      </c>
      <c r="B287" t="s">
        <v>416</v>
      </c>
      <c r="C287" t="s">
        <v>164</v>
      </c>
      <c r="D287" t="s">
        <v>417</v>
      </c>
      <c r="E287" t="s">
        <v>166</v>
      </c>
      <c r="F287">
        <v>10</v>
      </c>
      <c r="G287" t="s">
        <v>611</v>
      </c>
      <c r="H287" t="s">
        <v>612</v>
      </c>
      <c r="I287" t="s">
        <v>38</v>
      </c>
      <c r="J287" t="s">
        <v>613</v>
      </c>
      <c r="K287" t="s">
        <v>614</v>
      </c>
      <c r="L287" t="s">
        <v>48</v>
      </c>
      <c r="M287">
        <v>7.67</v>
      </c>
      <c r="P287" t="s">
        <v>29</v>
      </c>
      <c r="Q287">
        <v>0</v>
      </c>
      <c r="R287" t="s">
        <v>46</v>
      </c>
      <c r="S287" t="s">
        <v>580</v>
      </c>
      <c r="U287" t="s">
        <v>615</v>
      </c>
      <c r="V287" t="s">
        <v>616</v>
      </c>
      <c r="W287" t="s">
        <v>617</v>
      </c>
      <c r="X287" t="s">
        <v>618</v>
      </c>
      <c r="Y287">
        <f>(H287-G287)*24</f>
        <v>0</v>
      </c>
      <c r="Z287">
        <f>M287/Y287</f>
        <v>0</v>
      </c>
      <c r="AA287">
        <f>IF(Z287&gt;=Q287,"Y","N")</f>
        <v>0</v>
      </c>
    </row>
    <row r="288" spans="1:27">
      <c r="A288" s="1" t="s">
        <v>610</v>
      </c>
      <c r="B288" t="s">
        <v>416</v>
      </c>
      <c r="C288" t="s">
        <v>164</v>
      </c>
      <c r="D288" t="s">
        <v>417</v>
      </c>
      <c r="E288" t="s">
        <v>166</v>
      </c>
      <c r="F288">
        <v>10</v>
      </c>
      <c r="G288" t="s">
        <v>611</v>
      </c>
      <c r="H288" t="s">
        <v>612</v>
      </c>
      <c r="I288" t="s">
        <v>38</v>
      </c>
      <c r="J288" t="s">
        <v>613</v>
      </c>
      <c r="K288" t="s">
        <v>614</v>
      </c>
      <c r="L288" t="s">
        <v>583</v>
      </c>
      <c r="M288">
        <v>0.1</v>
      </c>
      <c r="P288" t="s">
        <v>29</v>
      </c>
      <c r="Q288">
        <v>0</v>
      </c>
      <c r="R288" t="s">
        <v>46</v>
      </c>
      <c r="S288" t="s">
        <v>580</v>
      </c>
      <c r="U288" t="s">
        <v>615</v>
      </c>
      <c r="V288" t="s">
        <v>616</v>
      </c>
      <c r="W288" t="s">
        <v>617</v>
      </c>
      <c r="X288" t="s">
        <v>618</v>
      </c>
      <c r="Y288">
        <f>(H288-G288)*24</f>
        <v>0</v>
      </c>
      <c r="Z288">
        <f>M288/Y288</f>
        <v>0</v>
      </c>
      <c r="AA288">
        <f>IF(Z288&gt;=Q288,"Y","N")</f>
        <v>0</v>
      </c>
    </row>
    <row r="289" spans="1:27">
      <c r="A289" s="1" t="s">
        <v>610</v>
      </c>
      <c r="B289" t="s">
        <v>416</v>
      </c>
      <c r="C289" t="s">
        <v>164</v>
      </c>
      <c r="D289" t="s">
        <v>417</v>
      </c>
      <c r="E289" t="s">
        <v>166</v>
      </c>
      <c r="F289">
        <v>10</v>
      </c>
      <c r="G289" t="s">
        <v>611</v>
      </c>
      <c r="H289" t="s">
        <v>612</v>
      </c>
      <c r="I289" t="s">
        <v>38</v>
      </c>
      <c r="J289" t="s">
        <v>613</v>
      </c>
      <c r="K289" t="s">
        <v>614</v>
      </c>
      <c r="L289" t="s">
        <v>584</v>
      </c>
      <c r="M289">
        <v>1.37</v>
      </c>
      <c r="P289" t="s">
        <v>29</v>
      </c>
      <c r="Q289">
        <v>0</v>
      </c>
      <c r="R289" t="s">
        <v>46</v>
      </c>
      <c r="S289" t="s">
        <v>580</v>
      </c>
      <c r="U289" t="s">
        <v>615</v>
      </c>
      <c r="V289" t="s">
        <v>616</v>
      </c>
      <c r="W289" t="s">
        <v>617</v>
      </c>
      <c r="X289" t="s">
        <v>618</v>
      </c>
      <c r="Y289">
        <f>(H289-G289)*24</f>
        <v>0</v>
      </c>
      <c r="Z289">
        <f>M289/Y289</f>
        <v>0</v>
      </c>
      <c r="AA289">
        <f>IF(Z289&gt;=Q289,"Y","N")</f>
        <v>0</v>
      </c>
    </row>
    <row r="290" spans="1:27">
      <c r="A290" s="1" t="s">
        <v>610</v>
      </c>
      <c r="B290" t="s">
        <v>416</v>
      </c>
      <c r="C290" t="s">
        <v>164</v>
      </c>
      <c r="D290" t="s">
        <v>417</v>
      </c>
      <c r="E290" t="s">
        <v>166</v>
      </c>
      <c r="F290">
        <v>10</v>
      </c>
      <c r="G290" t="s">
        <v>611</v>
      </c>
      <c r="H290" t="s">
        <v>612</v>
      </c>
      <c r="I290" t="s">
        <v>38</v>
      </c>
      <c r="J290" t="s">
        <v>613</v>
      </c>
      <c r="K290" t="s">
        <v>614</v>
      </c>
      <c r="L290" t="s">
        <v>585</v>
      </c>
      <c r="M290">
        <v>0.04</v>
      </c>
      <c r="P290" t="s">
        <v>29</v>
      </c>
      <c r="Q290">
        <v>0</v>
      </c>
      <c r="R290" t="s">
        <v>46</v>
      </c>
      <c r="S290" t="s">
        <v>580</v>
      </c>
      <c r="U290" t="s">
        <v>615</v>
      </c>
      <c r="V290" t="s">
        <v>616</v>
      </c>
      <c r="W290" t="s">
        <v>617</v>
      </c>
      <c r="X290" t="s">
        <v>618</v>
      </c>
      <c r="Y290">
        <f>(H290-G290)*24</f>
        <v>0</v>
      </c>
      <c r="Z290">
        <f>M290/Y290</f>
        <v>0</v>
      </c>
      <c r="AA290">
        <f>IF(Z290&gt;=Q290,"Y","N")</f>
        <v>0</v>
      </c>
    </row>
    <row r="291" spans="1:27">
      <c r="A291" s="1" t="s">
        <v>610</v>
      </c>
      <c r="B291" t="s">
        <v>416</v>
      </c>
      <c r="C291" t="s">
        <v>164</v>
      </c>
      <c r="D291" t="s">
        <v>417</v>
      </c>
      <c r="E291" t="s">
        <v>166</v>
      </c>
      <c r="F291">
        <v>10</v>
      </c>
      <c r="G291" t="s">
        <v>611</v>
      </c>
      <c r="H291" t="s">
        <v>612</v>
      </c>
      <c r="I291" t="s">
        <v>38</v>
      </c>
      <c r="J291" t="s">
        <v>613</v>
      </c>
      <c r="K291" t="s">
        <v>614</v>
      </c>
      <c r="L291" t="s">
        <v>586</v>
      </c>
      <c r="M291">
        <v>3.48</v>
      </c>
      <c r="P291" t="s">
        <v>29</v>
      </c>
      <c r="Q291">
        <v>0</v>
      </c>
      <c r="R291" t="s">
        <v>46</v>
      </c>
      <c r="S291" t="s">
        <v>580</v>
      </c>
      <c r="U291" t="s">
        <v>615</v>
      </c>
      <c r="V291" t="s">
        <v>616</v>
      </c>
      <c r="W291" t="s">
        <v>617</v>
      </c>
      <c r="X291" t="s">
        <v>618</v>
      </c>
      <c r="Y291">
        <f>(H291-G291)*24</f>
        <v>0</v>
      </c>
      <c r="Z291">
        <f>M291/Y291</f>
        <v>0</v>
      </c>
      <c r="AA291">
        <f>IF(Z291&gt;=Q291,"Y","N")</f>
        <v>0</v>
      </c>
    </row>
    <row r="292" spans="1:27">
      <c r="A292" s="1" t="s">
        <v>610</v>
      </c>
      <c r="B292" t="s">
        <v>416</v>
      </c>
      <c r="C292" t="s">
        <v>164</v>
      </c>
      <c r="D292" t="s">
        <v>417</v>
      </c>
      <c r="E292" t="s">
        <v>166</v>
      </c>
      <c r="F292">
        <v>10</v>
      </c>
      <c r="G292" t="s">
        <v>611</v>
      </c>
      <c r="H292" t="s">
        <v>612</v>
      </c>
      <c r="I292" t="s">
        <v>38</v>
      </c>
      <c r="J292" t="s">
        <v>613</v>
      </c>
      <c r="K292" t="s">
        <v>614</v>
      </c>
      <c r="L292" t="s">
        <v>587</v>
      </c>
      <c r="M292">
        <v>205.68</v>
      </c>
      <c r="P292" t="s">
        <v>29</v>
      </c>
      <c r="Q292">
        <v>0</v>
      </c>
      <c r="R292" t="s">
        <v>46</v>
      </c>
      <c r="S292" t="s">
        <v>580</v>
      </c>
      <c r="U292" t="s">
        <v>615</v>
      </c>
      <c r="V292" t="s">
        <v>616</v>
      </c>
      <c r="W292" t="s">
        <v>617</v>
      </c>
      <c r="X292" t="s">
        <v>618</v>
      </c>
      <c r="Y292">
        <f>(H292-G292)*24</f>
        <v>0</v>
      </c>
      <c r="Z292">
        <f>M292/Y292</f>
        <v>0</v>
      </c>
      <c r="AA292">
        <f>IF(Z292&gt;=Q292,"Y","N")</f>
        <v>0</v>
      </c>
    </row>
    <row r="293" spans="1:27">
      <c r="A293" s="1" t="s">
        <v>610</v>
      </c>
      <c r="B293" t="s">
        <v>416</v>
      </c>
      <c r="C293" t="s">
        <v>164</v>
      </c>
      <c r="D293" t="s">
        <v>417</v>
      </c>
      <c r="E293" t="s">
        <v>166</v>
      </c>
      <c r="F293">
        <v>10</v>
      </c>
      <c r="G293" t="s">
        <v>611</v>
      </c>
      <c r="H293" t="s">
        <v>612</v>
      </c>
      <c r="I293" t="s">
        <v>38</v>
      </c>
      <c r="J293" t="s">
        <v>613</v>
      </c>
      <c r="K293" t="s">
        <v>614</v>
      </c>
      <c r="L293" t="s">
        <v>588</v>
      </c>
      <c r="M293">
        <v>36.63</v>
      </c>
      <c r="P293" t="s">
        <v>29</v>
      </c>
      <c r="Q293">
        <v>0</v>
      </c>
      <c r="R293" t="s">
        <v>46</v>
      </c>
      <c r="S293" t="s">
        <v>580</v>
      </c>
      <c r="U293" t="s">
        <v>615</v>
      </c>
      <c r="V293" t="s">
        <v>616</v>
      </c>
      <c r="W293" t="s">
        <v>617</v>
      </c>
      <c r="X293" t="s">
        <v>618</v>
      </c>
      <c r="Y293">
        <f>(H293-G293)*24</f>
        <v>0</v>
      </c>
      <c r="Z293">
        <f>M293/Y293</f>
        <v>0</v>
      </c>
      <c r="AA293">
        <f>IF(Z293&gt;=Q293,"Y","N")</f>
        <v>0</v>
      </c>
    </row>
    <row r="294" spans="1:27">
      <c r="A294" s="1" t="s">
        <v>610</v>
      </c>
      <c r="B294" t="s">
        <v>416</v>
      </c>
      <c r="C294" t="s">
        <v>164</v>
      </c>
      <c r="D294" t="s">
        <v>417</v>
      </c>
      <c r="E294" t="s">
        <v>166</v>
      </c>
      <c r="F294">
        <v>10</v>
      </c>
      <c r="G294" t="s">
        <v>611</v>
      </c>
      <c r="H294" t="s">
        <v>612</v>
      </c>
      <c r="I294" t="s">
        <v>38</v>
      </c>
      <c r="J294" t="s">
        <v>613</v>
      </c>
      <c r="K294" t="s">
        <v>614</v>
      </c>
      <c r="L294" t="s">
        <v>589</v>
      </c>
      <c r="M294">
        <v>0.25</v>
      </c>
      <c r="P294" t="s">
        <v>29</v>
      </c>
      <c r="Q294">
        <v>0</v>
      </c>
      <c r="R294" t="s">
        <v>46</v>
      </c>
      <c r="S294" t="s">
        <v>580</v>
      </c>
      <c r="U294" t="s">
        <v>615</v>
      </c>
      <c r="V294" t="s">
        <v>616</v>
      </c>
      <c r="W294" t="s">
        <v>617</v>
      </c>
      <c r="X294" t="s">
        <v>618</v>
      </c>
      <c r="Y294">
        <f>(H294-G294)*24</f>
        <v>0</v>
      </c>
      <c r="Z294">
        <f>M294/Y294</f>
        <v>0</v>
      </c>
      <c r="AA294">
        <f>IF(Z294&gt;=Q294,"Y","N")</f>
        <v>0</v>
      </c>
    </row>
    <row r="295" spans="1:27">
      <c r="A295" s="1" t="s">
        <v>610</v>
      </c>
      <c r="B295" t="s">
        <v>416</v>
      </c>
      <c r="C295" t="s">
        <v>164</v>
      </c>
      <c r="D295" t="s">
        <v>417</v>
      </c>
      <c r="E295" t="s">
        <v>166</v>
      </c>
      <c r="F295">
        <v>10</v>
      </c>
      <c r="G295" t="s">
        <v>611</v>
      </c>
      <c r="H295" t="s">
        <v>612</v>
      </c>
      <c r="I295" t="s">
        <v>38</v>
      </c>
      <c r="J295" t="s">
        <v>613</v>
      </c>
      <c r="K295" t="s">
        <v>614</v>
      </c>
      <c r="L295" t="s">
        <v>590</v>
      </c>
      <c r="M295">
        <v>261.81</v>
      </c>
      <c r="P295" t="s">
        <v>29</v>
      </c>
      <c r="Q295">
        <v>0</v>
      </c>
      <c r="R295" t="s">
        <v>46</v>
      </c>
      <c r="S295" t="s">
        <v>580</v>
      </c>
      <c r="U295" t="s">
        <v>615</v>
      </c>
      <c r="V295" t="s">
        <v>616</v>
      </c>
      <c r="W295" t="s">
        <v>617</v>
      </c>
      <c r="X295" t="s">
        <v>618</v>
      </c>
      <c r="Y295">
        <f>(H295-G295)*24</f>
        <v>0</v>
      </c>
      <c r="Z295">
        <f>M295/Y295</f>
        <v>0</v>
      </c>
      <c r="AA295">
        <f>IF(Z295&gt;=Q295,"Y","N")</f>
        <v>0</v>
      </c>
    </row>
    <row r="296" spans="1:27">
      <c r="A296" s="1" t="s">
        <v>610</v>
      </c>
      <c r="B296" t="s">
        <v>416</v>
      </c>
      <c r="C296" t="s">
        <v>164</v>
      </c>
      <c r="D296" t="s">
        <v>417</v>
      </c>
      <c r="E296" t="s">
        <v>166</v>
      </c>
      <c r="F296">
        <v>10</v>
      </c>
      <c r="G296" t="s">
        <v>611</v>
      </c>
      <c r="H296" t="s">
        <v>612</v>
      </c>
      <c r="I296" t="s">
        <v>38</v>
      </c>
      <c r="J296" t="s">
        <v>613</v>
      </c>
      <c r="K296" t="s">
        <v>614</v>
      </c>
      <c r="L296" t="s">
        <v>591</v>
      </c>
      <c r="M296">
        <v>0.82</v>
      </c>
      <c r="P296" t="s">
        <v>29</v>
      </c>
      <c r="Q296">
        <v>0</v>
      </c>
      <c r="R296" t="s">
        <v>46</v>
      </c>
      <c r="S296" t="s">
        <v>580</v>
      </c>
      <c r="U296" t="s">
        <v>615</v>
      </c>
      <c r="V296" t="s">
        <v>616</v>
      </c>
      <c r="W296" t="s">
        <v>617</v>
      </c>
      <c r="X296" t="s">
        <v>618</v>
      </c>
      <c r="Y296">
        <f>(H296-G296)*24</f>
        <v>0</v>
      </c>
      <c r="Z296">
        <f>M296/Y296</f>
        <v>0</v>
      </c>
      <c r="AA296">
        <f>IF(Z296&gt;=Q296,"Y","N")</f>
        <v>0</v>
      </c>
    </row>
    <row r="297" spans="1:27">
      <c r="A297" s="1" t="s">
        <v>610</v>
      </c>
      <c r="B297" t="s">
        <v>416</v>
      </c>
      <c r="C297" t="s">
        <v>164</v>
      </c>
      <c r="D297" t="s">
        <v>417</v>
      </c>
      <c r="E297" t="s">
        <v>166</v>
      </c>
      <c r="F297">
        <v>10</v>
      </c>
      <c r="G297" t="s">
        <v>611</v>
      </c>
      <c r="H297" t="s">
        <v>612</v>
      </c>
      <c r="I297" t="s">
        <v>38</v>
      </c>
      <c r="J297" t="s">
        <v>613</v>
      </c>
      <c r="K297" t="s">
        <v>614</v>
      </c>
      <c r="L297" t="s">
        <v>592</v>
      </c>
      <c r="M297">
        <v>179.57</v>
      </c>
      <c r="P297" t="s">
        <v>29</v>
      </c>
      <c r="Q297">
        <v>0</v>
      </c>
      <c r="R297" t="s">
        <v>46</v>
      </c>
      <c r="S297" t="s">
        <v>580</v>
      </c>
      <c r="U297" t="s">
        <v>615</v>
      </c>
      <c r="V297" t="s">
        <v>616</v>
      </c>
      <c r="W297" t="s">
        <v>617</v>
      </c>
      <c r="X297" t="s">
        <v>618</v>
      </c>
      <c r="Y297">
        <f>(H297-G297)*24</f>
        <v>0</v>
      </c>
      <c r="Z297">
        <f>M297/Y297</f>
        <v>0</v>
      </c>
      <c r="AA297">
        <f>IF(Z297&gt;=Q297,"Y","N")</f>
        <v>0</v>
      </c>
    </row>
    <row r="298" spans="1:27">
      <c r="A298" s="1" t="s">
        <v>610</v>
      </c>
      <c r="B298" t="s">
        <v>416</v>
      </c>
      <c r="C298" t="s">
        <v>164</v>
      </c>
      <c r="D298" t="s">
        <v>417</v>
      </c>
      <c r="E298" t="s">
        <v>166</v>
      </c>
      <c r="F298">
        <v>10</v>
      </c>
      <c r="G298" t="s">
        <v>611</v>
      </c>
      <c r="H298" t="s">
        <v>612</v>
      </c>
      <c r="I298" t="s">
        <v>38</v>
      </c>
      <c r="J298" t="s">
        <v>613</v>
      </c>
      <c r="K298" t="s">
        <v>614</v>
      </c>
      <c r="L298" t="s">
        <v>593</v>
      </c>
      <c r="M298">
        <v>0.03</v>
      </c>
      <c r="P298" t="s">
        <v>29</v>
      </c>
      <c r="Q298">
        <v>0</v>
      </c>
      <c r="R298" t="s">
        <v>46</v>
      </c>
      <c r="S298" t="s">
        <v>580</v>
      </c>
      <c r="U298" t="s">
        <v>615</v>
      </c>
      <c r="V298" t="s">
        <v>616</v>
      </c>
      <c r="W298" t="s">
        <v>617</v>
      </c>
      <c r="X298" t="s">
        <v>618</v>
      </c>
      <c r="Y298">
        <f>(H298-G298)*24</f>
        <v>0</v>
      </c>
      <c r="Z298">
        <f>M298/Y298</f>
        <v>0</v>
      </c>
      <c r="AA298">
        <f>IF(Z298&gt;=Q298,"Y","N")</f>
        <v>0</v>
      </c>
    </row>
    <row r="299" spans="1:27">
      <c r="A299" s="1" t="s">
        <v>610</v>
      </c>
      <c r="B299" t="s">
        <v>416</v>
      </c>
      <c r="C299" t="s">
        <v>164</v>
      </c>
      <c r="D299" t="s">
        <v>417</v>
      </c>
      <c r="E299" t="s">
        <v>166</v>
      </c>
      <c r="F299">
        <v>10</v>
      </c>
      <c r="G299" t="s">
        <v>611</v>
      </c>
      <c r="H299" t="s">
        <v>612</v>
      </c>
      <c r="I299" t="s">
        <v>38</v>
      </c>
      <c r="J299" t="s">
        <v>613</v>
      </c>
      <c r="K299" t="s">
        <v>614</v>
      </c>
      <c r="L299" t="s">
        <v>594</v>
      </c>
      <c r="M299">
        <v>316.49</v>
      </c>
      <c r="P299" t="s">
        <v>29</v>
      </c>
      <c r="Q299">
        <v>0</v>
      </c>
      <c r="R299" t="s">
        <v>46</v>
      </c>
      <c r="S299" t="s">
        <v>580</v>
      </c>
      <c r="U299" t="s">
        <v>615</v>
      </c>
      <c r="V299" t="s">
        <v>616</v>
      </c>
      <c r="W299" t="s">
        <v>617</v>
      </c>
      <c r="X299" t="s">
        <v>618</v>
      </c>
      <c r="Y299">
        <f>(H299-G299)*24</f>
        <v>0</v>
      </c>
      <c r="Z299">
        <f>M299/Y299</f>
        <v>0</v>
      </c>
      <c r="AA299">
        <f>IF(Z299&gt;=Q299,"Y","N")</f>
        <v>0</v>
      </c>
    </row>
    <row r="300" spans="1:27">
      <c r="A300" s="1" t="s">
        <v>610</v>
      </c>
      <c r="B300" t="s">
        <v>416</v>
      </c>
      <c r="C300" t="s">
        <v>164</v>
      </c>
      <c r="D300" t="s">
        <v>417</v>
      </c>
      <c r="E300" t="s">
        <v>166</v>
      </c>
      <c r="F300">
        <v>10</v>
      </c>
      <c r="G300" t="s">
        <v>611</v>
      </c>
      <c r="H300" t="s">
        <v>612</v>
      </c>
      <c r="I300" t="s">
        <v>38</v>
      </c>
      <c r="J300" t="s">
        <v>613</v>
      </c>
      <c r="K300" t="s">
        <v>614</v>
      </c>
      <c r="L300" t="s">
        <v>595</v>
      </c>
      <c r="M300">
        <v>0.08</v>
      </c>
      <c r="P300" t="s">
        <v>29</v>
      </c>
      <c r="Q300">
        <v>0</v>
      </c>
      <c r="R300" t="s">
        <v>46</v>
      </c>
      <c r="S300" t="s">
        <v>580</v>
      </c>
      <c r="U300" t="s">
        <v>615</v>
      </c>
      <c r="V300" t="s">
        <v>616</v>
      </c>
      <c r="W300" t="s">
        <v>617</v>
      </c>
      <c r="X300" t="s">
        <v>618</v>
      </c>
      <c r="Y300">
        <f>(H300-G300)*24</f>
        <v>0</v>
      </c>
      <c r="Z300">
        <f>M300/Y300</f>
        <v>0</v>
      </c>
      <c r="AA300">
        <f>IF(Z300&gt;=Q300,"Y","N")</f>
        <v>0</v>
      </c>
    </row>
    <row r="301" spans="1:27">
      <c r="A301" s="1" t="s">
        <v>610</v>
      </c>
      <c r="B301" t="s">
        <v>416</v>
      </c>
      <c r="C301" t="s">
        <v>164</v>
      </c>
      <c r="D301" t="s">
        <v>417</v>
      </c>
      <c r="E301" t="s">
        <v>166</v>
      </c>
      <c r="F301">
        <v>10</v>
      </c>
      <c r="G301" t="s">
        <v>611</v>
      </c>
      <c r="H301" t="s">
        <v>612</v>
      </c>
      <c r="I301" t="s">
        <v>38</v>
      </c>
      <c r="J301" t="s">
        <v>613</v>
      </c>
      <c r="K301" t="s">
        <v>614</v>
      </c>
      <c r="L301" t="s">
        <v>596</v>
      </c>
      <c r="M301">
        <v>305.69</v>
      </c>
      <c r="P301" t="s">
        <v>29</v>
      </c>
      <c r="Q301">
        <v>0</v>
      </c>
      <c r="R301" t="s">
        <v>46</v>
      </c>
      <c r="S301" t="s">
        <v>580</v>
      </c>
      <c r="U301" t="s">
        <v>615</v>
      </c>
      <c r="V301" t="s">
        <v>616</v>
      </c>
      <c r="W301" t="s">
        <v>617</v>
      </c>
      <c r="X301" t="s">
        <v>618</v>
      </c>
      <c r="Y301">
        <f>(H301-G301)*24</f>
        <v>0</v>
      </c>
      <c r="Z301">
        <f>M301/Y301</f>
        <v>0</v>
      </c>
      <c r="AA301">
        <f>IF(Z301&gt;=Q301,"Y","N")</f>
        <v>0</v>
      </c>
    </row>
    <row r="302" spans="1:27">
      <c r="A302" s="1" t="s">
        <v>610</v>
      </c>
      <c r="B302" t="s">
        <v>416</v>
      </c>
      <c r="C302" t="s">
        <v>164</v>
      </c>
      <c r="D302" t="s">
        <v>417</v>
      </c>
      <c r="E302" t="s">
        <v>166</v>
      </c>
      <c r="F302">
        <v>10</v>
      </c>
      <c r="G302" t="s">
        <v>611</v>
      </c>
      <c r="H302" t="s">
        <v>612</v>
      </c>
      <c r="I302" t="s">
        <v>38</v>
      </c>
      <c r="J302" t="s">
        <v>613</v>
      </c>
      <c r="K302" t="s">
        <v>614</v>
      </c>
      <c r="L302" t="s">
        <v>597</v>
      </c>
      <c r="M302">
        <v>2.25</v>
      </c>
      <c r="P302" t="s">
        <v>29</v>
      </c>
      <c r="Q302">
        <v>0</v>
      </c>
      <c r="R302" t="s">
        <v>46</v>
      </c>
      <c r="S302" t="s">
        <v>580</v>
      </c>
      <c r="U302" t="s">
        <v>615</v>
      </c>
      <c r="V302" t="s">
        <v>616</v>
      </c>
      <c r="W302" t="s">
        <v>617</v>
      </c>
      <c r="X302" t="s">
        <v>618</v>
      </c>
      <c r="Y302">
        <f>(H302-G302)*24</f>
        <v>0</v>
      </c>
      <c r="Z302">
        <f>M302/Y302</f>
        <v>0</v>
      </c>
      <c r="AA302">
        <f>IF(Z302&gt;=Q302,"Y","N")</f>
        <v>0</v>
      </c>
    </row>
    <row r="303" spans="1:27">
      <c r="A303" s="1" t="s">
        <v>610</v>
      </c>
      <c r="B303" t="s">
        <v>416</v>
      </c>
      <c r="C303" t="s">
        <v>164</v>
      </c>
      <c r="D303" t="s">
        <v>417</v>
      </c>
      <c r="E303" t="s">
        <v>166</v>
      </c>
      <c r="F303">
        <v>10</v>
      </c>
      <c r="G303" t="s">
        <v>611</v>
      </c>
      <c r="H303" t="s">
        <v>612</v>
      </c>
      <c r="I303" t="s">
        <v>38</v>
      </c>
      <c r="J303" t="s">
        <v>613</v>
      </c>
      <c r="K303" t="s">
        <v>614</v>
      </c>
      <c r="L303" t="s">
        <v>598</v>
      </c>
      <c r="M303">
        <v>175.95</v>
      </c>
      <c r="P303" t="s">
        <v>29</v>
      </c>
      <c r="Q303">
        <v>0</v>
      </c>
      <c r="R303" t="s">
        <v>46</v>
      </c>
      <c r="S303" t="s">
        <v>580</v>
      </c>
      <c r="U303" t="s">
        <v>615</v>
      </c>
      <c r="V303" t="s">
        <v>616</v>
      </c>
      <c r="W303" t="s">
        <v>617</v>
      </c>
      <c r="X303" t="s">
        <v>618</v>
      </c>
      <c r="Y303">
        <f>(H303-G303)*24</f>
        <v>0</v>
      </c>
      <c r="Z303">
        <f>M303/Y303</f>
        <v>0</v>
      </c>
      <c r="AA303">
        <f>IF(Z303&gt;=Q303,"Y","N")</f>
        <v>0</v>
      </c>
    </row>
    <row r="304" spans="1:27">
      <c r="A304" s="1" t="s">
        <v>610</v>
      </c>
      <c r="B304" t="s">
        <v>416</v>
      </c>
      <c r="C304" t="s">
        <v>164</v>
      </c>
      <c r="D304" t="s">
        <v>417</v>
      </c>
      <c r="E304" t="s">
        <v>166</v>
      </c>
      <c r="F304">
        <v>10</v>
      </c>
      <c r="G304" t="s">
        <v>611</v>
      </c>
      <c r="H304" t="s">
        <v>612</v>
      </c>
      <c r="I304" t="s">
        <v>38</v>
      </c>
      <c r="J304" t="s">
        <v>613</v>
      </c>
      <c r="K304" t="s">
        <v>614</v>
      </c>
      <c r="L304" t="s">
        <v>599</v>
      </c>
      <c r="M304">
        <v>2.56</v>
      </c>
      <c r="P304" t="s">
        <v>29</v>
      </c>
      <c r="Q304">
        <v>0</v>
      </c>
      <c r="R304" t="s">
        <v>46</v>
      </c>
      <c r="S304" t="s">
        <v>580</v>
      </c>
      <c r="U304" t="s">
        <v>615</v>
      </c>
      <c r="V304" t="s">
        <v>616</v>
      </c>
      <c r="W304" t="s">
        <v>617</v>
      </c>
      <c r="X304" t="s">
        <v>618</v>
      </c>
      <c r="Y304">
        <f>(H304-G304)*24</f>
        <v>0</v>
      </c>
      <c r="Z304">
        <f>M304/Y304</f>
        <v>0</v>
      </c>
      <c r="AA304">
        <f>IF(Z304&gt;=Q304,"Y","N")</f>
        <v>0</v>
      </c>
    </row>
    <row r="305" spans="1:27">
      <c r="A305" s="1" t="s">
        <v>610</v>
      </c>
      <c r="B305" t="s">
        <v>416</v>
      </c>
      <c r="C305" t="s">
        <v>164</v>
      </c>
      <c r="D305" t="s">
        <v>417</v>
      </c>
      <c r="E305" t="s">
        <v>166</v>
      </c>
      <c r="F305">
        <v>10</v>
      </c>
      <c r="G305" t="s">
        <v>611</v>
      </c>
      <c r="H305" t="s">
        <v>612</v>
      </c>
      <c r="I305" t="s">
        <v>38</v>
      </c>
      <c r="J305" t="s">
        <v>613</v>
      </c>
      <c r="K305" t="s">
        <v>614</v>
      </c>
      <c r="L305" t="s">
        <v>600</v>
      </c>
      <c r="M305">
        <v>12.09</v>
      </c>
      <c r="P305" t="s">
        <v>29</v>
      </c>
      <c r="Q305">
        <v>0</v>
      </c>
      <c r="R305" t="s">
        <v>46</v>
      </c>
      <c r="S305" t="s">
        <v>580</v>
      </c>
      <c r="U305" t="s">
        <v>615</v>
      </c>
      <c r="V305" t="s">
        <v>616</v>
      </c>
      <c r="W305" t="s">
        <v>617</v>
      </c>
      <c r="X305" t="s">
        <v>618</v>
      </c>
      <c r="Y305">
        <f>(H305-G305)*24</f>
        <v>0</v>
      </c>
      <c r="Z305">
        <f>M305/Y305</f>
        <v>0</v>
      </c>
      <c r="AA305">
        <f>IF(Z305&gt;=Q305,"Y","N")</f>
        <v>0</v>
      </c>
    </row>
    <row r="306" spans="1:27">
      <c r="A306" s="1" t="s">
        <v>610</v>
      </c>
      <c r="B306" t="s">
        <v>416</v>
      </c>
      <c r="C306" t="s">
        <v>164</v>
      </c>
      <c r="D306" t="s">
        <v>417</v>
      </c>
      <c r="E306" t="s">
        <v>166</v>
      </c>
      <c r="F306">
        <v>10</v>
      </c>
      <c r="G306" t="s">
        <v>611</v>
      </c>
      <c r="H306" t="s">
        <v>612</v>
      </c>
      <c r="I306" t="s">
        <v>38</v>
      </c>
      <c r="J306" t="s">
        <v>613</v>
      </c>
      <c r="K306" t="s">
        <v>614</v>
      </c>
      <c r="L306" t="s">
        <v>601</v>
      </c>
      <c r="M306">
        <v>100.86</v>
      </c>
      <c r="P306" t="s">
        <v>29</v>
      </c>
      <c r="Q306">
        <v>0</v>
      </c>
      <c r="R306" t="s">
        <v>46</v>
      </c>
      <c r="S306" t="s">
        <v>580</v>
      </c>
      <c r="U306" t="s">
        <v>615</v>
      </c>
      <c r="V306" t="s">
        <v>616</v>
      </c>
      <c r="W306" t="s">
        <v>617</v>
      </c>
      <c r="X306" t="s">
        <v>618</v>
      </c>
      <c r="Y306">
        <f>(H306-G306)*24</f>
        <v>0</v>
      </c>
      <c r="Z306">
        <f>M306/Y306</f>
        <v>0</v>
      </c>
      <c r="AA306">
        <f>IF(Z306&gt;=Q306,"Y","N")</f>
        <v>0</v>
      </c>
    </row>
    <row r="307" spans="1:27">
      <c r="A307" s="1" t="s">
        <v>610</v>
      </c>
      <c r="B307" t="s">
        <v>416</v>
      </c>
      <c r="C307" t="s">
        <v>164</v>
      </c>
      <c r="D307" t="s">
        <v>417</v>
      </c>
      <c r="E307" t="s">
        <v>166</v>
      </c>
      <c r="F307">
        <v>10</v>
      </c>
      <c r="G307" t="s">
        <v>611</v>
      </c>
      <c r="H307" t="s">
        <v>612</v>
      </c>
      <c r="I307" t="s">
        <v>38</v>
      </c>
      <c r="J307" t="s">
        <v>613</v>
      </c>
      <c r="K307" t="s">
        <v>614</v>
      </c>
      <c r="L307" t="s">
        <v>602</v>
      </c>
      <c r="M307">
        <v>1.35</v>
      </c>
      <c r="P307" t="s">
        <v>29</v>
      </c>
      <c r="Q307">
        <v>0</v>
      </c>
      <c r="R307" t="s">
        <v>46</v>
      </c>
      <c r="S307" t="s">
        <v>580</v>
      </c>
      <c r="U307" t="s">
        <v>615</v>
      </c>
      <c r="V307" t="s">
        <v>616</v>
      </c>
      <c r="W307" t="s">
        <v>617</v>
      </c>
      <c r="X307" t="s">
        <v>618</v>
      </c>
      <c r="Y307">
        <f>(H307-G307)*24</f>
        <v>0</v>
      </c>
      <c r="Z307">
        <f>M307/Y307</f>
        <v>0</v>
      </c>
      <c r="AA307">
        <f>IF(Z307&gt;=Q307,"Y","N")</f>
        <v>0</v>
      </c>
    </row>
    <row r="308" spans="1:27">
      <c r="A308" s="1" t="s">
        <v>610</v>
      </c>
      <c r="B308" t="s">
        <v>416</v>
      </c>
      <c r="C308" t="s">
        <v>164</v>
      </c>
      <c r="D308" t="s">
        <v>417</v>
      </c>
      <c r="E308" t="s">
        <v>166</v>
      </c>
      <c r="F308">
        <v>10</v>
      </c>
      <c r="G308" t="s">
        <v>611</v>
      </c>
      <c r="H308" t="s">
        <v>612</v>
      </c>
      <c r="I308" t="s">
        <v>38</v>
      </c>
      <c r="J308" t="s">
        <v>613</v>
      </c>
      <c r="K308" t="s">
        <v>614</v>
      </c>
      <c r="L308" t="s">
        <v>603</v>
      </c>
      <c r="M308">
        <v>3.64</v>
      </c>
      <c r="P308" t="s">
        <v>29</v>
      </c>
      <c r="Q308">
        <v>0</v>
      </c>
      <c r="R308" t="s">
        <v>46</v>
      </c>
      <c r="S308" t="s">
        <v>580</v>
      </c>
      <c r="U308" t="s">
        <v>615</v>
      </c>
      <c r="V308" t="s">
        <v>616</v>
      </c>
      <c r="W308" t="s">
        <v>617</v>
      </c>
      <c r="X308" t="s">
        <v>618</v>
      </c>
      <c r="Y308">
        <f>(H308-G308)*24</f>
        <v>0</v>
      </c>
      <c r="Z308">
        <f>M308/Y308</f>
        <v>0</v>
      </c>
      <c r="AA308">
        <f>IF(Z308&gt;=Q308,"Y","N")</f>
        <v>0</v>
      </c>
    </row>
    <row r="309" spans="1:27">
      <c r="A309" s="1" t="s">
        <v>610</v>
      </c>
      <c r="B309" t="s">
        <v>416</v>
      </c>
      <c r="C309" t="s">
        <v>164</v>
      </c>
      <c r="D309" t="s">
        <v>417</v>
      </c>
      <c r="E309" t="s">
        <v>166</v>
      </c>
      <c r="F309">
        <v>10</v>
      </c>
      <c r="G309" t="s">
        <v>611</v>
      </c>
      <c r="H309" t="s">
        <v>612</v>
      </c>
      <c r="I309" t="s">
        <v>38</v>
      </c>
      <c r="J309" t="s">
        <v>613</v>
      </c>
      <c r="K309" t="s">
        <v>614</v>
      </c>
      <c r="L309" t="s">
        <v>604</v>
      </c>
      <c r="M309">
        <v>3.57</v>
      </c>
      <c r="P309" t="s">
        <v>29</v>
      </c>
      <c r="Q309">
        <v>0</v>
      </c>
      <c r="R309" t="s">
        <v>46</v>
      </c>
      <c r="S309" t="s">
        <v>580</v>
      </c>
      <c r="U309" t="s">
        <v>615</v>
      </c>
      <c r="V309" t="s">
        <v>616</v>
      </c>
      <c r="W309" t="s">
        <v>617</v>
      </c>
      <c r="X309" t="s">
        <v>618</v>
      </c>
      <c r="Y309">
        <f>(H309-G309)*24</f>
        <v>0</v>
      </c>
      <c r="Z309">
        <f>M309/Y309</f>
        <v>0</v>
      </c>
      <c r="AA309">
        <f>IF(Z309&gt;=Q309,"Y","N")</f>
        <v>0</v>
      </c>
    </row>
    <row r="310" spans="1:27">
      <c r="A310" s="1" t="s">
        <v>610</v>
      </c>
      <c r="B310" t="s">
        <v>416</v>
      </c>
      <c r="C310" t="s">
        <v>164</v>
      </c>
      <c r="D310" t="s">
        <v>417</v>
      </c>
      <c r="E310" t="s">
        <v>166</v>
      </c>
      <c r="F310">
        <v>10</v>
      </c>
      <c r="G310" t="s">
        <v>611</v>
      </c>
      <c r="H310" t="s">
        <v>612</v>
      </c>
      <c r="I310" t="s">
        <v>38</v>
      </c>
      <c r="J310" t="s">
        <v>613</v>
      </c>
      <c r="K310" t="s">
        <v>614</v>
      </c>
      <c r="L310" t="s">
        <v>605</v>
      </c>
      <c r="M310">
        <v>0.04</v>
      </c>
      <c r="P310" t="s">
        <v>29</v>
      </c>
      <c r="Q310">
        <v>0</v>
      </c>
      <c r="R310" t="s">
        <v>46</v>
      </c>
      <c r="S310" t="s">
        <v>580</v>
      </c>
      <c r="U310" t="s">
        <v>615</v>
      </c>
      <c r="V310" t="s">
        <v>616</v>
      </c>
      <c r="W310" t="s">
        <v>617</v>
      </c>
      <c r="X310" t="s">
        <v>618</v>
      </c>
      <c r="Y310">
        <f>(H310-G310)*24</f>
        <v>0</v>
      </c>
      <c r="Z310">
        <f>M310/Y310</f>
        <v>0</v>
      </c>
      <c r="AA310">
        <f>IF(Z310&gt;=Q310,"Y","N")</f>
        <v>0</v>
      </c>
    </row>
    <row r="311" spans="1:27">
      <c r="A311" s="1" t="s">
        <v>610</v>
      </c>
      <c r="B311" t="s">
        <v>416</v>
      </c>
      <c r="C311" t="s">
        <v>164</v>
      </c>
      <c r="D311" t="s">
        <v>417</v>
      </c>
      <c r="E311" t="s">
        <v>166</v>
      </c>
      <c r="F311">
        <v>10</v>
      </c>
      <c r="G311" t="s">
        <v>611</v>
      </c>
      <c r="H311" t="s">
        <v>612</v>
      </c>
      <c r="I311" t="s">
        <v>38</v>
      </c>
      <c r="J311" t="s">
        <v>613</v>
      </c>
      <c r="K311" t="s">
        <v>614</v>
      </c>
      <c r="L311" t="s">
        <v>606</v>
      </c>
      <c r="M311">
        <v>1.62</v>
      </c>
      <c r="P311" t="s">
        <v>29</v>
      </c>
      <c r="Q311">
        <v>0</v>
      </c>
      <c r="R311" t="s">
        <v>46</v>
      </c>
      <c r="S311" t="s">
        <v>580</v>
      </c>
      <c r="U311" t="s">
        <v>615</v>
      </c>
      <c r="V311" t="s">
        <v>616</v>
      </c>
      <c r="W311" t="s">
        <v>617</v>
      </c>
      <c r="X311" t="s">
        <v>618</v>
      </c>
      <c r="Y311">
        <f>(H311-G311)*24</f>
        <v>0</v>
      </c>
      <c r="Z311">
        <f>M311/Y311</f>
        <v>0</v>
      </c>
      <c r="AA311">
        <f>IF(Z311&gt;=Q311,"Y","N")</f>
        <v>0</v>
      </c>
    </row>
    <row r="312" spans="1:27">
      <c r="A312" s="1" t="s">
        <v>610</v>
      </c>
      <c r="B312" t="s">
        <v>416</v>
      </c>
      <c r="C312" t="s">
        <v>164</v>
      </c>
      <c r="D312" t="s">
        <v>417</v>
      </c>
      <c r="E312" t="s">
        <v>166</v>
      </c>
      <c r="F312">
        <v>10</v>
      </c>
      <c r="G312" t="s">
        <v>611</v>
      </c>
      <c r="H312" t="s">
        <v>612</v>
      </c>
      <c r="I312" t="s">
        <v>38</v>
      </c>
      <c r="J312" t="s">
        <v>613</v>
      </c>
      <c r="K312" t="s">
        <v>614</v>
      </c>
      <c r="L312" t="s">
        <v>607</v>
      </c>
      <c r="M312">
        <v>2.15</v>
      </c>
      <c r="P312" t="s">
        <v>29</v>
      </c>
      <c r="Q312">
        <v>0</v>
      </c>
      <c r="R312" t="s">
        <v>46</v>
      </c>
      <c r="S312" t="s">
        <v>580</v>
      </c>
      <c r="U312" t="s">
        <v>615</v>
      </c>
      <c r="V312" t="s">
        <v>616</v>
      </c>
      <c r="W312" t="s">
        <v>617</v>
      </c>
      <c r="X312" t="s">
        <v>618</v>
      </c>
      <c r="Y312">
        <f>(H312-G312)*24</f>
        <v>0</v>
      </c>
      <c r="Z312">
        <f>M312/Y312</f>
        <v>0</v>
      </c>
      <c r="AA312">
        <f>IF(Z312&gt;=Q312,"Y","N")</f>
        <v>0</v>
      </c>
    </row>
    <row r="313" spans="1:27">
      <c r="A313" s="1" t="s">
        <v>610</v>
      </c>
      <c r="B313" t="s">
        <v>416</v>
      </c>
      <c r="C313" t="s">
        <v>164</v>
      </c>
      <c r="D313" t="s">
        <v>417</v>
      </c>
      <c r="E313" t="s">
        <v>166</v>
      </c>
      <c r="F313">
        <v>10</v>
      </c>
      <c r="G313" t="s">
        <v>611</v>
      </c>
      <c r="H313" t="s">
        <v>612</v>
      </c>
      <c r="I313" t="s">
        <v>38</v>
      </c>
      <c r="J313" t="s">
        <v>613</v>
      </c>
      <c r="K313" t="s">
        <v>614</v>
      </c>
      <c r="L313" t="s">
        <v>608</v>
      </c>
      <c r="M313">
        <v>0.03</v>
      </c>
      <c r="P313" t="s">
        <v>29</v>
      </c>
      <c r="Q313">
        <v>0</v>
      </c>
      <c r="R313" t="s">
        <v>46</v>
      </c>
      <c r="S313" t="s">
        <v>580</v>
      </c>
      <c r="U313" t="s">
        <v>615</v>
      </c>
      <c r="V313" t="s">
        <v>616</v>
      </c>
      <c r="W313" t="s">
        <v>617</v>
      </c>
      <c r="X313" t="s">
        <v>618</v>
      </c>
      <c r="Y313">
        <f>(H313-G313)*24</f>
        <v>0</v>
      </c>
      <c r="Z313">
        <f>M313/Y313</f>
        <v>0</v>
      </c>
      <c r="AA313">
        <f>IF(Z313&gt;=Q313,"Y","N")</f>
        <v>0</v>
      </c>
    </row>
    <row r="314" spans="1:27">
      <c r="A314" s="1" t="s">
        <v>610</v>
      </c>
      <c r="B314" t="s">
        <v>416</v>
      </c>
      <c r="C314" t="s">
        <v>164</v>
      </c>
      <c r="D314" t="s">
        <v>417</v>
      </c>
      <c r="E314" t="s">
        <v>166</v>
      </c>
      <c r="F314">
        <v>10</v>
      </c>
      <c r="G314" t="s">
        <v>611</v>
      </c>
      <c r="H314" t="s">
        <v>612</v>
      </c>
      <c r="I314" t="s">
        <v>38</v>
      </c>
      <c r="J314" t="s">
        <v>613</v>
      </c>
      <c r="K314" t="s">
        <v>614</v>
      </c>
      <c r="L314" t="s">
        <v>609</v>
      </c>
      <c r="M314">
        <v>2.01</v>
      </c>
      <c r="P314" t="s">
        <v>29</v>
      </c>
      <c r="Q314">
        <v>0</v>
      </c>
      <c r="R314" t="s">
        <v>46</v>
      </c>
      <c r="S314" t="s">
        <v>580</v>
      </c>
      <c r="U314" t="s">
        <v>615</v>
      </c>
      <c r="V314" t="s">
        <v>616</v>
      </c>
      <c r="W314" t="s">
        <v>617</v>
      </c>
      <c r="X314" t="s">
        <v>618</v>
      </c>
      <c r="Y314">
        <f>(H314-G314)*24</f>
        <v>0</v>
      </c>
      <c r="Z314">
        <f>M314/Y314</f>
        <v>0</v>
      </c>
      <c r="AA314">
        <f>IF(Z314&gt;=Q314,"Y","N")</f>
        <v>0</v>
      </c>
    </row>
    <row r="315" spans="1:27">
      <c r="A315" s="1" t="s">
        <v>610</v>
      </c>
      <c r="B315" t="s">
        <v>416</v>
      </c>
      <c r="C315" t="s">
        <v>164</v>
      </c>
      <c r="D315" t="s">
        <v>417</v>
      </c>
      <c r="E315" t="s">
        <v>166</v>
      </c>
      <c r="F315">
        <v>10</v>
      </c>
      <c r="G315" t="s">
        <v>611</v>
      </c>
      <c r="H315" t="s">
        <v>612</v>
      </c>
      <c r="I315" t="s">
        <v>38</v>
      </c>
      <c r="J315" t="s">
        <v>613</v>
      </c>
      <c r="K315" t="s">
        <v>614</v>
      </c>
      <c r="L315" t="s">
        <v>64</v>
      </c>
      <c r="M315">
        <v>6.47</v>
      </c>
      <c r="P315" t="s">
        <v>29</v>
      </c>
      <c r="Q315">
        <v>0</v>
      </c>
      <c r="R315" t="s">
        <v>46</v>
      </c>
      <c r="S315" t="s">
        <v>580</v>
      </c>
      <c r="U315" t="s">
        <v>615</v>
      </c>
      <c r="V315" t="s">
        <v>616</v>
      </c>
      <c r="W315" t="s">
        <v>617</v>
      </c>
      <c r="X315" t="s">
        <v>618</v>
      </c>
      <c r="Y315">
        <f>(H315-G315)*24</f>
        <v>0</v>
      </c>
      <c r="Z315">
        <f>M315/Y315</f>
        <v>0</v>
      </c>
      <c r="AA315">
        <f>IF(Z315&gt;=Q315,"Y","N")</f>
        <v>0</v>
      </c>
    </row>
    <row r="316" spans="1:27">
      <c r="A316" s="1" t="s">
        <v>621</v>
      </c>
      <c r="B316" t="s">
        <v>622</v>
      </c>
      <c r="C316" t="s">
        <v>623</v>
      </c>
      <c r="D316" t="s">
        <v>624</v>
      </c>
      <c r="E316" t="s">
        <v>474</v>
      </c>
      <c r="F316">
        <v>2</v>
      </c>
      <c r="G316" t="s">
        <v>625</v>
      </c>
      <c r="H316" t="s">
        <v>626</v>
      </c>
      <c r="I316" t="s">
        <v>38</v>
      </c>
      <c r="J316" t="s">
        <v>627</v>
      </c>
      <c r="K316" t="s">
        <v>628</v>
      </c>
      <c r="L316" t="s">
        <v>54</v>
      </c>
      <c r="M316">
        <v>17.68</v>
      </c>
      <c r="P316" t="s">
        <v>29</v>
      </c>
      <c r="Q316">
        <v>0</v>
      </c>
      <c r="R316" t="s">
        <v>46</v>
      </c>
      <c r="S316" t="s">
        <v>619</v>
      </c>
      <c r="U316" t="s">
        <v>629</v>
      </c>
      <c r="V316" t="s">
        <v>630</v>
      </c>
      <c r="W316" t="s">
        <v>631</v>
      </c>
      <c r="X316" t="s">
        <v>632</v>
      </c>
      <c r="Y316">
        <f>(H316-G316)*24</f>
        <v>0</v>
      </c>
      <c r="Z316">
        <f>M316/Y316</f>
        <v>0</v>
      </c>
      <c r="AA316">
        <f>IF(Z316&gt;=Q316,"Y","N")</f>
        <v>0</v>
      </c>
    </row>
    <row r="317" spans="1:27">
      <c r="A317" s="1" t="s">
        <v>621</v>
      </c>
      <c r="B317" t="s">
        <v>622</v>
      </c>
      <c r="C317" t="s">
        <v>623</v>
      </c>
      <c r="D317" t="s">
        <v>624</v>
      </c>
      <c r="E317" t="s">
        <v>474</v>
      </c>
      <c r="F317">
        <v>2</v>
      </c>
      <c r="G317" t="s">
        <v>625</v>
      </c>
      <c r="H317" t="s">
        <v>626</v>
      </c>
      <c r="I317" t="s">
        <v>38</v>
      </c>
      <c r="J317" t="s">
        <v>627</v>
      </c>
      <c r="K317" t="s">
        <v>628</v>
      </c>
      <c r="L317" t="s">
        <v>107</v>
      </c>
      <c r="M317">
        <v>13.66</v>
      </c>
      <c r="P317" t="s">
        <v>29</v>
      </c>
      <c r="Q317">
        <v>0</v>
      </c>
      <c r="R317" t="s">
        <v>46</v>
      </c>
      <c r="S317" t="s">
        <v>619</v>
      </c>
      <c r="U317" t="s">
        <v>629</v>
      </c>
      <c r="V317" t="s">
        <v>630</v>
      </c>
      <c r="W317" t="s">
        <v>631</v>
      </c>
      <c r="X317" t="s">
        <v>632</v>
      </c>
      <c r="Y317">
        <f>(H317-G317)*24</f>
        <v>0</v>
      </c>
      <c r="Z317">
        <f>M317/Y317</f>
        <v>0</v>
      </c>
      <c r="AA317">
        <f>IF(Z317&gt;=Q317,"Y","N")</f>
        <v>0</v>
      </c>
    </row>
    <row r="318" spans="1:27">
      <c r="A318" s="1" t="s">
        <v>621</v>
      </c>
      <c r="B318" t="s">
        <v>622</v>
      </c>
      <c r="C318" t="s">
        <v>623</v>
      </c>
      <c r="D318" t="s">
        <v>624</v>
      </c>
      <c r="E318" t="s">
        <v>474</v>
      </c>
      <c r="F318">
        <v>2</v>
      </c>
      <c r="G318" t="s">
        <v>625</v>
      </c>
      <c r="H318" t="s">
        <v>626</v>
      </c>
      <c r="I318" t="s">
        <v>38</v>
      </c>
      <c r="J318" t="s">
        <v>627</v>
      </c>
      <c r="K318" t="s">
        <v>628</v>
      </c>
      <c r="L318" t="s">
        <v>60</v>
      </c>
      <c r="M318">
        <v>2.07</v>
      </c>
      <c r="P318" t="s">
        <v>29</v>
      </c>
      <c r="Q318">
        <v>0</v>
      </c>
      <c r="R318" t="s">
        <v>46</v>
      </c>
      <c r="S318" t="s">
        <v>619</v>
      </c>
      <c r="U318" t="s">
        <v>629</v>
      </c>
      <c r="V318" t="s">
        <v>630</v>
      </c>
      <c r="W318" t="s">
        <v>631</v>
      </c>
      <c r="X318" t="s">
        <v>632</v>
      </c>
      <c r="Y318">
        <f>(H318-G318)*24</f>
        <v>0</v>
      </c>
      <c r="Z318">
        <f>M318/Y318</f>
        <v>0</v>
      </c>
      <c r="AA318">
        <f>IF(Z318&gt;=Q318,"Y","N")</f>
        <v>0</v>
      </c>
    </row>
    <row r="319" spans="1:27">
      <c r="A319" s="1" t="s">
        <v>621</v>
      </c>
      <c r="B319" t="s">
        <v>622</v>
      </c>
      <c r="C319" t="s">
        <v>623</v>
      </c>
      <c r="D319" t="s">
        <v>624</v>
      </c>
      <c r="E319" t="s">
        <v>474</v>
      </c>
      <c r="F319">
        <v>2</v>
      </c>
      <c r="G319" t="s">
        <v>625</v>
      </c>
      <c r="H319" t="s">
        <v>626</v>
      </c>
      <c r="I319" t="s">
        <v>38</v>
      </c>
      <c r="J319" t="s">
        <v>627</v>
      </c>
      <c r="K319" t="s">
        <v>628</v>
      </c>
      <c r="L319" t="s">
        <v>28</v>
      </c>
      <c r="M319">
        <v>1260.36</v>
      </c>
      <c r="P319" t="s">
        <v>29</v>
      </c>
      <c r="Q319">
        <v>0</v>
      </c>
      <c r="R319" t="s">
        <v>46</v>
      </c>
      <c r="S319" t="s">
        <v>619</v>
      </c>
      <c r="U319" t="s">
        <v>629</v>
      </c>
      <c r="V319" t="s">
        <v>630</v>
      </c>
      <c r="W319" t="s">
        <v>631</v>
      </c>
      <c r="X319" t="s">
        <v>632</v>
      </c>
      <c r="Y319">
        <f>(H319-G319)*24</f>
        <v>0</v>
      </c>
      <c r="Z319">
        <f>M319/Y319</f>
        <v>0</v>
      </c>
      <c r="AA319">
        <f>IF(Z319&gt;=Q319,"Y","N")</f>
        <v>0</v>
      </c>
    </row>
    <row r="320" spans="1:27">
      <c r="A320" s="1" t="s">
        <v>621</v>
      </c>
      <c r="B320" t="s">
        <v>622</v>
      </c>
      <c r="C320" t="s">
        <v>623</v>
      </c>
      <c r="D320" t="s">
        <v>624</v>
      </c>
      <c r="E320" t="s">
        <v>474</v>
      </c>
      <c r="F320">
        <v>2</v>
      </c>
      <c r="G320" t="s">
        <v>625</v>
      </c>
      <c r="H320" t="s">
        <v>626</v>
      </c>
      <c r="I320" t="s">
        <v>38</v>
      </c>
      <c r="J320" t="s">
        <v>627</v>
      </c>
      <c r="K320" t="s">
        <v>628</v>
      </c>
      <c r="L320" t="s">
        <v>620</v>
      </c>
      <c r="M320">
        <v>0.59</v>
      </c>
      <c r="P320" t="s">
        <v>29</v>
      </c>
      <c r="Q320">
        <v>0</v>
      </c>
      <c r="R320" t="s">
        <v>46</v>
      </c>
      <c r="S320" t="s">
        <v>619</v>
      </c>
      <c r="U320" t="s">
        <v>629</v>
      </c>
      <c r="V320" t="s">
        <v>630</v>
      </c>
      <c r="W320" t="s">
        <v>631</v>
      </c>
      <c r="X320" t="s">
        <v>632</v>
      </c>
      <c r="Y320">
        <f>(H320-G320)*24</f>
        <v>0</v>
      </c>
      <c r="Z320">
        <f>M320/Y320</f>
        <v>0</v>
      </c>
      <c r="AA320">
        <f>IF(Z320&gt;=Q320,"Y","N")</f>
        <v>0</v>
      </c>
    </row>
    <row r="321" spans="1:27">
      <c r="A321" s="1" t="s">
        <v>634</v>
      </c>
      <c r="B321" t="s">
        <v>635</v>
      </c>
      <c r="C321" t="s">
        <v>636</v>
      </c>
      <c r="D321" t="s">
        <v>637</v>
      </c>
      <c r="E321" t="s">
        <v>115</v>
      </c>
      <c r="F321">
        <v>7</v>
      </c>
      <c r="G321" t="s">
        <v>638</v>
      </c>
      <c r="H321" t="s">
        <v>639</v>
      </c>
      <c r="I321" t="s">
        <v>38</v>
      </c>
      <c r="J321" t="s">
        <v>640</v>
      </c>
      <c r="K321" t="s">
        <v>641</v>
      </c>
      <c r="L321" t="s">
        <v>54</v>
      </c>
      <c r="M321">
        <v>2.6</v>
      </c>
      <c r="P321" t="s">
        <v>29</v>
      </c>
      <c r="Q321">
        <v>0</v>
      </c>
      <c r="R321" t="s">
        <v>46</v>
      </c>
      <c r="S321" t="s">
        <v>633</v>
      </c>
      <c r="U321" t="s">
        <v>642</v>
      </c>
      <c r="V321" t="s">
        <v>643</v>
      </c>
      <c r="W321" t="s">
        <v>644</v>
      </c>
      <c r="X321" t="s">
        <v>645</v>
      </c>
      <c r="Y321">
        <f>(H321-G321)*24</f>
        <v>0</v>
      </c>
      <c r="Z321">
        <f>M321/Y321</f>
        <v>0</v>
      </c>
      <c r="AA321">
        <f>IF(Z321&gt;=Q321,"Y","N")</f>
        <v>0</v>
      </c>
    </row>
    <row r="322" spans="1:27">
      <c r="A322" s="1" t="s">
        <v>634</v>
      </c>
      <c r="B322" t="s">
        <v>635</v>
      </c>
      <c r="C322" t="s">
        <v>636</v>
      </c>
      <c r="D322" t="s">
        <v>637</v>
      </c>
      <c r="E322" t="s">
        <v>115</v>
      </c>
      <c r="F322">
        <v>7</v>
      </c>
      <c r="G322" t="s">
        <v>638</v>
      </c>
      <c r="H322" t="s">
        <v>639</v>
      </c>
      <c r="I322" t="s">
        <v>38</v>
      </c>
      <c r="J322" t="s">
        <v>640</v>
      </c>
      <c r="K322" t="s">
        <v>641</v>
      </c>
      <c r="L322" t="s">
        <v>107</v>
      </c>
      <c r="M322">
        <v>13.27</v>
      </c>
      <c r="P322" t="s">
        <v>29</v>
      </c>
      <c r="Q322">
        <v>0</v>
      </c>
      <c r="R322" t="s">
        <v>46</v>
      </c>
      <c r="S322" t="s">
        <v>633</v>
      </c>
      <c r="U322" t="s">
        <v>642</v>
      </c>
      <c r="V322" t="s">
        <v>643</v>
      </c>
      <c r="W322" t="s">
        <v>644</v>
      </c>
      <c r="X322" t="s">
        <v>645</v>
      </c>
      <c r="Y322">
        <f>(H322-G322)*24</f>
        <v>0</v>
      </c>
      <c r="Z322">
        <f>M322/Y322</f>
        <v>0</v>
      </c>
      <c r="AA322">
        <f>IF(Z322&gt;=Q322,"Y","N")</f>
        <v>0</v>
      </c>
    </row>
    <row r="323" spans="1:27">
      <c r="A323" s="1" t="s">
        <v>634</v>
      </c>
      <c r="B323" t="s">
        <v>635</v>
      </c>
      <c r="C323" t="s">
        <v>636</v>
      </c>
      <c r="D323" t="s">
        <v>637</v>
      </c>
      <c r="E323" t="s">
        <v>115</v>
      </c>
      <c r="F323">
        <v>7</v>
      </c>
      <c r="G323" t="s">
        <v>638</v>
      </c>
      <c r="H323" t="s">
        <v>639</v>
      </c>
      <c r="I323" t="s">
        <v>38</v>
      </c>
      <c r="J323" t="s">
        <v>640</v>
      </c>
      <c r="K323" t="s">
        <v>641</v>
      </c>
      <c r="L323" t="s">
        <v>361</v>
      </c>
      <c r="M323">
        <v>0.3</v>
      </c>
      <c r="P323" t="s">
        <v>29</v>
      </c>
      <c r="Q323">
        <v>0</v>
      </c>
      <c r="R323" t="s">
        <v>46</v>
      </c>
      <c r="S323" t="s">
        <v>633</v>
      </c>
      <c r="U323" t="s">
        <v>642</v>
      </c>
      <c r="V323" t="s">
        <v>643</v>
      </c>
      <c r="W323" t="s">
        <v>644</v>
      </c>
      <c r="X323" t="s">
        <v>645</v>
      </c>
      <c r="Y323">
        <f>(H323-G323)*24</f>
        <v>0</v>
      </c>
      <c r="Z323">
        <f>M323/Y323</f>
        <v>0</v>
      </c>
      <c r="AA323">
        <f>IF(Z323&gt;=Q323,"Y","N")</f>
        <v>0</v>
      </c>
    </row>
    <row r="324" spans="1:27">
      <c r="A324" s="1" t="s">
        <v>634</v>
      </c>
      <c r="B324" t="s">
        <v>635</v>
      </c>
      <c r="C324" t="s">
        <v>636</v>
      </c>
      <c r="D324" t="s">
        <v>637</v>
      </c>
      <c r="E324" t="s">
        <v>115</v>
      </c>
      <c r="F324">
        <v>7</v>
      </c>
      <c r="G324" t="s">
        <v>638</v>
      </c>
      <c r="H324" t="s">
        <v>639</v>
      </c>
      <c r="I324" t="s">
        <v>38</v>
      </c>
      <c r="J324" t="s">
        <v>640</v>
      </c>
      <c r="K324" t="s">
        <v>641</v>
      </c>
      <c r="L324" t="s">
        <v>28</v>
      </c>
      <c r="M324">
        <v>1220.81</v>
      </c>
      <c r="P324" t="s">
        <v>29</v>
      </c>
      <c r="Q324">
        <v>0</v>
      </c>
      <c r="R324" t="s">
        <v>46</v>
      </c>
      <c r="S324" t="s">
        <v>633</v>
      </c>
      <c r="U324" t="s">
        <v>642</v>
      </c>
      <c r="V324" t="s">
        <v>643</v>
      </c>
      <c r="W324" t="s">
        <v>644</v>
      </c>
      <c r="X324" t="s">
        <v>645</v>
      </c>
      <c r="Y324">
        <f>(H324-G324)*24</f>
        <v>0</v>
      </c>
      <c r="Z324">
        <f>M324/Y324</f>
        <v>0</v>
      </c>
      <c r="AA324">
        <f>IF(Z324&gt;=Q324,"Y","N")</f>
        <v>0</v>
      </c>
    </row>
    <row r="325" spans="1:27">
      <c r="A325" s="1" t="s">
        <v>634</v>
      </c>
      <c r="B325" t="s">
        <v>635</v>
      </c>
      <c r="C325" t="s">
        <v>636</v>
      </c>
      <c r="D325" t="s">
        <v>637</v>
      </c>
      <c r="E325" t="s">
        <v>115</v>
      </c>
      <c r="F325">
        <v>7</v>
      </c>
      <c r="G325" t="s">
        <v>638</v>
      </c>
      <c r="H325" t="s">
        <v>639</v>
      </c>
      <c r="I325" t="s">
        <v>38</v>
      </c>
      <c r="J325" t="s">
        <v>640</v>
      </c>
      <c r="K325" t="s">
        <v>641</v>
      </c>
      <c r="L325" t="s">
        <v>210</v>
      </c>
      <c r="M325">
        <v>0.2</v>
      </c>
      <c r="P325" t="s">
        <v>29</v>
      </c>
      <c r="Q325">
        <v>0</v>
      </c>
      <c r="R325" t="s">
        <v>46</v>
      </c>
      <c r="S325" t="s">
        <v>633</v>
      </c>
      <c r="U325" t="s">
        <v>642</v>
      </c>
      <c r="V325" t="s">
        <v>643</v>
      </c>
      <c r="W325" t="s">
        <v>644</v>
      </c>
      <c r="X325" t="s">
        <v>645</v>
      </c>
      <c r="Y325">
        <f>(H325-G325)*24</f>
        <v>0</v>
      </c>
      <c r="Z325">
        <f>M325/Y325</f>
        <v>0</v>
      </c>
      <c r="AA325">
        <f>IF(Z325&gt;=Q325,"Y","N")</f>
        <v>0</v>
      </c>
    </row>
    <row r="326" spans="1:27">
      <c r="A326" s="1" t="s">
        <v>647</v>
      </c>
      <c r="B326" t="s">
        <v>379</v>
      </c>
      <c r="C326" t="s">
        <v>380</v>
      </c>
      <c r="D326" t="s">
        <v>381</v>
      </c>
      <c r="E326" t="s">
        <v>382</v>
      </c>
      <c r="F326">
        <v>7</v>
      </c>
      <c r="G326" t="s">
        <v>648</v>
      </c>
      <c r="H326" t="s">
        <v>649</v>
      </c>
      <c r="I326" t="s">
        <v>38</v>
      </c>
      <c r="J326" t="s">
        <v>650</v>
      </c>
      <c r="K326" t="s">
        <v>40</v>
      </c>
      <c r="L326" t="s">
        <v>54</v>
      </c>
      <c r="M326">
        <v>78</v>
      </c>
      <c r="P326" t="s">
        <v>29</v>
      </c>
      <c r="Q326">
        <v>0.09</v>
      </c>
      <c r="R326" t="s">
        <v>154</v>
      </c>
      <c r="S326" t="s">
        <v>646</v>
      </c>
      <c r="U326" t="s">
        <v>651</v>
      </c>
      <c r="V326" t="s">
        <v>652</v>
      </c>
      <c r="W326" t="s">
        <v>653</v>
      </c>
      <c r="X326" t="s">
        <v>654</v>
      </c>
      <c r="Y326">
        <f>(H326-G326)*24</f>
        <v>0</v>
      </c>
      <c r="Z326">
        <f>M326/Y326</f>
        <v>0</v>
      </c>
      <c r="AA326">
        <f>IF(Z326&gt;=Q326,"Y","N")</f>
        <v>0</v>
      </c>
    </row>
    <row r="327" spans="1:27">
      <c r="A327" s="1" t="s">
        <v>647</v>
      </c>
      <c r="B327" t="s">
        <v>379</v>
      </c>
      <c r="C327" t="s">
        <v>380</v>
      </c>
      <c r="D327" t="s">
        <v>381</v>
      </c>
      <c r="E327" t="s">
        <v>382</v>
      </c>
      <c r="F327">
        <v>7</v>
      </c>
      <c r="G327" t="s">
        <v>648</v>
      </c>
      <c r="H327" t="s">
        <v>649</v>
      </c>
      <c r="I327" t="s">
        <v>38</v>
      </c>
      <c r="J327" t="s">
        <v>650</v>
      </c>
      <c r="K327" t="s">
        <v>40</v>
      </c>
      <c r="L327" t="s">
        <v>107</v>
      </c>
      <c r="M327">
        <v>6.9</v>
      </c>
      <c r="P327" t="s">
        <v>29</v>
      </c>
      <c r="Q327">
        <v>0</v>
      </c>
      <c r="R327" t="s">
        <v>46</v>
      </c>
      <c r="S327" t="s">
        <v>239</v>
      </c>
      <c r="U327" t="s">
        <v>651</v>
      </c>
      <c r="V327" t="s">
        <v>652</v>
      </c>
      <c r="W327" t="s">
        <v>653</v>
      </c>
      <c r="X327" t="s">
        <v>654</v>
      </c>
      <c r="Y327">
        <f>(H327-G327)*24</f>
        <v>0</v>
      </c>
      <c r="Z327">
        <f>M327/Y327</f>
        <v>0</v>
      </c>
      <c r="AA327">
        <f>IF(Z327&gt;=Q327,"Y","N")</f>
        <v>0</v>
      </c>
    </row>
    <row r="328" spans="1:27">
      <c r="A328" s="1" t="s">
        <v>647</v>
      </c>
      <c r="B328" t="s">
        <v>379</v>
      </c>
      <c r="C328" t="s">
        <v>380</v>
      </c>
      <c r="D328" t="s">
        <v>381</v>
      </c>
      <c r="E328" t="s">
        <v>382</v>
      </c>
      <c r="F328">
        <v>7</v>
      </c>
      <c r="G328" t="s">
        <v>648</v>
      </c>
      <c r="H328" t="s">
        <v>649</v>
      </c>
      <c r="I328" t="s">
        <v>38</v>
      </c>
      <c r="J328" t="s">
        <v>650</v>
      </c>
      <c r="K328" t="s">
        <v>40</v>
      </c>
      <c r="L328" t="s">
        <v>109</v>
      </c>
      <c r="M328">
        <v>60</v>
      </c>
      <c r="P328" t="s">
        <v>29</v>
      </c>
      <c r="Q328">
        <v>0.01</v>
      </c>
      <c r="R328" t="s">
        <v>154</v>
      </c>
      <c r="S328" t="s">
        <v>646</v>
      </c>
      <c r="U328" t="s">
        <v>651</v>
      </c>
      <c r="V328" t="s">
        <v>652</v>
      </c>
      <c r="W328" t="s">
        <v>653</v>
      </c>
      <c r="X328" t="s">
        <v>654</v>
      </c>
      <c r="Y328">
        <f>(H328-G328)*24</f>
        <v>0</v>
      </c>
      <c r="Z328">
        <f>M328/Y328</f>
        <v>0</v>
      </c>
      <c r="AA328">
        <f>IF(Z328&gt;=Q328,"Y","N")</f>
        <v>0</v>
      </c>
    </row>
    <row r="329" spans="1:27">
      <c r="A329" s="1" t="s">
        <v>647</v>
      </c>
      <c r="B329" t="s">
        <v>379</v>
      </c>
      <c r="C329" t="s">
        <v>380</v>
      </c>
      <c r="D329" t="s">
        <v>381</v>
      </c>
      <c r="E329" t="s">
        <v>382</v>
      </c>
      <c r="F329">
        <v>7</v>
      </c>
      <c r="G329" t="s">
        <v>648</v>
      </c>
      <c r="H329" t="s">
        <v>649</v>
      </c>
      <c r="I329" t="s">
        <v>38</v>
      </c>
      <c r="J329" t="s">
        <v>650</v>
      </c>
      <c r="K329" t="s">
        <v>40</v>
      </c>
      <c r="L329" t="s">
        <v>110</v>
      </c>
      <c r="M329">
        <v>9.1</v>
      </c>
      <c r="P329" t="s">
        <v>29</v>
      </c>
      <c r="Q329">
        <v>0.01</v>
      </c>
      <c r="R329" t="s">
        <v>154</v>
      </c>
      <c r="S329" t="s">
        <v>646</v>
      </c>
      <c r="U329" t="s">
        <v>651</v>
      </c>
      <c r="V329" t="s">
        <v>652</v>
      </c>
      <c r="W329" t="s">
        <v>653</v>
      </c>
      <c r="X329" t="s">
        <v>654</v>
      </c>
      <c r="Y329">
        <f>(H329-G329)*24</f>
        <v>0</v>
      </c>
      <c r="Z329">
        <f>M329/Y329</f>
        <v>0</v>
      </c>
      <c r="AA329">
        <f>IF(Z329&gt;=Q329,"Y","N")</f>
        <v>0</v>
      </c>
    </row>
    <row r="330" spans="1:27">
      <c r="A330" s="1" t="s">
        <v>647</v>
      </c>
      <c r="B330" t="s">
        <v>379</v>
      </c>
      <c r="C330" t="s">
        <v>380</v>
      </c>
      <c r="D330" t="s">
        <v>381</v>
      </c>
      <c r="E330" t="s">
        <v>382</v>
      </c>
      <c r="F330">
        <v>7</v>
      </c>
      <c r="G330" t="s">
        <v>648</v>
      </c>
      <c r="H330" t="s">
        <v>649</v>
      </c>
      <c r="I330" t="s">
        <v>38</v>
      </c>
      <c r="J330" t="s">
        <v>650</v>
      </c>
      <c r="K330" t="s">
        <v>40</v>
      </c>
      <c r="L330" t="s">
        <v>28</v>
      </c>
      <c r="M330">
        <v>636</v>
      </c>
      <c r="P330" t="s">
        <v>29</v>
      </c>
      <c r="Q330">
        <v>0</v>
      </c>
      <c r="R330" t="s">
        <v>46</v>
      </c>
      <c r="S330" t="s">
        <v>239</v>
      </c>
      <c r="U330" t="s">
        <v>651</v>
      </c>
      <c r="V330" t="s">
        <v>652</v>
      </c>
      <c r="W330" t="s">
        <v>653</v>
      </c>
      <c r="X330" t="s">
        <v>654</v>
      </c>
      <c r="Y330">
        <f>(H330-G330)*24</f>
        <v>0</v>
      </c>
      <c r="Z330">
        <f>M330/Y330</f>
        <v>0</v>
      </c>
      <c r="AA330">
        <f>IF(Z330&gt;=Q330,"Y","N")</f>
        <v>0</v>
      </c>
    </row>
    <row r="331" spans="1:27">
      <c r="A331" s="1" t="s">
        <v>655</v>
      </c>
      <c r="B331" t="s">
        <v>306</v>
      </c>
      <c r="C331" t="s">
        <v>307</v>
      </c>
      <c r="D331" t="s">
        <v>308</v>
      </c>
      <c r="E331" t="s">
        <v>309</v>
      </c>
      <c r="F331">
        <v>7</v>
      </c>
      <c r="G331" t="s">
        <v>310</v>
      </c>
      <c r="H331" t="s">
        <v>311</v>
      </c>
      <c r="I331" t="s">
        <v>38</v>
      </c>
      <c r="J331" t="s">
        <v>312</v>
      </c>
      <c r="K331" t="s">
        <v>313</v>
      </c>
      <c r="L331" t="s">
        <v>48</v>
      </c>
      <c r="M331">
        <v>10.912</v>
      </c>
      <c r="P331" t="s">
        <v>29</v>
      </c>
      <c r="Q331">
        <v>10</v>
      </c>
      <c r="R331" t="s">
        <v>29</v>
      </c>
      <c r="S331" t="s">
        <v>302</v>
      </c>
      <c r="U331" t="s">
        <v>314</v>
      </c>
      <c r="V331" t="s">
        <v>315</v>
      </c>
      <c r="W331" t="s">
        <v>656</v>
      </c>
      <c r="X331" t="s">
        <v>657</v>
      </c>
      <c r="Y331">
        <f>(H331-G331)*24</f>
        <v>0</v>
      </c>
      <c r="Z331">
        <f>M331/Y331</f>
        <v>0</v>
      </c>
      <c r="AA331">
        <f>IF(Z331&gt;=Q331,"Y","N")</f>
        <v>0</v>
      </c>
    </row>
    <row r="332" spans="1:27">
      <c r="A332" s="1" t="s">
        <v>659</v>
      </c>
      <c r="B332" t="s">
        <v>660</v>
      </c>
      <c r="C332" t="s">
        <v>661</v>
      </c>
      <c r="D332" t="s">
        <v>662</v>
      </c>
      <c r="E332" t="s">
        <v>229</v>
      </c>
      <c r="F332">
        <v>12</v>
      </c>
      <c r="G332" t="s">
        <v>663</v>
      </c>
      <c r="H332" t="s">
        <v>664</v>
      </c>
      <c r="I332" t="s">
        <v>420</v>
      </c>
      <c r="J332" t="s">
        <v>665</v>
      </c>
      <c r="K332" t="s">
        <v>666</v>
      </c>
      <c r="L332" t="s">
        <v>482</v>
      </c>
      <c r="M332">
        <v>0.278</v>
      </c>
      <c r="P332" t="s">
        <v>29</v>
      </c>
      <c r="Q332">
        <v>0.3</v>
      </c>
      <c r="R332" t="s">
        <v>154</v>
      </c>
      <c r="S332" t="s">
        <v>658</v>
      </c>
      <c r="U332" t="s">
        <v>667</v>
      </c>
      <c r="V332" t="s">
        <v>668</v>
      </c>
      <c r="W332" t="s">
        <v>669</v>
      </c>
      <c r="X332" t="s">
        <v>670</v>
      </c>
      <c r="Y332">
        <f>(H332-G332)*24</f>
        <v>0</v>
      </c>
      <c r="Z332">
        <f>M332/Y332</f>
        <v>0</v>
      </c>
      <c r="AA332">
        <f>IF(Z332&gt;=Q332,"Y","N")</f>
        <v>0</v>
      </c>
    </row>
    <row r="333" spans="1:27">
      <c r="A333" s="1" t="s">
        <v>673</v>
      </c>
      <c r="B333" t="s">
        <v>674</v>
      </c>
      <c r="C333" t="s">
        <v>675</v>
      </c>
      <c r="D333" t="s">
        <v>676</v>
      </c>
      <c r="E333" t="s">
        <v>229</v>
      </c>
      <c r="F333">
        <v>12</v>
      </c>
      <c r="G333" t="s">
        <v>677</v>
      </c>
      <c r="H333" t="s">
        <v>678</v>
      </c>
      <c r="I333" t="s">
        <v>420</v>
      </c>
      <c r="J333" t="s">
        <v>679</v>
      </c>
      <c r="K333" t="s">
        <v>680</v>
      </c>
      <c r="L333" t="s">
        <v>54</v>
      </c>
      <c r="M333">
        <v>3627</v>
      </c>
      <c r="P333" t="s">
        <v>29</v>
      </c>
      <c r="Q333">
        <v>141.6</v>
      </c>
      <c r="R333" t="s">
        <v>154</v>
      </c>
      <c r="S333" t="s">
        <v>671</v>
      </c>
      <c r="U333" t="s">
        <v>681</v>
      </c>
      <c r="V333" t="s">
        <v>682</v>
      </c>
      <c r="W333" t="s">
        <v>683</v>
      </c>
      <c r="X333" t="s">
        <v>684</v>
      </c>
      <c r="Y333">
        <f>(H333-G333)*24</f>
        <v>0</v>
      </c>
      <c r="Z333">
        <f>M333/Y333</f>
        <v>0</v>
      </c>
      <c r="AA333">
        <f>IF(Z333&gt;=Q333,"Y","N")</f>
        <v>0</v>
      </c>
    </row>
    <row r="334" spans="1:27">
      <c r="A334" s="1" t="s">
        <v>673</v>
      </c>
      <c r="B334" t="s">
        <v>674</v>
      </c>
      <c r="C334" t="s">
        <v>675</v>
      </c>
      <c r="D334" t="s">
        <v>676</v>
      </c>
      <c r="E334" t="s">
        <v>229</v>
      </c>
      <c r="F334">
        <v>12</v>
      </c>
      <c r="G334" t="s">
        <v>677</v>
      </c>
      <c r="H334" t="s">
        <v>678</v>
      </c>
      <c r="I334" t="s">
        <v>420</v>
      </c>
      <c r="J334" t="s">
        <v>679</v>
      </c>
      <c r="K334" t="s">
        <v>680</v>
      </c>
      <c r="L334" t="s">
        <v>361</v>
      </c>
      <c r="M334">
        <v>1273</v>
      </c>
      <c r="P334" t="s">
        <v>29</v>
      </c>
      <c r="Q334">
        <v>201.86</v>
      </c>
      <c r="R334" t="s">
        <v>154</v>
      </c>
      <c r="S334" t="s">
        <v>671</v>
      </c>
      <c r="U334" t="s">
        <v>681</v>
      </c>
      <c r="V334" t="s">
        <v>682</v>
      </c>
      <c r="W334" t="s">
        <v>683</v>
      </c>
      <c r="X334" t="s">
        <v>684</v>
      </c>
      <c r="Y334">
        <f>(H334-G334)*24</f>
        <v>0</v>
      </c>
      <c r="Z334">
        <f>M334/Y334</f>
        <v>0</v>
      </c>
      <c r="AA334">
        <f>IF(Z334&gt;=Q334,"Y","N")</f>
        <v>0</v>
      </c>
    </row>
    <row r="335" spans="1:27">
      <c r="A335" s="1" t="s">
        <v>673</v>
      </c>
      <c r="B335" t="s">
        <v>674</v>
      </c>
      <c r="C335" t="s">
        <v>675</v>
      </c>
      <c r="D335" t="s">
        <v>676</v>
      </c>
      <c r="E335" t="s">
        <v>229</v>
      </c>
      <c r="F335">
        <v>12</v>
      </c>
      <c r="G335" t="s">
        <v>677</v>
      </c>
      <c r="H335" t="s">
        <v>678</v>
      </c>
      <c r="I335" t="s">
        <v>420</v>
      </c>
      <c r="J335" t="s">
        <v>679</v>
      </c>
      <c r="K335" t="s">
        <v>680</v>
      </c>
      <c r="L335" t="s">
        <v>258</v>
      </c>
      <c r="M335">
        <v>39.83</v>
      </c>
      <c r="P335" t="s">
        <v>259</v>
      </c>
      <c r="Q335">
        <v>30</v>
      </c>
      <c r="R335" t="s">
        <v>259</v>
      </c>
      <c r="S335" t="s">
        <v>671</v>
      </c>
      <c r="U335" t="s">
        <v>681</v>
      </c>
      <c r="V335" t="s">
        <v>682</v>
      </c>
      <c r="W335" t="s">
        <v>683</v>
      </c>
      <c r="X335" t="s">
        <v>684</v>
      </c>
      <c r="Y335">
        <f>(H335-G335)*24</f>
        <v>0</v>
      </c>
      <c r="Z335">
        <f>M335/Y335</f>
        <v>0</v>
      </c>
      <c r="AA335">
        <f>IF(Z335&gt;=Q335,"Y","N")</f>
        <v>0</v>
      </c>
    </row>
    <row r="336" spans="1:27">
      <c r="A336" s="1" t="s">
        <v>673</v>
      </c>
      <c r="B336" t="s">
        <v>674</v>
      </c>
      <c r="C336" t="s">
        <v>675</v>
      </c>
      <c r="D336" t="s">
        <v>676</v>
      </c>
      <c r="E336" t="s">
        <v>229</v>
      </c>
      <c r="F336">
        <v>12</v>
      </c>
      <c r="G336" t="s">
        <v>677</v>
      </c>
      <c r="H336" t="s">
        <v>678</v>
      </c>
      <c r="I336" t="s">
        <v>420</v>
      </c>
      <c r="J336" t="s">
        <v>679</v>
      </c>
      <c r="K336" t="s">
        <v>680</v>
      </c>
      <c r="L336" t="s">
        <v>61</v>
      </c>
      <c r="M336">
        <v>2755</v>
      </c>
      <c r="P336" t="s">
        <v>29</v>
      </c>
      <c r="Q336">
        <v>34.8</v>
      </c>
      <c r="R336" t="s">
        <v>154</v>
      </c>
      <c r="S336" t="s">
        <v>671</v>
      </c>
      <c r="U336" t="s">
        <v>681</v>
      </c>
      <c r="V336" t="s">
        <v>682</v>
      </c>
      <c r="W336" t="s">
        <v>683</v>
      </c>
      <c r="X336" t="s">
        <v>684</v>
      </c>
      <c r="Y336">
        <f>(H336-G336)*24</f>
        <v>0</v>
      </c>
      <c r="Z336">
        <f>M336/Y336</f>
        <v>0</v>
      </c>
      <c r="AA336">
        <f>IF(Z336&gt;=Q336,"Y","N")</f>
        <v>0</v>
      </c>
    </row>
    <row r="337" spans="1:27">
      <c r="A337" s="1" t="s">
        <v>673</v>
      </c>
      <c r="B337" t="s">
        <v>674</v>
      </c>
      <c r="C337" t="s">
        <v>675</v>
      </c>
      <c r="D337" t="s">
        <v>676</v>
      </c>
      <c r="E337" t="s">
        <v>229</v>
      </c>
      <c r="F337">
        <v>12</v>
      </c>
      <c r="G337" t="s">
        <v>677</v>
      </c>
      <c r="H337" t="s">
        <v>678</v>
      </c>
      <c r="I337" t="s">
        <v>420</v>
      </c>
      <c r="J337" t="s">
        <v>679</v>
      </c>
      <c r="K337" t="s">
        <v>680</v>
      </c>
      <c r="L337" t="s">
        <v>28</v>
      </c>
      <c r="M337">
        <v>380</v>
      </c>
      <c r="P337" t="s">
        <v>29</v>
      </c>
      <c r="Q337">
        <v>290.45</v>
      </c>
      <c r="R337" t="s">
        <v>154</v>
      </c>
      <c r="S337" t="s">
        <v>671</v>
      </c>
      <c r="U337" t="s">
        <v>681</v>
      </c>
      <c r="V337" t="s">
        <v>682</v>
      </c>
      <c r="W337" t="s">
        <v>683</v>
      </c>
      <c r="X337" t="s">
        <v>684</v>
      </c>
      <c r="Y337">
        <f>(H337-G337)*24</f>
        <v>0</v>
      </c>
      <c r="Z337">
        <f>M337/Y337</f>
        <v>0</v>
      </c>
      <c r="AA337">
        <f>IF(Z337&gt;=Q337,"Y","N")</f>
        <v>0</v>
      </c>
    </row>
    <row r="338" spans="1:27">
      <c r="A338" s="1" t="s">
        <v>673</v>
      </c>
      <c r="B338" t="s">
        <v>674</v>
      </c>
      <c r="C338" t="s">
        <v>675</v>
      </c>
      <c r="D338" t="s">
        <v>676</v>
      </c>
      <c r="E338" t="s">
        <v>229</v>
      </c>
      <c r="F338">
        <v>12</v>
      </c>
      <c r="G338" t="s">
        <v>677</v>
      </c>
      <c r="H338" t="s">
        <v>678</v>
      </c>
      <c r="I338" t="s">
        <v>420</v>
      </c>
      <c r="J338" t="s">
        <v>679</v>
      </c>
      <c r="K338" t="s">
        <v>680</v>
      </c>
      <c r="L338" t="s">
        <v>672</v>
      </c>
      <c r="M338">
        <v>231</v>
      </c>
      <c r="P338" t="s">
        <v>29</v>
      </c>
      <c r="Q338">
        <v>10.11</v>
      </c>
      <c r="R338" t="s">
        <v>154</v>
      </c>
      <c r="S338" t="s">
        <v>671</v>
      </c>
      <c r="U338" t="s">
        <v>681</v>
      </c>
      <c r="V338" t="s">
        <v>682</v>
      </c>
      <c r="W338" t="s">
        <v>683</v>
      </c>
      <c r="X338" t="s">
        <v>684</v>
      </c>
      <c r="Y338">
        <f>(H338-G338)*24</f>
        <v>0</v>
      </c>
      <c r="Z338">
        <f>M338/Y338</f>
        <v>0</v>
      </c>
      <c r="AA338">
        <f>IF(Z338&gt;=Q338,"Y","N")</f>
        <v>0</v>
      </c>
    </row>
    <row r="339" spans="1:27">
      <c r="A339" s="1" t="s">
        <v>685</v>
      </c>
      <c r="B339" t="s">
        <v>686</v>
      </c>
      <c r="C339" t="s">
        <v>687</v>
      </c>
      <c r="D339" t="s">
        <v>688</v>
      </c>
      <c r="E339" t="s">
        <v>115</v>
      </c>
      <c r="F339">
        <v>7</v>
      </c>
      <c r="G339" t="s">
        <v>689</v>
      </c>
      <c r="H339" t="s">
        <v>372</v>
      </c>
      <c r="I339" t="s">
        <v>38</v>
      </c>
      <c r="J339" t="s">
        <v>117</v>
      </c>
      <c r="L339" t="s">
        <v>54</v>
      </c>
      <c r="M339">
        <v>403</v>
      </c>
      <c r="P339" t="s">
        <v>29</v>
      </c>
      <c r="Q339">
        <v>0</v>
      </c>
      <c r="R339" t="s">
        <v>46</v>
      </c>
      <c r="S339" t="s">
        <v>108</v>
      </c>
      <c r="U339" t="s">
        <v>445</v>
      </c>
      <c r="V339" t="s">
        <v>119</v>
      </c>
      <c r="W339" t="s">
        <v>690</v>
      </c>
      <c r="X339" t="s">
        <v>691</v>
      </c>
      <c r="Y339">
        <f>(H339-G339)*24</f>
        <v>0</v>
      </c>
      <c r="Z339">
        <f>M339/Y339</f>
        <v>0</v>
      </c>
      <c r="AA339">
        <f>IF(Z339&gt;=Q339,"Y","N")</f>
        <v>0</v>
      </c>
    </row>
    <row r="340" spans="1:27">
      <c r="A340" s="1" t="s">
        <v>685</v>
      </c>
      <c r="B340" t="s">
        <v>686</v>
      </c>
      <c r="C340" t="s">
        <v>687</v>
      </c>
      <c r="D340" t="s">
        <v>688</v>
      </c>
      <c r="E340" t="s">
        <v>115</v>
      </c>
      <c r="F340">
        <v>7</v>
      </c>
      <c r="G340" t="s">
        <v>689</v>
      </c>
      <c r="H340" t="s">
        <v>372</v>
      </c>
      <c r="I340" t="s">
        <v>38</v>
      </c>
      <c r="J340" t="s">
        <v>117</v>
      </c>
      <c r="L340" t="s">
        <v>107</v>
      </c>
      <c r="M340">
        <v>36.4</v>
      </c>
      <c r="P340" t="s">
        <v>29</v>
      </c>
      <c r="Q340">
        <v>0</v>
      </c>
      <c r="R340" t="s">
        <v>46</v>
      </c>
      <c r="S340" t="s">
        <v>106</v>
      </c>
      <c r="U340" t="s">
        <v>445</v>
      </c>
      <c r="V340" t="s">
        <v>119</v>
      </c>
      <c r="W340" t="s">
        <v>690</v>
      </c>
      <c r="X340" t="s">
        <v>691</v>
      </c>
      <c r="Y340">
        <f>(H340-G340)*24</f>
        <v>0</v>
      </c>
      <c r="Z340">
        <f>M340/Y340</f>
        <v>0</v>
      </c>
      <c r="AA340">
        <f>IF(Z340&gt;=Q340,"Y","N")</f>
        <v>0</v>
      </c>
    </row>
    <row r="341" spans="1:27">
      <c r="A341" s="1" t="s">
        <v>685</v>
      </c>
      <c r="B341" t="s">
        <v>686</v>
      </c>
      <c r="C341" t="s">
        <v>687</v>
      </c>
      <c r="D341" t="s">
        <v>688</v>
      </c>
      <c r="E341" t="s">
        <v>115</v>
      </c>
      <c r="F341">
        <v>7</v>
      </c>
      <c r="G341" t="s">
        <v>689</v>
      </c>
      <c r="H341" t="s">
        <v>372</v>
      </c>
      <c r="I341" t="s">
        <v>38</v>
      </c>
      <c r="J341" t="s">
        <v>117</v>
      </c>
      <c r="L341" t="s">
        <v>109</v>
      </c>
      <c r="M341">
        <v>651</v>
      </c>
      <c r="P341" t="s">
        <v>29</v>
      </c>
      <c r="Q341">
        <v>0</v>
      </c>
      <c r="R341" t="s">
        <v>46</v>
      </c>
      <c r="S341" t="s">
        <v>108</v>
      </c>
      <c r="U341" t="s">
        <v>445</v>
      </c>
      <c r="V341" t="s">
        <v>119</v>
      </c>
      <c r="W341" t="s">
        <v>690</v>
      </c>
      <c r="X341" t="s">
        <v>691</v>
      </c>
      <c r="Y341">
        <f>(H341-G341)*24</f>
        <v>0</v>
      </c>
      <c r="Z341">
        <f>M341/Y341</f>
        <v>0</v>
      </c>
      <c r="AA341">
        <f>IF(Z341&gt;=Q341,"Y","N")</f>
        <v>0</v>
      </c>
    </row>
    <row r="342" spans="1:27">
      <c r="A342" s="1" t="s">
        <v>685</v>
      </c>
      <c r="B342" t="s">
        <v>686</v>
      </c>
      <c r="C342" t="s">
        <v>687</v>
      </c>
      <c r="D342" t="s">
        <v>688</v>
      </c>
      <c r="E342" t="s">
        <v>115</v>
      </c>
      <c r="F342">
        <v>7</v>
      </c>
      <c r="G342" t="s">
        <v>689</v>
      </c>
      <c r="H342" t="s">
        <v>372</v>
      </c>
      <c r="I342" t="s">
        <v>38</v>
      </c>
      <c r="J342" t="s">
        <v>117</v>
      </c>
      <c r="L342" t="s">
        <v>110</v>
      </c>
      <c r="M342">
        <v>202</v>
      </c>
      <c r="P342" t="s">
        <v>29</v>
      </c>
      <c r="Q342">
        <v>0</v>
      </c>
      <c r="R342" t="s">
        <v>46</v>
      </c>
      <c r="S342" t="s">
        <v>108</v>
      </c>
      <c r="U342" t="s">
        <v>445</v>
      </c>
      <c r="V342" t="s">
        <v>119</v>
      </c>
      <c r="W342" t="s">
        <v>690</v>
      </c>
      <c r="X342" t="s">
        <v>691</v>
      </c>
      <c r="Y342">
        <f>(H342-G342)*24</f>
        <v>0</v>
      </c>
      <c r="Z342">
        <f>M342/Y342</f>
        <v>0</v>
      </c>
      <c r="AA342">
        <f>IF(Z342&gt;=Q342,"Y","N")</f>
        <v>0</v>
      </c>
    </row>
    <row r="343" spans="1:27">
      <c r="A343" s="1" t="s">
        <v>685</v>
      </c>
      <c r="B343" t="s">
        <v>686</v>
      </c>
      <c r="C343" t="s">
        <v>687</v>
      </c>
      <c r="D343" t="s">
        <v>688</v>
      </c>
      <c r="E343" t="s">
        <v>115</v>
      </c>
      <c r="F343">
        <v>7</v>
      </c>
      <c r="G343" t="s">
        <v>689</v>
      </c>
      <c r="H343" t="s">
        <v>372</v>
      </c>
      <c r="I343" t="s">
        <v>38</v>
      </c>
      <c r="J343" t="s">
        <v>117</v>
      </c>
      <c r="L343" t="s">
        <v>28</v>
      </c>
      <c r="M343">
        <v>3359</v>
      </c>
      <c r="P343" t="s">
        <v>29</v>
      </c>
      <c r="Q343">
        <v>0</v>
      </c>
      <c r="R343" t="s">
        <v>46</v>
      </c>
      <c r="S343" t="s">
        <v>108</v>
      </c>
      <c r="U343" t="s">
        <v>445</v>
      </c>
      <c r="V343" t="s">
        <v>119</v>
      </c>
      <c r="W343" t="s">
        <v>690</v>
      </c>
      <c r="X343" t="s">
        <v>691</v>
      </c>
      <c r="Y343">
        <f>(H343-G343)*24</f>
        <v>0</v>
      </c>
      <c r="Z343">
        <f>M343/Y343</f>
        <v>0</v>
      </c>
      <c r="AA343">
        <f>IF(Z343&gt;=Q343,"Y","N")</f>
        <v>0</v>
      </c>
    </row>
    <row r="344" spans="1:27">
      <c r="A344" s="1" t="s">
        <v>692</v>
      </c>
      <c r="B344" t="s">
        <v>693</v>
      </c>
      <c r="C344" t="s">
        <v>694</v>
      </c>
      <c r="D344" t="s">
        <v>695</v>
      </c>
      <c r="E344" t="s">
        <v>115</v>
      </c>
      <c r="F344">
        <v>7</v>
      </c>
      <c r="G344" t="s">
        <v>689</v>
      </c>
      <c r="H344" t="s">
        <v>372</v>
      </c>
      <c r="I344" t="s">
        <v>38</v>
      </c>
      <c r="J344" t="s">
        <v>117</v>
      </c>
      <c r="L344" t="s">
        <v>54</v>
      </c>
      <c r="M344">
        <v>282</v>
      </c>
      <c r="P344" t="s">
        <v>29</v>
      </c>
      <c r="Q344">
        <v>0</v>
      </c>
      <c r="R344" t="s">
        <v>46</v>
      </c>
      <c r="S344" t="s">
        <v>129</v>
      </c>
      <c r="U344" t="s">
        <v>445</v>
      </c>
      <c r="V344" t="s">
        <v>374</v>
      </c>
      <c r="W344" t="s">
        <v>696</v>
      </c>
      <c r="X344" t="s">
        <v>697</v>
      </c>
      <c r="Y344">
        <f>(H344-G344)*24</f>
        <v>0</v>
      </c>
      <c r="Z344">
        <f>M344/Y344</f>
        <v>0</v>
      </c>
      <c r="AA344">
        <f>IF(Z344&gt;=Q344,"Y","N")</f>
        <v>0</v>
      </c>
    </row>
    <row r="345" spans="1:27">
      <c r="A345" s="1" t="s">
        <v>692</v>
      </c>
      <c r="B345" t="s">
        <v>693</v>
      </c>
      <c r="C345" t="s">
        <v>694</v>
      </c>
      <c r="D345" t="s">
        <v>695</v>
      </c>
      <c r="E345" t="s">
        <v>115</v>
      </c>
      <c r="F345">
        <v>7</v>
      </c>
      <c r="G345" t="s">
        <v>689</v>
      </c>
      <c r="H345" t="s">
        <v>372</v>
      </c>
      <c r="I345" t="s">
        <v>38</v>
      </c>
      <c r="J345" t="s">
        <v>117</v>
      </c>
      <c r="L345" t="s">
        <v>107</v>
      </c>
      <c r="M345">
        <v>28.8</v>
      </c>
      <c r="P345" t="s">
        <v>29</v>
      </c>
      <c r="Q345">
        <v>0</v>
      </c>
      <c r="R345" t="s">
        <v>46</v>
      </c>
      <c r="S345" t="s">
        <v>129</v>
      </c>
      <c r="U345" t="s">
        <v>445</v>
      </c>
      <c r="V345" t="s">
        <v>374</v>
      </c>
      <c r="W345" t="s">
        <v>696</v>
      </c>
      <c r="X345" t="s">
        <v>697</v>
      </c>
      <c r="Y345">
        <f>(H345-G345)*24</f>
        <v>0</v>
      </c>
      <c r="Z345">
        <f>M345/Y345</f>
        <v>0</v>
      </c>
      <c r="AA345">
        <f>IF(Z345&gt;=Q345,"Y","N")</f>
        <v>0</v>
      </c>
    </row>
    <row r="346" spans="1:27">
      <c r="A346" s="1" t="s">
        <v>692</v>
      </c>
      <c r="B346" t="s">
        <v>693</v>
      </c>
      <c r="C346" t="s">
        <v>694</v>
      </c>
      <c r="D346" t="s">
        <v>695</v>
      </c>
      <c r="E346" t="s">
        <v>115</v>
      </c>
      <c r="F346">
        <v>7</v>
      </c>
      <c r="G346" t="s">
        <v>689</v>
      </c>
      <c r="H346" t="s">
        <v>372</v>
      </c>
      <c r="I346" t="s">
        <v>38</v>
      </c>
      <c r="J346" t="s">
        <v>117</v>
      </c>
      <c r="L346" t="s">
        <v>109</v>
      </c>
      <c r="M346">
        <v>567</v>
      </c>
      <c r="P346" t="s">
        <v>29</v>
      </c>
      <c r="Q346">
        <v>0</v>
      </c>
      <c r="R346" t="s">
        <v>46</v>
      </c>
      <c r="S346" t="s">
        <v>129</v>
      </c>
      <c r="U346" t="s">
        <v>445</v>
      </c>
      <c r="V346" t="s">
        <v>374</v>
      </c>
      <c r="W346" t="s">
        <v>696</v>
      </c>
      <c r="X346" t="s">
        <v>697</v>
      </c>
      <c r="Y346">
        <f>(H346-G346)*24</f>
        <v>0</v>
      </c>
      <c r="Z346">
        <f>M346/Y346</f>
        <v>0</v>
      </c>
      <c r="AA346">
        <f>IF(Z346&gt;=Q346,"Y","N")</f>
        <v>0</v>
      </c>
    </row>
    <row r="347" spans="1:27">
      <c r="A347" s="1" t="s">
        <v>692</v>
      </c>
      <c r="B347" t="s">
        <v>693</v>
      </c>
      <c r="C347" t="s">
        <v>694</v>
      </c>
      <c r="D347" t="s">
        <v>695</v>
      </c>
      <c r="E347" t="s">
        <v>115</v>
      </c>
      <c r="F347">
        <v>7</v>
      </c>
      <c r="G347" t="s">
        <v>689</v>
      </c>
      <c r="H347" t="s">
        <v>372</v>
      </c>
      <c r="I347" t="s">
        <v>38</v>
      </c>
      <c r="J347" t="s">
        <v>117</v>
      </c>
      <c r="L347" t="s">
        <v>242</v>
      </c>
      <c r="M347">
        <v>141.4</v>
      </c>
      <c r="P347" t="s">
        <v>29</v>
      </c>
      <c r="Q347">
        <v>0</v>
      </c>
      <c r="R347" t="s">
        <v>46</v>
      </c>
      <c r="S347" t="s">
        <v>129</v>
      </c>
      <c r="U347" t="s">
        <v>445</v>
      </c>
      <c r="V347" t="s">
        <v>374</v>
      </c>
      <c r="W347" t="s">
        <v>696</v>
      </c>
      <c r="X347" t="s">
        <v>697</v>
      </c>
      <c r="Y347">
        <f>(H347-G347)*24</f>
        <v>0</v>
      </c>
      <c r="Z347">
        <f>M347/Y347</f>
        <v>0</v>
      </c>
      <c r="AA347">
        <f>IF(Z347&gt;=Q347,"Y","N")</f>
        <v>0</v>
      </c>
    </row>
    <row r="348" spans="1:27">
      <c r="A348" s="1" t="s">
        <v>692</v>
      </c>
      <c r="B348" t="s">
        <v>693</v>
      </c>
      <c r="C348" t="s">
        <v>694</v>
      </c>
      <c r="D348" t="s">
        <v>695</v>
      </c>
      <c r="E348" t="s">
        <v>115</v>
      </c>
      <c r="F348">
        <v>7</v>
      </c>
      <c r="G348" t="s">
        <v>689</v>
      </c>
      <c r="H348" t="s">
        <v>372</v>
      </c>
      <c r="I348" t="s">
        <v>38</v>
      </c>
      <c r="J348" t="s">
        <v>117</v>
      </c>
      <c r="L348" t="s">
        <v>28</v>
      </c>
      <c r="M348">
        <v>2656</v>
      </c>
      <c r="P348" t="s">
        <v>29</v>
      </c>
      <c r="Q348">
        <v>0</v>
      </c>
      <c r="R348" t="s">
        <v>46</v>
      </c>
      <c r="S348" t="s">
        <v>129</v>
      </c>
      <c r="U348" t="s">
        <v>445</v>
      </c>
      <c r="V348" t="s">
        <v>374</v>
      </c>
      <c r="W348" t="s">
        <v>696</v>
      </c>
      <c r="X348" t="s">
        <v>697</v>
      </c>
      <c r="Y348">
        <f>(H348-G348)*24</f>
        <v>0</v>
      </c>
      <c r="Z348">
        <f>M348/Y348</f>
        <v>0</v>
      </c>
      <c r="AA348">
        <f>IF(Z348&gt;=Q348,"Y","N")</f>
        <v>0</v>
      </c>
    </row>
    <row r="349" spans="1:27">
      <c r="A349" s="1" t="s">
        <v>699</v>
      </c>
      <c r="B349" t="s">
        <v>700</v>
      </c>
      <c r="C349" t="s">
        <v>701</v>
      </c>
      <c r="D349" t="s">
        <v>702</v>
      </c>
      <c r="E349" t="s">
        <v>703</v>
      </c>
      <c r="F349">
        <v>9</v>
      </c>
      <c r="G349" t="s">
        <v>704</v>
      </c>
      <c r="H349" t="s">
        <v>705</v>
      </c>
      <c r="I349" t="s">
        <v>420</v>
      </c>
      <c r="J349" t="s">
        <v>706</v>
      </c>
      <c r="K349" t="s">
        <v>707</v>
      </c>
      <c r="L349" t="s">
        <v>258</v>
      </c>
      <c r="M349">
        <v>89.5</v>
      </c>
      <c r="P349" t="s">
        <v>259</v>
      </c>
      <c r="Q349">
        <v>20</v>
      </c>
      <c r="R349" t="s">
        <v>259</v>
      </c>
      <c r="S349" t="s">
        <v>698</v>
      </c>
      <c r="U349" t="s">
        <v>708</v>
      </c>
      <c r="V349" t="s">
        <v>709</v>
      </c>
      <c r="W349" t="s">
        <v>710</v>
      </c>
      <c r="X349" t="s">
        <v>711</v>
      </c>
      <c r="Y349">
        <f>(H349-G349)*24</f>
        <v>0</v>
      </c>
      <c r="Z349">
        <f>M349/Y349</f>
        <v>0</v>
      </c>
      <c r="AA349">
        <f>IF(Z349&gt;=Q349,"Y","N")</f>
        <v>0</v>
      </c>
    </row>
    <row r="350" spans="1:27">
      <c r="A350" s="1" t="s">
        <v>712</v>
      </c>
      <c r="B350" t="s">
        <v>700</v>
      </c>
      <c r="C350" t="s">
        <v>701</v>
      </c>
      <c r="D350" t="s">
        <v>702</v>
      </c>
      <c r="E350" t="s">
        <v>703</v>
      </c>
      <c r="F350">
        <v>9</v>
      </c>
      <c r="G350" t="s">
        <v>713</v>
      </c>
      <c r="H350" t="s">
        <v>714</v>
      </c>
      <c r="I350" t="s">
        <v>420</v>
      </c>
      <c r="J350" t="s">
        <v>706</v>
      </c>
      <c r="K350" t="s">
        <v>707</v>
      </c>
      <c r="L350" t="s">
        <v>258</v>
      </c>
      <c r="M350">
        <v>84</v>
      </c>
      <c r="P350" t="s">
        <v>259</v>
      </c>
      <c r="Q350">
        <v>20</v>
      </c>
      <c r="R350" t="s">
        <v>259</v>
      </c>
      <c r="S350" t="s">
        <v>698</v>
      </c>
      <c r="U350" t="s">
        <v>715</v>
      </c>
      <c r="V350" t="s">
        <v>709</v>
      </c>
      <c r="W350" t="s">
        <v>716</v>
      </c>
      <c r="X350" t="s">
        <v>717</v>
      </c>
      <c r="Y350">
        <f>(H350-G350)*24</f>
        <v>0</v>
      </c>
      <c r="Z350">
        <f>M350/Y350</f>
        <v>0</v>
      </c>
      <c r="AA350">
        <f>IF(Z350&gt;=Q350,"Y","N")</f>
        <v>0</v>
      </c>
    </row>
    <row r="351" spans="1:27">
      <c r="A351" s="1" t="s">
        <v>724</v>
      </c>
      <c r="B351" t="s">
        <v>163</v>
      </c>
      <c r="C351" t="s">
        <v>164</v>
      </c>
      <c r="D351" t="s">
        <v>165</v>
      </c>
      <c r="E351" t="s">
        <v>166</v>
      </c>
      <c r="F351">
        <v>10</v>
      </c>
      <c r="G351" t="s">
        <v>215</v>
      </c>
      <c r="H351" t="s">
        <v>725</v>
      </c>
      <c r="I351" t="s">
        <v>38</v>
      </c>
      <c r="J351" t="s">
        <v>726</v>
      </c>
      <c r="K351" t="s">
        <v>727</v>
      </c>
      <c r="L351" t="s">
        <v>718</v>
      </c>
      <c r="M351">
        <v>9.699999999999999</v>
      </c>
      <c r="P351" t="s">
        <v>29</v>
      </c>
      <c r="Q351">
        <v>529.58</v>
      </c>
      <c r="R351" t="s">
        <v>154</v>
      </c>
      <c r="S351" t="s">
        <v>161</v>
      </c>
      <c r="U351" t="s">
        <v>728</v>
      </c>
      <c r="V351" t="s">
        <v>729</v>
      </c>
      <c r="W351" t="s">
        <v>172</v>
      </c>
      <c r="X351" t="s">
        <v>730</v>
      </c>
      <c r="Y351">
        <f>(H351-G351)*24</f>
        <v>0</v>
      </c>
      <c r="Z351">
        <f>M351/Y351</f>
        <v>0</v>
      </c>
      <c r="AA351">
        <f>IF(Z351&gt;=Q351,"Y","N")</f>
        <v>0</v>
      </c>
    </row>
    <row r="352" spans="1:27">
      <c r="A352" s="1" t="s">
        <v>724</v>
      </c>
      <c r="B352" t="s">
        <v>163</v>
      </c>
      <c r="C352" t="s">
        <v>164</v>
      </c>
      <c r="D352" t="s">
        <v>165</v>
      </c>
      <c r="E352" t="s">
        <v>166</v>
      </c>
      <c r="F352">
        <v>10</v>
      </c>
      <c r="G352" t="s">
        <v>215</v>
      </c>
      <c r="H352" t="s">
        <v>725</v>
      </c>
      <c r="I352" t="s">
        <v>38</v>
      </c>
      <c r="J352" t="s">
        <v>726</v>
      </c>
      <c r="K352" t="s">
        <v>727</v>
      </c>
      <c r="L352" t="s">
        <v>719</v>
      </c>
      <c r="M352">
        <v>737.6900000000001</v>
      </c>
      <c r="P352" t="s">
        <v>29</v>
      </c>
      <c r="Q352">
        <v>529.58</v>
      </c>
      <c r="R352" t="s">
        <v>154</v>
      </c>
      <c r="S352" t="s">
        <v>161</v>
      </c>
      <c r="U352" t="s">
        <v>728</v>
      </c>
      <c r="V352" t="s">
        <v>729</v>
      </c>
      <c r="W352" t="s">
        <v>172</v>
      </c>
      <c r="X352" t="s">
        <v>730</v>
      </c>
      <c r="Y352">
        <f>(H352-G352)*24</f>
        <v>0</v>
      </c>
      <c r="Z352">
        <f>M352/Y352</f>
        <v>0</v>
      </c>
      <c r="AA352">
        <f>IF(Z352&gt;=Q352,"Y","N")</f>
        <v>0</v>
      </c>
    </row>
    <row r="353" spans="1:27">
      <c r="A353" s="1" t="s">
        <v>724</v>
      </c>
      <c r="B353" t="s">
        <v>163</v>
      </c>
      <c r="C353" t="s">
        <v>164</v>
      </c>
      <c r="D353" t="s">
        <v>165</v>
      </c>
      <c r="E353" t="s">
        <v>166</v>
      </c>
      <c r="F353">
        <v>10</v>
      </c>
      <c r="G353" t="s">
        <v>215</v>
      </c>
      <c r="H353" t="s">
        <v>725</v>
      </c>
      <c r="I353" t="s">
        <v>38</v>
      </c>
      <c r="J353" t="s">
        <v>726</v>
      </c>
      <c r="K353" t="s">
        <v>727</v>
      </c>
      <c r="L353" t="s">
        <v>720</v>
      </c>
      <c r="M353">
        <v>17970.41</v>
      </c>
      <c r="P353" t="s">
        <v>29</v>
      </c>
      <c r="Q353">
        <v>529.58</v>
      </c>
      <c r="R353" t="s">
        <v>154</v>
      </c>
      <c r="S353" t="s">
        <v>161</v>
      </c>
      <c r="U353" t="s">
        <v>728</v>
      </c>
      <c r="V353" t="s">
        <v>729</v>
      </c>
      <c r="W353" t="s">
        <v>172</v>
      </c>
      <c r="X353" t="s">
        <v>730</v>
      </c>
      <c r="Y353">
        <f>(H353-G353)*24</f>
        <v>0</v>
      </c>
      <c r="Z353">
        <f>M353/Y353</f>
        <v>0</v>
      </c>
      <c r="AA353">
        <f>IF(Z353&gt;=Q353,"Y","N")</f>
        <v>0</v>
      </c>
    </row>
    <row r="354" spans="1:27">
      <c r="A354" s="1" t="s">
        <v>724</v>
      </c>
      <c r="B354" t="s">
        <v>163</v>
      </c>
      <c r="C354" t="s">
        <v>164</v>
      </c>
      <c r="D354" t="s">
        <v>165</v>
      </c>
      <c r="E354" t="s">
        <v>166</v>
      </c>
      <c r="F354">
        <v>10</v>
      </c>
      <c r="G354" t="s">
        <v>215</v>
      </c>
      <c r="H354" t="s">
        <v>725</v>
      </c>
      <c r="I354" t="s">
        <v>38</v>
      </c>
      <c r="J354" t="s">
        <v>726</v>
      </c>
      <c r="K354" t="s">
        <v>727</v>
      </c>
      <c r="L354" t="s">
        <v>721</v>
      </c>
      <c r="M354">
        <v>153.85</v>
      </c>
      <c r="P354" t="s">
        <v>29</v>
      </c>
      <c r="Q354">
        <v>529.58</v>
      </c>
      <c r="R354" t="s">
        <v>154</v>
      </c>
      <c r="S354" t="s">
        <v>161</v>
      </c>
      <c r="U354" t="s">
        <v>728</v>
      </c>
      <c r="V354" t="s">
        <v>729</v>
      </c>
      <c r="W354" t="s">
        <v>172</v>
      </c>
      <c r="X354" t="s">
        <v>730</v>
      </c>
      <c r="Y354">
        <f>(H354-G354)*24</f>
        <v>0</v>
      </c>
      <c r="Z354">
        <f>M354/Y354</f>
        <v>0</v>
      </c>
      <c r="AA354">
        <f>IF(Z354&gt;=Q354,"Y","N")</f>
        <v>0</v>
      </c>
    </row>
    <row r="355" spans="1:27">
      <c r="A355" s="1" t="s">
        <v>724</v>
      </c>
      <c r="B355" t="s">
        <v>163</v>
      </c>
      <c r="C355" t="s">
        <v>164</v>
      </c>
      <c r="D355" t="s">
        <v>165</v>
      </c>
      <c r="E355" t="s">
        <v>166</v>
      </c>
      <c r="F355">
        <v>10</v>
      </c>
      <c r="G355" t="s">
        <v>215</v>
      </c>
      <c r="H355" t="s">
        <v>725</v>
      </c>
      <c r="I355" t="s">
        <v>38</v>
      </c>
      <c r="J355" t="s">
        <v>726</v>
      </c>
      <c r="K355" t="s">
        <v>727</v>
      </c>
      <c r="L355" t="s">
        <v>722</v>
      </c>
      <c r="M355">
        <v>207.8</v>
      </c>
      <c r="P355" t="s">
        <v>29</v>
      </c>
      <c r="Q355">
        <v>529.58</v>
      </c>
      <c r="R355" t="s">
        <v>154</v>
      </c>
      <c r="S355" t="s">
        <v>161</v>
      </c>
      <c r="U355" t="s">
        <v>728</v>
      </c>
      <c r="V355" t="s">
        <v>729</v>
      </c>
      <c r="W355" t="s">
        <v>172</v>
      </c>
      <c r="X355" t="s">
        <v>730</v>
      </c>
      <c r="Y355">
        <f>(H355-G355)*24</f>
        <v>0</v>
      </c>
      <c r="Z355">
        <f>M355/Y355</f>
        <v>0</v>
      </c>
      <c r="AA355">
        <f>IF(Z355&gt;=Q355,"Y","N")</f>
        <v>0</v>
      </c>
    </row>
    <row r="356" spans="1:27">
      <c r="A356" s="1" t="s">
        <v>724</v>
      </c>
      <c r="B356" t="s">
        <v>163</v>
      </c>
      <c r="C356" t="s">
        <v>164</v>
      </c>
      <c r="D356" t="s">
        <v>165</v>
      </c>
      <c r="E356" t="s">
        <v>166</v>
      </c>
      <c r="F356">
        <v>10</v>
      </c>
      <c r="G356" t="s">
        <v>215</v>
      </c>
      <c r="H356" t="s">
        <v>725</v>
      </c>
      <c r="I356" t="s">
        <v>38</v>
      </c>
      <c r="J356" t="s">
        <v>726</v>
      </c>
      <c r="K356" t="s">
        <v>727</v>
      </c>
      <c r="L356" t="s">
        <v>107</v>
      </c>
      <c r="M356">
        <v>65.88</v>
      </c>
      <c r="P356" t="s">
        <v>29</v>
      </c>
      <c r="Q356">
        <v>0.13</v>
      </c>
      <c r="R356" t="s">
        <v>154</v>
      </c>
      <c r="S356" t="s">
        <v>161</v>
      </c>
      <c r="U356" t="s">
        <v>728</v>
      </c>
      <c r="V356" t="s">
        <v>729</v>
      </c>
      <c r="W356" t="s">
        <v>172</v>
      </c>
      <c r="X356" t="s">
        <v>730</v>
      </c>
      <c r="Y356">
        <f>(H356-G356)*24</f>
        <v>0</v>
      </c>
      <c r="Z356">
        <f>M356/Y356</f>
        <v>0</v>
      </c>
      <c r="AA356">
        <f>IF(Z356&gt;=Q356,"Y","N")</f>
        <v>0</v>
      </c>
    </row>
    <row r="357" spans="1:27">
      <c r="A357" s="1" t="s">
        <v>724</v>
      </c>
      <c r="B357" t="s">
        <v>163</v>
      </c>
      <c r="C357" t="s">
        <v>164</v>
      </c>
      <c r="D357" t="s">
        <v>165</v>
      </c>
      <c r="E357" t="s">
        <v>166</v>
      </c>
      <c r="F357">
        <v>10</v>
      </c>
      <c r="G357" t="s">
        <v>215</v>
      </c>
      <c r="H357" t="s">
        <v>725</v>
      </c>
      <c r="I357" t="s">
        <v>38</v>
      </c>
      <c r="J357" t="s">
        <v>726</v>
      </c>
      <c r="K357" t="s">
        <v>727</v>
      </c>
      <c r="L357" t="s">
        <v>333</v>
      </c>
      <c r="M357">
        <v>7459.63</v>
      </c>
      <c r="P357" t="s">
        <v>29</v>
      </c>
      <c r="Q357">
        <v>529.58</v>
      </c>
      <c r="R357" t="s">
        <v>154</v>
      </c>
      <c r="S357" t="s">
        <v>161</v>
      </c>
      <c r="U357" t="s">
        <v>728</v>
      </c>
      <c r="V357" t="s">
        <v>729</v>
      </c>
      <c r="W357" t="s">
        <v>172</v>
      </c>
      <c r="X357" t="s">
        <v>730</v>
      </c>
      <c r="Y357">
        <f>(H357-G357)*24</f>
        <v>0</v>
      </c>
      <c r="Z357">
        <f>M357/Y357</f>
        <v>0</v>
      </c>
      <c r="AA357">
        <f>IF(Z357&gt;=Q357,"Y","N")</f>
        <v>0</v>
      </c>
    </row>
    <row r="358" spans="1:27">
      <c r="A358" s="1" t="s">
        <v>724</v>
      </c>
      <c r="B358" t="s">
        <v>163</v>
      </c>
      <c r="C358" t="s">
        <v>164</v>
      </c>
      <c r="D358" t="s">
        <v>165</v>
      </c>
      <c r="E358" t="s">
        <v>166</v>
      </c>
      <c r="F358">
        <v>10</v>
      </c>
      <c r="G358" t="s">
        <v>215</v>
      </c>
      <c r="H358" t="s">
        <v>725</v>
      </c>
      <c r="I358" t="s">
        <v>38</v>
      </c>
      <c r="J358" t="s">
        <v>726</v>
      </c>
      <c r="K358" t="s">
        <v>727</v>
      </c>
      <c r="L358" t="s">
        <v>335</v>
      </c>
      <c r="M358">
        <v>652.26</v>
      </c>
      <c r="P358" t="s">
        <v>29</v>
      </c>
      <c r="Q358">
        <v>529.58</v>
      </c>
      <c r="R358" t="s">
        <v>154</v>
      </c>
      <c r="S358" t="s">
        <v>161</v>
      </c>
      <c r="U358" t="s">
        <v>728</v>
      </c>
      <c r="V358" t="s">
        <v>729</v>
      </c>
      <c r="W358" t="s">
        <v>172</v>
      </c>
      <c r="X358" t="s">
        <v>730</v>
      </c>
      <c r="Y358">
        <f>(H358-G358)*24</f>
        <v>0</v>
      </c>
      <c r="Z358">
        <f>M358/Y358</f>
        <v>0</v>
      </c>
      <c r="AA358">
        <f>IF(Z358&gt;=Q358,"Y","N")</f>
        <v>0</v>
      </c>
    </row>
    <row r="359" spans="1:27">
      <c r="A359" s="1" t="s">
        <v>724</v>
      </c>
      <c r="B359" t="s">
        <v>163</v>
      </c>
      <c r="C359" t="s">
        <v>164</v>
      </c>
      <c r="D359" t="s">
        <v>165</v>
      </c>
      <c r="E359" t="s">
        <v>166</v>
      </c>
      <c r="F359">
        <v>10</v>
      </c>
      <c r="G359" t="s">
        <v>215</v>
      </c>
      <c r="H359" t="s">
        <v>725</v>
      </c>
      <c r="I359" t="s">
        <v>38</v>
      </c>
      <c r="J359" t="s">
        <v>726</v>
      </c>
      <c r="K359" t="s">
        <v>727</v>
      </c>
      <c r="L359" t="s">
        <v>245</v>
      </c>
      <c r="M359">
        <v>529.5</v>
      </c>
      <c r="P359" t="s">
        <v>29</v>
      </c>
      <c r="Q359">
        <v>529.58</v>
      </c>
      <c r="R359" t="s">
        <v>154</v>
      </c>
      <c r="S359" t="s">
        <v>161</v>
      </c>
      <c r="U359" t="s">
        <v>728</v>
      </c>
      <c r="V359" t="s">
        <v>729</v>
      </c>
      <c r="W359" t="s">
        <v>172</v>
      </c>
      <c r="X359" t="s">
        <v>730</v>
      </c>
      <c r="Y359">
        <f>(H359-G359)*24</f>
        <v>0</v>
      </c>
      <c r="Z359">
        <f>M359/Y359</f>
        <v>0</v>
      </c>
      <c r="AA359">
        <f>IF(Z359&gt;=Q359,"Y","N")</f>
        <v>0</v>
      </c>
    </row>
    <row r="360" spans="1:27">
      <c r="A360" s="1" t="s">
        <v>724</v>
      </c>
      <c r="B360" t="s">
        <v>163</v>
      </c>
      <c r="C360" t="s">
        <v>164</v>
      </c>
      <c r="D360" t="s">
        <v>165</v>
      </c>
      <c r="E360" t="s">
        <v>166</v>
      </c>
      <c r="F360">
        <v>10</v>
      </c>
      <c r="G360" t="s">
        <v>215</v>
      </c>
      <c r="H360" t="s">
        <v>725</v>
      </c>
      <c r="I360" t="s">
        <v>38</v>
      </c>
      <c r="J360" t="s">
        <v>726</v>
      </c>
      <c r="K360" t="s">
        <v>727</v>
      </c>
      <c r="L360" t="s">
        <v>497</v>
      </c>
      <c r="M360">
        <v>465.57</v>
      </c>
      <c r="P360" t="s">
        <v>29</v>
      </c>
      <c r="Q360">
        <v>529.58</v>
      </c>
      <c r="R360" t="s">
        <v>154</v>
      </c>
      <c r="S360" t="s">
        <v>161</v>
      </c>
      <c r="U360" t="s">
        <v>728</v>
      </c>
      <c r="V360" t="s">
        <v>729</v>
      </c>
      <c r="W360" t="s">
        <v>172</v>
      </c>
      <c r="X360" t="s">
        <v>730</v>
      </c>
      <c r="Y360">
        <f>(H360-G360)*24</f>
        <v>0</v>
      </c>
      <c r="Z360">
        <f>M360/Y360</f>
        <v>0</v>
      </c>
      <c r="AA360">
        <f>IF(Z360&gt;=Q360,"Y","N")</f>
        <v>0</v>
      </c>
    </row>
    <row r="361" spans="1:27">
      <c r="A361" s="1" t="s">
        <v>724</v>
      </c>
      <c r="B361" t="s">
        <v>163</v>
      </c>
      <c r="C361" t="s">
        <v>164</v>
      </c>
      <c r="D361" t="s">
        <v>165</v>
      </c>
      <c r="E361" t="s">
        <v>166</v>
      </c>
      <c r="F361">
        <v>10</v>
      </c>
      <c r="G361" t="s">
        <v>215</v>
      </c>
      <c r="H361" t="s">
        <v>725</v>
      </c>
      <c r="I361" t="s">
        <v>38</v>
      </c>
      <c r="J361" t="s">
        <v>726</v>
      </c>
      <c r="K361" t="s">
        <v>727</v>
      </c>
      <c r="L361" t="s">
        <v>723</v>
      </c>
      <c r="M361">
        <v>212.41</v>
      </c>
      <c r="P361" t="s">
        <v>29</v>
      </c>
      <c r="Q361">
        <v>529.58</v>
      </c>
      <c r="R361" t="s">
        <v>154</v>
      </c>
      <c r="S361" t="s">
        <v>161</v>
      </c>
      <c r="U361" t="s">
        <v>728</v>
      </c>
      <c r="V361" t="s">
        <v>729</v>
      </c>
      <c r="W361" t="s">
        <v>172</v>
      </c>
      <c r="X361" t="s">
        <v>730</v>
      </c>
      <c r="Y361">
        <f>(H361-G361)*24</f>
        <v>0</v>
      </c>
      <c r="Z361">
        <f>M361/Y361</f>
        <v>0</v>
      </c>
      <c r="AA361">
        <f>IF(Z361&gt;=Q361,"Y","N")</f>
        <v>0</v>
      </c>
    </row>
    <row r="362" spans="1:27">
      <c r="A362" s="1" t="s">
        <v>724</v>
      </c>
      <c r="B362" t="s">
        <v>163</v>
      </c>
      <c r="C362" t="s">
        <v>164</v>
      </c>
      <c r="D362" t="s">
        <v>165</v>
      </c>
      <c r="E362" t="s">
        <v>166</v>
      </c>
      <c r="F362">
        <v>10</v>
      </c>
      <c r="G362" t="s">
        <v>215</v>
      </c>
      <c r="H362" t="s">
        <v>725</v>
      </c>
      <c r="I362" t="s">
        <v>38</v>
      </c>
      <c r="J362" t="s">
        <v>726</v>
      </c>
      <c r="K362" t="s">
        <v>727</v>
      </c>
      <c r="L362" t="s">
        <v>718</v>
      </c>
      <c r="M362">
        <v>0.15</v>
      </c>
      <c r="P362" t="s">
        <v>29</v>
      </c>
      <c r="Q362">
        <v>529.58</v>
      </c>
      <c r="R362" t="s">
        <v>154</v>
      </c>
      <c r="S362" t="s">
        <v>161</v>
      </c>
      <c r="U362" t="s">
        <v>728</v>
      </c>
      <c r="V362" t="s">
        <v>729</v>
      </c>
      <c r="W362" t="s">
        <v>172</v>
      </c>
      <c r="X362" t="s">
        <v>730</v>
      </c>
      <c r="Y362">
        <f>(H362-G362)*24</f>
        <v>0</v>
      </c>
      <c r="Z362">
        <f>M362/Y362</f>
        <v>0</v>
      </c>
      <c r="AA362">
        <f>IF(Z362&gt;=Q362,"Y","N")</f>
        <v>0</v>
      </c>
    </row>
    <row r="363" spans="1:27">
      <c r="A363" s="1" t="s">
        <v>724</v>
      </c>
      <c r="B363" t="s">
        <v>163</v>
      </c>
      <c r="C363" t="s">
        <v>164</v>
      </c>
      <c r="D363" t="s">
        <v>165</v>
      </c>
      <c r="E363" t="s">
        <v>166</v>
      </c>
      <c r="F363">
        <v>10</v>
      </c>
      <c r="G363" t="s">
        <v>215</v>
      </c>
      <c r="H363" t="s">
        <v>725</v>
      </c>
      <c r="I363" t="s">
        <v>38</v>
      </c>
      <c r="J363" t="s">
        <v>726</v>
      </c>
      <c r="K363" t="s">
        <v>727</v>
      </c>
      <c r="L363" t="s">
        <v>719</v>
      </c>
      <c r="M363">
        <v>11.53</v>
      </c>
      <c r="P363" t="s">
        <v>29</v>
      </c>
      <c r="Q363">
        <v>529.58</v>
      </c>
      <c r="R363" t="s">
        <v>154</v>
      </c>
      <c r="S363" t="s">
        <v>161</v>
      </c>
      <c r="U363" t="s">
        <v>728</v>
      </c>
      <c r="V363" t="s">
        <v>729</v>
      </c>
      <c r="W363" t="s">
        <v>172</v>
      </c>
      <c r="X363" t="s">
        <v>730</v>
      </c>
      <c r="Y363">
        <f>(H363-G363)*24</f>
        <v>0</v>
      </c>
      <c r="Z363">
        <f>M363/Y363</f>
        <v>0</v>
      </c>
      <c r="AA363">
        <f>IF(Z363&gt;=Q363,"Y","N")</f>
        <v>0</v>
      </c>
    </row>
    <row r="364" spans="1:27">
      <c r="A364" s="1" t="s">
        <v>724</v>
      </c>
      <c r="B364" t="s">
        <v>163</v>
      </c>
      <c r="C364" t="s">
        <v>164</v>
      </c>
      <c r="D364" t="s">
        <v>165</v>
      </c>
      <c r="E364" t="s">
        <v>166</v>
      </c>
      <c r="F364">
        <v>10</v>
      </c>
      <c r="G364" t="s">
        <v>215</v>
      </c>
      <c r="H364" t="s">
        <v>725</v>
      </c>
      <c r="I364" t="s">
        <v>38</v>
      </c>
      <c r="J364" t="s">
        <v>726</v>
      </c>
      <c r="K364" t="s">
        <v>727</v>
      </c>
      <c r="L364" t="s">
        <v>720</v>
      </c>
      <c r="M364">
        <v>280.79</v>
      </c>
      <c r="P364" t="s">
        <v>29</v>
      </c>
      <c r="Q364">
        <v>529.58</v>
      </c>
      <c r="R364" t="s">
        <v>154</v>
      </c>
      <c r="S364" t="s">
        <v>161</v>
      </c>
      <c r="U364" t="s">
        <v>728</v>
      </c>
      <c r="V364" t="s">
        <v>729</v>
      </c>
      <c r="W364" t="s">
        <v>172</v>
      </c>
      <c r="X364" t="s">
        <v>730</v>
      </c>
      <c r="Y364">
        <f>(H364-G364)*24</f>
        <v>0</v>
      </c>
      <c r="Z364">
        <f>M364/Y364</f>
        <v>0</v>
      </c>
      <c r="AA364">
        <f>IF(Z364&gt;=Q364,"Y","N")</f>
        <v>0</v>
      </c>
    </row>
    <row r="365" spans="1:27">
      <c r="A365" s="1" t="s">
        <v>724</v>
      </c>
      <c r="B365" t="s">
        <v>163</v>
      </c>
      <c r="C365" t="s">
        <v>164</v>
      </c>
      <c r="D365" t="s">
        <v>165</v>
      </c>
      <c r="E365" t="s">
        <v>166</v>
      </c>
      <c r="F365">
        <v>10</v>
      </c>
      <c r="G365" t="s">
        <v>215</v>
      </c>
      <c r="H365" t="s">
        <v>725</v>
      </c>
      <c r="I365" t="s">
        <v>38</v>
      </c>
      <c r="J365" t="s">
        <v>726</v>
      </c>
      <c r="K365" t="s">
        <v>727</v>
      </c>
      <c r="L365" t="s">
        <v>54</v>
      </c>
      <c r="M365">
        <v>644.6</v>
      </c>
      <c r="P365" t="s">
        <v>29</v>
      </c>
      <c r="Q365">
        <v>226.9</v>
      </c>
      <c r="R365" t="s">
        <v>154</v>
      </c>
      <c r="S365" t="s">
        <v>161</v>
      </c>
      <c r="U365" t="s">
        <v>728</v>
      </c>
      <c r="V365" t="s">
        <v>729</v>
      </c>
      <c r="W365" t="s">
        <v>172</v>
      </c>
      <c r="X365" t="s">
        <v>730</v>
      </c>
      <c r="Y365">
        <f>(H365-G365)*24</f>
        <v>0</v>
      </c>
      <c r="Z365">
        <f>M365/Y365</f>
        <v>0</v>
      </c>
      <c r="AA365">
        <f>IF(Z365&gt;=Q365,"Y","N")</f>
        <v>0</v>
      </c>
    </row>
    <row r="366" spans="1:27">
      <c r="A366" s="1" t="s">
        <v>724</v>
      </c>
      <c r="B366" t="s">
        <v>163</v>
      </c>
      <c r="C366" t="s">
        <v>164</v>
      </c>
      <c r="D366" t="s">
        <v>165</v>
      </c>
      <c r="E366" t="s">
        <v>166</v>
      </c>
      <c r="F366">
        <v>10</v>
      </c>
      <c r="G366" t="s">
        <v>215</v>
      </c>
      <c r="H366" t="s">
        <v>725</v>
      </c>
      <c r="I366" t="s">
        <v>38</v>
      </c>
      <c r="J366" t="s">
        <v>726</v>
      </c>
      <c r="K366" t="s">
        <v>727</v>
      </c>
      <c r="L366" t="s">
        <v>721</v>
      </c>
      <c r="M366">
        <v>2.4</v>
      </c>
      <c r="P366" t="s">
        <v>29</v>
      </c>
      <c r="Q366">
        <v>529.58</v>
      </c>
      <c r="R366" t="s">
        <v>154</v>
      </c>
      <c r="S366" t="s">
        <v>161</v>
      </c>
      <c r="U366" t="s">
        <v>728</v>
      </c>
      <c r="V366" t="s">
        <v>729</v>
      </c>
      <c r="W366" t="s">
        <v>172</v>
      </c>
      <c r="X366" t="s">
        <v>730</v>
      </c>
      <c r="Y366">
        <f>(H366-G366)*24</f>
        <v>0</v>
      </c>
      <c r="Z366">
        <f>M366/Y366</f>
        <v>0</v>
      </c>
      <c r="AA366">
        <f>IF(Z366&gt;=Q366,"Y","N")</f>
        <v>0</v>
      </c>
    </row>
    <row r="367" spans="1:27">
      <c r="A367" s="1" t="s">
        <v>724</v>
      </c>
      <c r="B367" t="s">
        <v>163</v>
      </c>
      <c r="C367" t="s">
        <v>164</v>
      </c>
      <c r="D367" t="s">
        <v>165</v>
      </c>
      <c r="E367" t="s">
        <v>166</v>
      </c>
      <c r="F367">
        <v>10</v>
      </c>
      <c r="G367" t="s">
        <v>215</v>
      </c>
      <c r="H367" t="s">
        <v>725</v>
      </c>
      <c r="I367" t="s">
        <v>38</v>
      </c>
      <c r="J367" t="s">
        <v>726</v>
      </c>
      <c r="K367" t="s">
        <v>727</v>
      </c>
      <c r="L367" t="s">
        <v>722</v>
      </c>
      <c r="M367">
        <v>3.25</v>
      </c>
      <c r="P367" t="s">
        <v>29</v>
      </c>
      <c r="Q367">
        <v>529.58</v>
      </c>
      <c r="R367" t="s">
        <v>154</v>
      </c>
      <c r="S367" t="s">
        <v>161</v>
      </c>
      <c r="U367" t="s">
        <v>728</v>
      </c>
      <c r="V367" t="s">
        <v>729</v>
      </c>
      <c r="W367" t="s">
        <v>172</v>
      </c>
      <c r="X367" t="s">
        <v>730</v>
      </c>
      <c r="Y367">
        <f>(H367-G367)*24</f>
        <v>0</v>
      </c>
      <c r="Z367">
        <f>M367/Y367</f>
        <v>0</v>
      </c>
      <c r="AA367">
        <f>IF(Z367&gt;=Q367,"Y","N")</f>
        <v>0</v>
      </c>
    </row>
    <row r="368" spans="1:27">
      <c r="A368" s="1" t="s">
        <v>724</v>
      </c>
      <c r="B368" t="s">
        <v>163</v>
      </c>
      <c r="C368" t="s">
        <v>164</v>
      </c>
      <c r="D368" t="s">
        <v>165</v>
      </c>
      <c r="E368" t="s">
        <v>166</v>
      </c>
      <c r="F368">
        <v>10</v>
      </c>
      <c r="G368" t="s">
        <v>215</v>
      </c>
      <c r="H368" t="s">
        <v>725</v>
      </c>
      <c r="I368" t="s">
        <v>38</v>
      </c>
      <c r="J368" t="s">
        <v>726</v>
      </c>
      <c r="K368" t="s">
        <v>727</v>
      </c>
      <c r="L368" t="s">
        <v>107</v>
      </c>
      <c r="M368">
        <v>8.24</v>
      </c>
      <c r="P368" t="s">
        <v>29</v>
      </c>
      <c r="Q368">
        <v>0.13</v>
      </c>
      <c r="R368" t="s">
        <v>154</v>
      </c>
      <c r="S368" t="s">
        <v>161</v>
      </c>
      <c r="U368" t="s">
        <v>728</v>
      </c>
      <c r="V368" t="s">
        <v>729</v>
      </c>
      <c r="W368" t="s">
        <v>172</v>
      </c>
      <c r="X368" t="s">
        <v>730</v>
      </c>
      <c r="Y368">
        <f>(H368-G368)*24</f>
        <v>0</v>
      </c>
      <c r="Z368">
        <f>M368/Y368</f>
        <v>0</v>
      </c>
      <c r="AA368">
        <f>IF(Z368&gt;=Q368,"Y","N")</f>
        <v>0</v>
      </c>
    </row>
    <row r="369" spans="1:27">
      <c r="A369" s="1" t="s">
        <v>724</v>
      </c>
      <c r="B369" t="s">
        <v>163</v>
      </c>
      <c r="C369" t="s">
        <v>164</v>
      </c>
      <c r="D369" t="s">
        <v>165</v>
      </c>
      <c r="E369" t="s">
        <v>166</v>
      </c>
      <c r="F369">
        <v>10</v>
      </c>
      <c r="G369" t="s">
        <v>215</v>
      </c>
      <c r="H369" t="s">
        <v>725</v>
      </c>
      <c r="I369" t="s">
        <v>38</v>
      </c>
      <c r="J369" t="s">
        <v>726</v>
      </c>
      <c r="K369" t="s">
        <v>727</v>
      </c>
      <c r="L369" t="s">
        <v>333</v>
      </c>
      <c r="M369">
        <v>116.56</v>
      </c>
      <c r="P369" t="s">
        <v>29</v>
      </c>
      <c r="Q369">
        <v>529.58</v>
      </c>
      <c r="R369" t="s">
        <v>154</v>
      </c>
      <c r="S369" t="s">
        <v>161</v>
      </c>
      <c r="U369" t="s">
        <v>728</v>
      </c>
      <c r="V369" t="s">
        <v>729</v>
      </c>
      <c r="W369" t="s">
        <v>172</v>
      </c>
      <c r="X369" t="s">
        <v>730</v>
      </c>
      <c r="Y369">
        <f>(H369-G369)*24</f>
        <v>0</v>
      </c>
      <c r="Z369">
        <f>M369/Y369</f>
        <v>0</v>
      </c>
      <c r="AA369">
        <f>IF(Z369&gt;=Q369,"Y","N")</f>
        <v>0</v>
      </c>
    </row>
    <row r="370" spans="1:27">
      <c r="A370" s="1" t="s">
        <v>724</v>
      </c>
      <c r="B370" t="s">
        <v>163</v>
      </c>
      <c r="C370" t="s">
        <v>164</v>
      </c>
      <c r="D370" t="s">
        <v>165</v>
      </c>
      <c r="E370" t="s">
        <v>166</v>
      </c>
      <c r="F370">
        <v>10</v>
      </c>
      <c r="G370" t="s">
        <v>215</v>
      </c>
      <c r="H370" t="s">
        <v>725</v>
      </c>
      <c r="I370" t="s">
        <v>38</v>
      </c>
      <c r="J370" t="s">
        <v>726</v>
      </c>
      <c r="K370" t="s">
        <v>727</v>
      </c>
      <c r="L370" t="s">
        <v>335</v>
      </c>
      <c r="M370">
        <v>10.19</v>
      </c>
      <c r="P370" t="s">
        <v>29</v>
      </c>
      <c r="Q370">
        <v>529.58</v>
      </c>
      <c r="R370" t="s">
        <v>154</v>
      </c>
      <c r="S370" t="s">
        <v>161</v>
      </c>
      <c r="U370" t="s">
        <v>728</v>
      </c>
      <c r="V370" t="s">
        <v>729</v>
      </c>
      <c r="W370" t="s">
        <v>172</v>
      </c>
      <c r="X370" t="s">
        <v>730</v>
      </c>
      <c r="Y370">
        <f>(H370-G370)*24</f>
        <v>0</v>
      </c>
      <c r="Z370">
        <f>M370/Y370</f>
        <v>0</v>
      </c>
      <c r="AA370">
        <f>IF(Z370&gt;=Q370,"Y","N")</f>
        <v>0</v>
      </c>
    </row>
    <row r="371" spans="1:27">
      <c r="A371" s="1" t="s">
        <v>724</v>
      </c>
      <c r="B371" t="s">
        <v>163</v>
      </c>
      <c r="C371" t="s">
        <v>164</v>
      </c>
      <c r="D371" t="s">
        <v>165</v>
      </c>
      <c r="E371" t="s">
        <v>166</v>
      </c>
      <c r="F371">
        <v>10</v>
      </c>
      <c r="G371" t="s">
        <v>215</v>
      </c>
      <c r="H371" t="s">
        <v>725</v>
      </c>
      <c r="I371" t="s">
        <v>38</v>
      </c>
      <c r="J371" t="s">
        <v>726</v>
      </c>
      <c r="K371" t="s">
        <v>727</v>
      </c>
      <c r="L371" t="s">
        <v>177</v>
      </c>
      <c r="M371">
        <v>89.09999999999999</v>
      </c>
      <c r="P371" t="s">
        <v>29</v>
      </c>
      <c r="Q371">
        <v>33</v>
      </c>
      <c r="R371" t="s">
        <v>154</v>
      </c>
      <c r="S371" t="s">
        <v>161</v>
      </c>
      <c r="U371" t="s">
        <v>728</v>
      </c>
      <c r="V371" t="s">
        <v>729</v>
      </c>
      <c r="W371" t="s">
        <v>172</v>
      </c>
      <c r="X371" t="s">
        <v>730</v>
      </c>
      <c r="Y371">
        <f>(H371-G371)*24</f>
        <v>0</v>
      </c>
      <c r="Z371">
        <f>M371/Y371</f>
        <v>0</v>
      </c>
      <c r="AA371">
        <f>IF(Z371&gt;=Q371,"Y","N")</f>
        <v>0</v>
      </c>
    </row>
    <row r="372" spans="1:27">
      <c r="A372" s="1" t="s">
        <v>724</v>
      </c>
      <c r="B372" t="s">
        <v>163</v>
      </c>
      <c r="C372" t="s">
        <v>164</v>
      </c>
      <c r="D372" t="s">
        <v>165</v>
      </c>
      <c r="E372" t="s">
        <v>166</v>
      </c>
      <c r="F372">
        <v>10</v>
      </c>
      <c r="G372" t="s">
        <v>215</v>
      </c>
      <c r="H372" t="s">
        <v>725</v>
      </c>
      <c r="I372" t="s">
        <v>38</v>
      </c>
      <c r="J372" t="s">
        <v>726</v>
      </c>
      <c r="K372" t="s">
        <v>727</v>
      </c>
      <c r="L372" t="s">
        <v>61</v>
      </c>
      <c r="M372">
        <v>324.5</v>
      </c>
      <c r="P372" t="s">
        <v>29</v>
      </c>
      <c r="Q372">
        <v>0.0001</v>
      </c>
      <c r="R372" t="s">
        <v>154</v>
      </c>
      <c r="S372" t="s">
        <v>161</v>
      </c>
      <c r="U372" t="s">
        <v>728</v>
      </c>
      <c r="V372" t="s">
        <v>729</v>
      </c>
      <c r="W372" t="s">
        <v>172</v>
      </c>
      <c r="X372" t="s">
        <v>730</v>
      </c>
      <c r="Y372">
        <f>(H372-G372)*24</f>
        <v>0</v>
      </c>
      <c r="Z372">
        <f>M372/Y372</f>
        <v>0</v>
      </c>
      <c r="AA372">
        <f>IF(Z372&gt;=Q372,"Y","N")</f>
        <v>0</v>
      </c>
    </row>
    <row r="373" spans="1:27">
      <c r="A373" s="1" t="s">
        <v>724</v>
      </c>
      <c r="B373" t="s">
        <v>163</v>
      </c>
      <c r="C373" t="s">
        <v>164</v>
      </c>
      <c r="D373" t="s">
        <v>165</v>
      </c>
      <c r="E373" t="s">
        <v>166</v>
      </c>
      <c r="F373">
        <v>10</v>
      </c>
      <c r="G373" t="s">
        <v>215</v>
      </c>
      <c r="H373" t="s">
        <v>725</v>
      </c>
      <c r="I373" t="s">
        <v>38</v>
      </c>
      <c r="J373" t="s">
        <v>726</v>
      </c>
      <c r="K373" t="s">
        <v>727</v>
      </c>
      <c r="L373" t="s">
        <v>245</v>
      </c>
      <c r="M373">
        <v>8.27</v>
      </c>
      <c r="P373" t="s">
        <v>29</v>
      </c>
      <c r="Q373">
        <v>529.58</v>
      </c>
      <c r="R373" t="s">
        <v>154</v>
      </c>
      <c r="S373" t="s">
        <v>161</v>
      </c>
      <c r="U373" t="s">
        <v>728</v>
      </c>
      <c r="V373" t="s">
        <v>729</v>
      </c>
      <c r="W373" t="s">
        <v>172</v>
      </c>
      <c r="X373" t="s">
        <v>730</v>
      </c>
      <c r="Y373">
        <f>(H373-G373)*24</f>
        <v>0</v>
      </c>
      <c r="Z373">
        <f>M373/Y373</f>
        <v>0</v>
      </c>
      <c r="AA373">
        <f>IF(Z373&gt;=Q373,"Y","N")</f>
        <v>0</v>
      </c>
    </row>
    <row r="374" spans="1:27">
      <c r="A374" s="1" t="s">
        <v>724</v>
      </c>
      <c r="B374" t="s">
        <v>163</v>
      </c>
      <c r="C374" t="s">
        <v>164</v>
      </c>
      <c r="D374" t="s">
        <v>165</v>
      </c>
      <c r="E374" t="s">
        <v>166</v>
      </c>
      <c r="F374">
        <v>10</v>
      </c>
      <c r="G374" t="s">
        <v>215</v>
      </c>
      <c r="H374" t="s">
        <v>725</v>
      </c>
      <c r="I374" t="s">
        <v>38</v>
      </c>
      <c r="J374" t="s">
        <v>726</v>
      </c>
      <c r="K374" t="s">
        <v>727</v>
      </c>
      <c r="L374" t="s">
        <v>497</v>
      </c>
      <c r="M374">
        <v>7.27</v>
      </c>
      <c r="P374" t="s">
        <v>29</v>
      </c>
      <c r="Q374">
        <v>529.58</v>
      </c>
      <c r="R374" t="s">
        <v>154</v>
      </c>
      <c r="S374" t="s">
        <v>161</v>
      </c>
      <c r="U374" t="s">
        <v>728</v>
      </c>
      <c r="V374" t="s">
        <v>729</v>
      </c>
      <c r="W374" t="s">
        <v>172</v>
      </c>
      <c r="X374" t="s">
        <v>730</v>
      </c>
      <c r="Y374">
        <f>(H374-G374)*24</f>
        <v>0</v>
      </c>
      <c r="Z374">
        <f>M374/Y374</f>
        <v>0</v>
      </c>
      <c r="AA374">
        <f>IF(Z374&gt;=Q374,"Y","N")</f>
        <v>0</v>
      </c>
    </row>
    <row r="375" spans="1:27">
      <c r="A375" s="1" t="s">
        <v>724</v>
      </c>
      <c r="B375" t="s">
        <v>163</v>
      </c>
      <c r="C375" t="s">
        <v>164</v>
      </c>
      <c r="D375" t="s">
        <v>165</v>
      </c>
      <c r="E375" t="s">
        <v>166</v>
      </c>
      <c r="F375">
        <v>10</v>
      </c>
      <c r="G375" t="s">
        <v>215</v>
      </c>
      <c r="H375" t="s">
        <v>725</v>
      </c>
      <c r="I375" t="s">
        <v>38</v>
      </c>
      <c r="J375" t="s">
        <v>726</v>
      </c>
      <c r="K375" t="s">
        <v>727</v>
      </c>
      <c r="L375" t="s">
        <v>28</v>
      </c>
      <c r="M375">
        <v>758.6900000000001</v>
      </c>
      <c r="P375" t="s">
        <v>29</v>
      </c>
      <c r="Q375">
        <v>10.67</v>
      </c>
      <c r="R375" t="s">
        <v>154</v>
      </c>
      <c r="S375" t="s">
        <v>161</v>
      </c>
      <c r="U375" t="s">
        <v>728</v>
      </c>
      <c r="V375" t="s">
        <v>729</v>
      </c>
      <c r="W375" t="s">
        <v>172</v>
      </c>
      <c r="X375" t="s">
        <v>730</v>
      </c>
      <c r="Y375">
        <f>(H375-G375)*24</f>
        <v>0</v>
      </c>
      <c r="Z375">
        <f>M375/Y375</f>
        <v>0</v>
      </c>
      <c r="AA375">
        <f>IF(Z375&gt;=Q375,"Y","N")</f>
        <v>0</v>
      </c>
    </row>
    <row r="376" spans="1:27">
      <c r="A376" s="1" t="s">
        <v>724</v>
      </c>
      <c r="B376" t="s">
        <v>163</v>
      </c>
      <c r="C376" t="s">
        <v>164</v>
      </c>
      <c r="D376" t="s">
        <v>165</v>
      </c>
      <c r="E376" t="s">
        <v>166</v>
      </c>
      <c r="F376">
        <v>10</v>
      </c>
      <c r="G376" t="s">
        <v>215</v>
      </c>
      <c r="H376" t="s">
        <v>725</v>
      </c>
      <c r="I376" t="s">
        <v>38</v>
      </c>
      <c r="J376" t="s">
        <v>726</v>
      </c>
      <c r="K376" t="s">
        <v>727</v>
      </c>
      <c r="L376" t="s">
        <v>723</v>
      </c>
      <c r="M376">
        <v>3.32</v>
      </c>
      <c r="P376" t="s">
        <v>29</v>
      </c>
      <c r="Q376">
        <v>529.58</v>
      </c>
      <c r="R376" t="s">
        <v>154</v>
      </c>
      <c r="S376" t="s">
        <v>161</v>
      </c>
      <c r="U376" t="s">
        <v>728</v>
      </c>
      <c r="V376" t="s">
        <v>729</v>
      </c>
      <c r="W376" t="s">
        <v>172</v>
      </c>
      <c r="X376" t="s">
        <v>730</v>
      </c>
      <c r="Y376">
        <f>(H376-G376)*24</f>
        <v>0</v>
      </c>
      <c r="Z376">
        <f>M376/Y376</f>
        <v>0</v>
      </c>
      <c r="AA376">
        <f>IF(Z376&gt;=Q376,"Y","N")</f>
        <v>0</v>
      </c>
    </row>
    <row r="377" spans="1:27">
      <c r="A377" s="1" t="s">
        <v>724</v>
      </c>
      <c r="B377" t="s">
        <v>163</v>
      </c>
      <c r="C377" t="s">
        <v>164</v>
      </c>
      <c r="D377" t="s">
        <v>165</v>
      </c>
      <c r="E377" t="s">
        <v>166</v>
      </c>
      <c r="F377">
        <v>10</v>
      </c>
      <c r="G377" t="s">
        <v>215</v>
      </c>
      <c r="H377" t="s">
        <v>725</v>
      </c>
      <c r="I377" t="s">
        <v>38</v>
      </c>
      <c r="J377" t="s">
        <v>726</v>
      </c>
      <c r="K377" t="s">
        <v>727</v>
      </c>
      <c r="L377" t="s">
        <v>718</v>
      </c>
      <c r="M377">
        <v>0.15</v>
      </c>
      <c r="P377" t="s">
        <v>29</v>
      </c>
      <c r="Q377">
        <v>529.58</v>
      </c>
      <c r="R377" t="s">
        <v>154</v>
      </c>
      <c r="S377" t="s">
        <v>161</v>
      </c>
      <c r="U377" t="s">
        <v>728</v>
      </c>
      <c r="V377" t="s">
        <v>729</v>
      </c>
      <c r="W377" t="s">
        <v>172</v>
      </c>
      <c r="X377" t="s">
        <v>730</v>
      </c>
      <c r="Y377">
        <f>(H377-G377)*24</f>
        <v>0</v>
      </c>
      <c r="Z377">
        <f>M377/Y377</f>
        <v>0</v>
      </c>
      <c r="AA377">
        <f>IF(Z377&gt;=Q377,"Y","N")</f>
        <v>0</v>
      </c>
    </row>
    <row r="378" spans="1:27">
      <c r="A378" s="1" t="s">
        <v>724</v>
      </c>
      <c r="B378" t="s">
        <v>163</v>
      </c>
      <c r="C378" t="s">
        <v>164</v>
      </c>
      <c r="D378" t="s">
        <v>165</v>
      </c>
      <c r="E378" t="s">
        <v>166</v>
      </c>
      <c r="F378">
        <v>10</v>
      </c>
      <c r="G378" t="s">
        <v>215</v>
      </c>
      <c r="H378" t="s">
        <v>725</v>
      </c>
      <c r="I378" t="s">
        <v>38</v>
      </c>
      <c r="J378" t="s">
        <v>726</v>
      </c>
      <c r="K378" t="s">
        <v>727</v>
      </c>
      <c r="L378" t="s">
        <v>719</v>
      </c>
      <c r="M378">
        <v>11.53</v>
      </c>
      <c r="P378" t="s">
        <v>29</v>
      </c>
      <c r="Q378">
        <v>529.58</v>
      </c>
      <c r="R378" t="s">
        <v>154</v>
      </c>
      <c r="S378" t="s">
        <v>161</v>
      </c>
      <c r="U378" t="s">
        <v>728</v>
      </c>
      <c r="V378" t="s">
        <v>729</v>
      </c>
      <c r="W378" t="s">
        <v>172</v>
      </c>
      <c r="X378" t="s">
        <v>730</v>
      </c>
      <c r="Y378">
        <f>(H378-G378)*24</f>
        <v>0</v>
      </c>
      <c r="Z378">
        <f>M378/Y378</f>
        <v>0</v>
      </c>
      <c r="AA378">
        <f>IF(Z378&gt;=Q378,"Y","N")</f>
        <v>0</v>
      </c>
    </row>
    <row r="379" spans="1:27">
      <c r="A379" s="1" t="s">
        <v>724</v>
      </c>
      <c r="B379" t="s">
        <v>163</v>
      </c>
      <c r="C379" t="s">
        <v>164</v>
      </c>
      <c r="D379" t="s">
        <v>165</v>
      </c>
      <c r="E379" t="s">
        <v>166</v>
      </c>
      <c r="F379">
        <v>10</v>
      </c>
      <c r="G379" t="s">
        <v>215</v>
      </c>
      <c r="H379" t="s">
        <v>725</v>
      </c>
      <c r="I379" t="s">
        <v>38</v>
      </c>
      <c r="J379" t="s">
        <v>726</v>
      </c>
      <c r="K379" t="s">
        <v>727</v>
      </c>
      <c r="L379" t="s">
        <v>720</v>
      </c>
      <c r="M379">
        <v>280.79</v>
      </c>
      <c r="P379" t="s">
        <v>29</v>
      </c>
      <c r="Q379">
        <v>529.58</v>
      </c>
      <c r="R379" t="s">
        <v>154</v>
      </c>
      <c r="S379" t="s">
        <v>161</v>
      </c>
      <c r="U379" t="s">
        <v>728</v>
      </c>
      <c r="V379" t="s">
        <v>729</v>
      </c>
      <c r="W379" t="s">
        <v>172</v>
      </c>
      <c r="X379" t="s">
        <v>730</v>
      </c>
      <c r="Y379">
        <f>(H379-G379)*24</f>
        <v>0</v>
      </c>
      <c r="Z379">
        <f>M379/Y379</f>
        <v>0</v>
      </c>
      <c r="AA379">
        <f>IF(Z379&gt;=Q379,"Y","N")</f>
        <v>0</v>
      </c>
    </row>
    <row r="380" spans="1:27">
      <c r="A380" s="1" t="s">
        <v>724</v>
      </c>
      <c r="B380" t="s">
        <v>163</v>
      </c>
      <c r="C380" t="s">
        <v>164</v>
      </c>
      <c r="D380" t="s">
        <v>165</v>
      </c>
      <c r="E380" t="s">
        <v>166</v>
      </c>
      <c r="F380">
        <v>10</v>
      </c>
      <c r="G380" t="s">
        <v>215</v>
      </c>
      <c r="H380" t="s">
        <v>725</v>
      </c>
      <c r="I380" t="s">
        <v>38</v>
      </c>
      <c r="J380" t="s">
        <v>726</v>
      </c>
      <c r="K380" t="s">
        <v>727</v>
      </c>
      <c r="L380" t="s">
        <v>54</v>
      </c>
      <c r="M380">
        <v>644.6</v>
      </c>
      <c r="P380" t="s">
        <v>29</v>
      </c>
      <c r="Q380">
        <v>226.9</v>
      </c>
      <c r="R380" t="s">
        <v>154</v>
      </c>
      <c r="S380" t="s">
        <v>161</v>
      </c>
      <c r="U380" t="s">
        <v>728</v>
      </c>
      <c r="V380" t="s">
        <v>729</v>
      </c>
      <c r="W380" t="s">
        <v>172</v>
      </c>
      <c r="X380" t="s">
        <v>730</v>
      </c>
      <c r="Y380">
        <f>(H380-G380)*24</f>
        <v>0</v>
      </c>
      <c r="Z380">
        <f>M380/Y380</f>
        <v>0</v>
      </c>
      <c r="AA380">
        <f>IF(Z380&gt;=Q380,"Y","N")</f>
        <v>0</v>
      </c>
    </row>
    <row r="381" spans="1:27">
      <c r="A381" s="1" t="s">
        <v>724</v>
      </c>
      <c r="B381" t="s">
        <v>163</v>
      </c>
      <c r="C381" t="s">
        <v>164</v>
      </c>
      <c r="D381" t="s">
        <v>165</v>
      </c>
      <c r="E381" t="s">
        <v>166</v>
      </c>
      <c r="F381">
        <v>10</v>
      </c>
      <c r="G381" t="s">
        <v>215</v>
      </c>
      <c r="H381" t="s">
        <v>725</v>
      </c>
      <c r="I381" t="s">
        <v>38</v>
      </c>
      <c r="J381" t="s">
        <v>726</v>
      </c>
      <c r="K381" t="s">
        <v>727</v>
      </c>
      <c r="L381" t="s">
        <v>721</v>
      </c>
      <c r="M381">
        <v>2.4</v>
      </c>
      <c r="P381" t="s">
        <v>29</v>
      </c>
      <c r="Q381">
        <v>529.58</v>
      </c>
      <c r="R381" t="s">
        <v>154</v>
      </c>
      <c r="S381" t="s">
        <v>161</v>
      </c>
      <c r="U381" t="s">
        <v>728</v>
      </c>
      <c r="V381" t="s">
        <v>729</v>
      </c>
      <c r="W381" t="s">
        <v>172</v>
      </c>
      <c r="X381" t="s">
        <v>730</v>
      </c>
      <c r="Y381">
        <f>(H381-G381)*24</f>
        <v>0</v>
      </c>
      <c r="Z381">
        <f>M381/Y381</f>
        <v>0</v>
      </c>
      <c r="AA381">
        <f>IF(Z381&gt;=Q381,"Y","N")</f>
        <v>0</v>
      </c>
    </row>
    <row r="382" spans="1:27">
      <c r="A382" s="1" t="s">
        <v>724</v>
      </c>
      <c r="B382" t="s">
        <v>163</v>
      </c>
      <c r="C382" t="s">
        <v>164</v>
      </c>
      <c r="D382" t="s">
        <v>165</v>
      </c>
      <c r="E382" t="s">
        <v>166</v>
      </c>
      <c r="F382">
        <v>10</v>
      </c>
      <c r="G382" t="s">
        <v>215</v>
      </c>
      <c r="H382" t="s">
        <v>725</v>
      </c>
      <c r="I382" t="s">
        <v>38</v>
      </c>
      <c r="J382" t="s">
        <v>726</v>
      </c>
      <c r="K382" t="s">
        <v>727</v>
      </c>
      <c r="L382" t="s">
        <v>722</v>
      </c>
      <c r="M382">
        <v>3.25</v>
      </c>
      <c r="P382" t="s">
        <v>29</v>
      </c>
      <c r="Q382">
        <v>529.58</v>
      </c>
      <c r="R382" t="s">
        <v>154</v>
      </c>
      <c r="S382" t="s">
        <v>161</v>
      </c>
      <c r="U382" t="s">
        <v>728</v>
      </c>
      <c r="V382" t="s">
        <v>729</v>
      </c>
      <c r="W382" t="s">
        <v>172</v>
      </c>
      <c r="X382" t="s">
        <v>730</v>
      </c>
      <c r="Y382">
        <f>(H382-G382)*24</f>
        <v>0</v>
      </c>
      <c r="Z382">
        <f>M382/Y382</f>
        <v>0</v>
      </c>
      <c r="AA382">
        <f>IF(Z382&gt;=Q382,"Y","N")</f>
        <v>0</v>
      </c>
    </row>
    <row r="383" spans="1:27">
      <c r="A383" s="1" t="s">
        <v>724</v>
      </c>
      <c r="B383" t="s">
        <v>163</v>
      </c>
      <c r="C383" t="s">
        <v>164</v>
      </c>
      <c r="D383" t="s">
        <v>165</v>
      </c>
      <c r="E383" t="s">
        <v>166</v>
      </c>
      <c r="F383">
        <v>10</v>
      </c>
      <c r="G383" t="s">
        <v>215</v>
      </c>
      <c r="H383" t="s">
        <v>725</v>
      </c>
      <c r="I383" t="s">
        <v>38</v>
      </c>
      <c r="J383" t="s">
        <v>726</v>
      </c>
      <c r="K383" t="s">
        <v>727</v>
      </c>
      <c r="L383" t="s">
        <v>107</v>
      </c>
      <c r="M383">
        <v>8.24</v>
      </c>
      <c r="P383" t="s">
        <v>29</v>
      </c>
      <c r="Q383">
        <v>0.13</v>
      </c>
      <c r="R383" t="s">
        <v>154</v>
      </c>
      <c r="S383" t="s">
        <v>161</v>
      </c>
      <c r="U383" t="s">
        <v>728</v>
      </c>
      <c r="V383" t="s">
        <v>729</v>
      </c>
      <c r="W383" t="s">
        <v>172</v>
      </c>
      <c r="X383" t="s">
        <v>730</v>
      </c>
      <c r="Y383">
        <f>(H383-G383)*24</f>
        <v>0</v>
      </c>
      <c r="Z383">
        <f>M383/Y383</f>
        <v>0</v>
      </c>
      <c r="AA383">
        <f>IF(Z383&gt;=Q383,"Y","N")</f>
        <v>0</v>
      </c>
    </row>
    <row r="384" spans="1:27">
      <c r="A384" s="1" t="s">
        <v>724</v>
      </c>
      <c r="B384" t="s">
        <v>163</v>
      </c>
      <c r="C384" t="s">
        <v>164</v>
      </c>
      <c r="D384" t="s">
        <v>165</v>
      </c>
      <c r="E384" t="s">
        <v>166</v>
      </c>
      <c r="F384">
        <v>10</v>
      </c>
      <c r="G384" t="s">
        <v>215</v>
      </c>
      <c r="H384" t="s">
        <v>725</v>
      </c>
      <c r="I384" t="s">
        <v>38</v>
      </c>
      <c r="J384" t="s">
        <v>726</v>
      </c>
      <c r="K384" t="s">
        <v>727</v>
      </c>
      <c r="L384" t="s">
        <v>333</v>
      </c>
      <c r="M384">
        <v>116.56</v>
      </c>
      <c r="P384" t="s">
        <v>29</v>
      </c>
      <c r="Q384">
        <v>529.58</v>
      </c>
      <c r="R384" t="s">
        <v>154</v>
      </c>
      <c r="S384" t="s">
        <v>161</v>
      </c>
      <c r="U384" t="s">
        <v>728</v>
      </c>
      <c r="V384" t="s">
        <v>729</v>
      </c>
      <c r="W384" t="s">
        <v>172</v>
      </c>
      <c r="X384" t="s">
        <v>730</v>
      </c>
      <c r="Y384">
        <f>(H384-G384)*24</f>
        <v>0</v>
      </c>
      <c r="Z384">
        <f>M384/Y384</f>
        <v>0</v>
      </c>
      <c r="AA384">
        <f>IF(Z384&gt;=Q384,"Y","N")</f>
        <v>0</v>
      </c>
    </row>
    <row r="385" spans="1:27">
      <c r="A385" s="1" t="s">
        <v>724</v>
      </c>
      <c r="B385" t="s">
        <v>163</v>
      </c>
      <c r="C385" t="s">
        <v>164</v>
      </c>
      <c r="D385" t="s">
        <v>165</v>
      </c>
      <c r="E385" t="s">
        <v>166</v>
      </c>
      <c r="F385">
        <v>10</v>
      </c>
      <c r="G385" t="s">
        <v>215</v>
      </c>
      <c r="H385" t="s">
        <v>725</v>
      </c>
      <c r="I385" t="s">
        <v>38</v>
      </c>
      <c r="J385" t="s">
        <v>726</v>
      </c>
      <c r="K385" t="s">
        <v>727</v>
      </c>
      <c r="L385" t="s">
        <v>335</v>
      </c>
      <c r="M385">
        <v>10.19</v>
      </c>
      <c r="P385" t="s">
        <v>29</v>
      </c>
      <c r="Q385">
        <v>529.58</v>
      </c>
      <c r="R385" t="s">
        <v>154</v>
      </c>
      <c r="S385" t="s">
        <v>161</v>
      </c>
      <c r="U385" t="s">
        <v>728</v>
      </c>
      <c r="V385" t="s">
        <v>729</v>
      </c>
      <c r="W385" t="s">
        <v>172</v>
      </c>
      <c r="X385" t="s">
        <v>730</v>
      </c>
      <c r="Y385">
        <f>(H385-G385)*24</f>
        <v>0</v>
      </c>
      <c r="Z385">
        <f>M385/Y385</f>
        <v>0</v>
      </c>
      <c r="AA385">
        <f>IF(Z385&gt;=Q385,"Y","N")</f>
        <v>0</v>
      </c>
    </row>
    <row r="386" spans="1:27">
      <c r="A386" s="1" t="s">
        <v>724</v>
      </c>
      <c r="B386" t="s">
        <v>163</v>
      </c>
      <c r="C386" t="s">
        <v>164</v>
      </c>
      <c r="D386" t="s">
        <v>165</v>
      </c>
      <c r="E386" t="s">
        <v>166</v>
      </c>
      <c r="F386">
        <v>10</v>
      </c>
      <c r="G386" t="s">
        <v>215</v>
      </c>
      <c r="H386" t="s">
        <v>725</v>
      </c>
      <c r="I386" t="s">
        <v>38</v>
      </c>
      <c r="J386" t="s">
        <v>726</v>
      </c>
      <c r="K386" t="s">
        <v>727</v>
      </c>
      <c r="L386" t="s">
        <v>177</v>
      </c>
      <c r="M386">
        <v>89.09999999999999</v>
      </c>
      <c r="P386" t="s">
        <v>29</v>
      </c>
      <c r="Q386">
        <v>33</v>
      </c>
      <c r="R386" t="s">
        <v>154</v>
      </c>
      <c r="S386" t="s">
        <v>161</v>
      </c>
      <c r="U386" t="s">
        <v>728</v>
      </c>
      <c r="V386" t="s">
        <v>729</v>
      </c>
      <c r="W386" t="s">
        <v>172</v>
      </c>
      <c r="X386" t="s">
        <v>730</v>
      </c>
      <c r="Y386">
        <f>(H386-G386)*24</f>
        <v>0</v>
      </c>
      <c r="Z386">
        <f>M386/Y386</f>
        <v>0</v>
      </c>
      <c r="AA386">
        <f>IF(Z386&gt;=Q386,"Y","N")</f>
        <v>0</v>
      </c>
    </row>
    <row r="387" spans="1:27">
      <c r="A387" s="1" t="s">
        <v>724</v>
      </c>
      <c r="B387" t="s">
        <v>163</v>
      </c>
      <c r="C387" t="s">
        <v>164</v>
      </c>
      <c r="D387" t="s">
        <v>165</v>
      </c>
      <c r="E387" t="s">
        <v>166</v>
      </c>
      <c r="F387">
        <v>10</v>
      </c>
      <c r="G387" t="s">
        <v>215</v>
      </c>
      <c r="H387" t="s">
        <v>725</v>
      </c>
      <c r="I387" t="s">
        <v>38</v>
      </c>
      <c r="J387" t="s">
        <v>726</v>
      </c>
      <c r="K387" t="s">
        <v>727</v>
      </c>
      <c r="L387" t="s">
        <v>61</v>
      </c>
      <c r="M387">
        <v>324.5</v>
      </c>
      <c r="P387" t="s">
        <v>29</v>
      </c>
      <c r="Q387">
        <v>0.0001</v>
      </c>
      <c r="R387" t="s">
        <v>154</v>
      </c>
      <c r="S387" t="s">
        <v>161</v>
      </c>
      <c r="U387" t="s">
        <v>728</v>
      </c>
      <c r="V387" t="s">
        <v>729</v>
      </c>
      <c r="W387" t="s">
        <v>172</v>
      </c>
      <c r="X387" t="s">
        <v>730</v>
      </c>
      <c r="Y387">
        <f>(H387-G387)*24</f>
        <v>0</v>
      </c>
      <c r="Z387">
        <f>M387/Y387</f>
        <v>0</v>
      </c>
      <c r="AA387">
        <f>IF(Z387&gt;=Q387,"Y","N")</f>
        <v>0</v>
      </c>
    </row>
    <row r="388" spans="1:27">
      <c r="A388" s="1" t="s">
        <v>724</v>
      </c>
      <c r="B388" t="s">
        <v>163</v>
      </c>
      <c r="C388" t="s">
        <v>164</v>
      </c>
      <c r="D388" t="s">
        <v>165</v>
      </c>
      <c r="E388" t="s">
        <v>166</v>
      </c>
      <c r="F388">
        <v>10</v>
      </c>
      <c r="G388" t="s">
        <v>215</v>
      </c>
      <c r="H388" t="s">
        <v>725</v>
      </c>
      <c r="I388" t="s">
        <v>38</v>
      </c>
      <c r="J388" t="s">
        <v>726</v>
      </c>
      <c r="K388" t="s">
        <v>727</v>
      </c>
      <c r="L388" t="s">
        <v>245</v>
      </c>
      <c r="M388">
        <v>8.27</v>
      </c>
      <c r="P388" t="s">
        <v>29</v>
      </c>
      <c r="Q388">
        <v>529.58</v>
      </c>
      <c r="R388" t="s">
        <v>154</v>
      </c>
      <c r="S388" t="s">
        <v>161</v>
      </c>
      <c r="U388" t="s">
        <v>728</v>
      </c>
      <c r="V388" t="s">
        <v>729</v>
      </c>
      <c r="W388" t="s">
        <v>172</v>
      </c>
      <c r="X388" t="s">
        <v>730</v>
      </c>
      <c r="Y388">
        <f>(H388-G388)*24</f>
        <v>0</v>
      </c>
      <c r="Z388">
        <f>M388/Y388</f>
        <v>0</v>
      </c>
      <c r="AA388">
        <f>IF(Z388&gt;=Q388,"Y","N")</f>
        <v>0</v>
      </c>
    </row>
    <row r="389" spans="1:27">
      <c r="A389" s="1" t="s">
        <v>724</v>
      </c>
      <c r="B389" t="s">
        <v>163</v>
      </c>
      <c r="C389" t="s">
        <v>164</v>
      </c>
      <c r="D389" t="s">
        <v>165</v>
      </c>
      <c r="E389" t="s">
        <v>166</v>
      </c>
      <c r="F389">
        <v>10</v>
      </c>
      <c r="G389" t="s">
        <v>215</v>
      </c>
      <c r="H389" t="s">
        <v>725</v>
      </c>
      <c r="I389" t="s">
        <v>38</v>
      </c>
      <c r="J389" t="s">
        <v>726</v>
      </c>
      <c r="K389" t="s">
        <v>727</v>
      </c>
      <c r="L389" t="s">
        <v>497</v>
      </c>
      <c r="M389">
        <v>7.27</v>
      </c>
      <c r="P389" t="s">
        <v>29</v>
      </c>
      <c r="Q389">
        <v>529.58</v>
      </c>
      <c r="R389" t="s">
        <v>154</v>
      </c>
      <c r="S389" t="s">
        <v>161</v>
      </c>
      <c r="U389" t="s">
        <v>728</v>
      </c>
      <c r="V389" t="s">
        <v>729</v>
      </c>
      <c r="W389" t="s">
        <v>172</v>
      </c>
      <c r="X389" t="s">
        <v>730</v>
      </c>
      <c r="Y389">
        <f>(H389-G389)*24</f>
        <v>0</v>
      </c>
      <c r="Z389">
        <f>M389/Y389</f>
        <v>0</v>
      </c>
      <c r="AA389">
        <f>IF(Z389&gt;=Q389,"Y","N")</f>
        <v>0</v>
      </c>
    </row>
    <row r="390" spans="1:27">
      <c r="A390" s="1" t="s">
        <v>724</v>
      </c>
      <c r="B390" t="s">
        <v>163</v>
      </c>
      <c r="C390" t="s">
        <v>164</v>
      </c>
      <c r="D390" t="s">
        <v>165</v>
      </c>
      <c r="E390" t="s">
        <v>166</v>
      </c>
      <c r="F390">
        <v>10</v>
      </c>
      <c r="G390" t="s">
        <v>215</v>
      </c>
      <c r="H390" t="s">
        <v>725</v>
      </c>
      <c r="I390" t="s">
        <v>38</v>
      </c>
      <c r="J390" t="s">
        <v>726</v>
      </c>
      <c r="K390" t="s">
        <v>727</v>
      </c>
      <c r="L390" t="s">
        <v>28</v>
      </c>
      <c r="M390">
        <v>758.6900000000001</v>
      </c>
      <c r="P390" t="s">
        <v>29</v>
      </c>
      <c r="Q390">
        <v>10.67</v>
      </c>
      <c r="R390" t="s">
        <v>154</v>
      </c>
      <c r="S390" t="s">
        <v>161</v>
      </c>
      <c r="U390" t="s">
        <v>728</v>
      </c>
      <c r="V390" t="s">
        <v>729</v>
      </c>
      <c r="W390" t="s">
        <v>172</v>
      </c>
      <c r="X390" t="s">
        <v>730</v>
      </c>
      <c r="Y390">
        <f>(H390-G390)*24</f>
        <v>0</v>
      </c>
      <c r="Z390">
        <f>M390/Y390</f>
        <v>0</v>
      </c>
      <c r="AA390">
        <f>IF(Z390&gt;=Q390,"Y","N")</f>
        <v>0</v>
      </c>
    </row>
    <row r="391" spans="1:27">
      <c r="A391" s="1" t="s">
        <v>724</v>
      </c>
      <c r="B391" t="s">
        <v>163</v>
      </c>
      <c r="C391" t="s">
        <v>164</v>
      </c>
      <c r="D391" t="s">
        <v>165</v>
      </c>
      <c r="E391" t="s">
        <v>166</v>
      </c>
      <c r="F391">
        <v>10</v>
      </c>
      <c r="G391" t="s">
        <v>215</v>
      </c>
      <c r="H391" t="s">
        <v>725</v>
      </c>
      <c r="I391" t="s">
        <v>38</v>
      </c>
      <c r="J391" t="s">
        <v>726</v>
      </c>
      <c r="K391" t="s">
        <v>727</v>
      </c>
      <c r="L391" t="s">
        <v>723</v>
      </c>
      <c r="M391">
        <v>3.32</v>
      </c>
      <c r="P391" t="s">
        <v>29</v>
      </c>
      <c r="Q391">
        <v>529.58</v>
      </c>
      <c r="R391" t="s">
        <v>154</v>
      </c>
      <c r="S391" t="s">
        <v>161</v>
      </c>
      <c r="U391" t="s">
        <v>728</v>
      </c>
      <c r="V391" t="s">
        <v>729</v>
      </c>
      <c r="W391" t="s">
        <v>172</v>
      </c>
      <c r="X391" t="s">
        <v>730</v>
      </c>
      <c r="Y391">
        <f>(H391-G391)*24</f>
        <v>0</v>
      </c>
      <c r="Z391">
        <f>M391/Y391</f>
        <v>0</v>
      </c>
      <c r="AA391">
        <f>IF(Z391&gt;=Q391,"Y","N")</f>
        <v>0</v>
      </c>
    </row>
    <row r="392" spans="1:27">
      <c r="A392" s="1" t="s">
        <v>738</v>
      </c>
      <c r="B392" t="s">
        <v>739</v>
      </c>
      <c r="C392" t="s">
        <v>740</v>
      </c>
      <c r="D392" t="s">
        <v>741</v>
      </c>
      <c r="E392" t="s">
        <v>545</v>
      </c>
      <c r="F392">
        <v>12</v>
      </c>
      <c r="G392" t="s">
        <v>742</v>
      </c>
      <c r="H392" t="s">
        <v>743</v>
      </c>
      <c r="I392" t="s">
        <v>420</v>
      </c>
      <c r="J392" t="s">
        <v>744</v>
      </c>
      <c r="K392" t="s">
        <v>745</v>
      </c>
      <c r="L392" t="s">
        <v>731</v>
      </c>
      <c r="M392">
        <v>290.44</v>
      </c>
      <c r="P392" t="s">
        <v>29</v>
      </c>
      <c r="Q392">
        <v>184.12</v>
      </c>
      <c r="R392" t="s">
        <v>154</v>
      </c>
      <c r="S392" t="s">
        <v>732</v>
      </c>
      <c r="U392" t="s">
        <v>746</v>
      </c>
      <c r="V392" t="s">
        <v>747</v>
      </c>
      <c r="W392" t="s">
        <v>748</v>
      </c>
      <c r="X392" t="s">
        <v>749</v>
      </c>
      <c r="Y392">
        <f>(H392-G392)*24</f>
        <v>0</v>
      </c>
      <c r="Z392">
        <f>M392/Y392</f>
        <v>0</v>
      </c>
      <c r="AA392">
        <f>IF(Z392&gt;=Q392,"Y","N")</f>
        <v>0</v>
      </c>
    </row>
    <row r="393" spans="1:27">
      <c r="A393" s="1" t="s">
        <v>738</v>
      </c>
      <c r="B393" t="s">
        <v>739</v>
      </c>
      <c r="C393" t="s">
        <v>740</v>
      </c>
      <c r="D393" t="s">
        <v>741</v>
      </c>
      <c r="E393" t="s">
        <v>545</v>
      </c>
      <c r="F393">
        <v>12</v>
      </c>
      <c r="G393" t="s">
        <v>742</v>
      </c>
      <c r="H393" t="s">
        <v>743</v>
      </c>
      <c r="I393" t="s">
        <v>420</v>
      </c>
      <c r="J393" t="s">
        <v>744</v>
      </c>
      <c r="K393" t="s">
        <v>745</v>
      </c>
      <c r="L393" t="s">
        <v>733</v>
      </c>
      <c r="M393">
        <v>316.02</v>
      </c>
      <c r="P393" t="s">
        <v>29</v>
      </c>
      <c r="Q393">
        <v>359.13</v>
      </c>
      <c r="R393" t="s">
        <v>154</v>
      </c>
      <c r="S393" t="s">
        <v>732</v>
      </c>
      <c r="U393" t="s">
        <v>746</v>
      </c>
      <c r="V393" t="s">
        <v>747</v>
      </c>
      <c r="W393" t="s">
        <v>748</v>
      </c>
      <c r="X393" t="s">
        <v>749</v>
      </c>
      <c r="Y393">
        <f>(H393-G393)*24</f>
        <v>0</v>
      </c>
      <c r="Z393">
        <f>M393/Y393</f>
        <v>0</v>
      </c>
      <c r="AA393">
        <f>IF(Z393&gt;=Q393,"Y","N")</f>
        <v>0</v>
      </c>
    </row>
    <row r="394" spans="1:27">
      <c r="A394" s="1" t="s">
        <v>738</v>
      </c>
      <c r="B394" t="s">
        <v>739</v>
      </c>
      <c r="C394" t="s">
        <v>740</v>
      </c>
      <c r="D394" t="s">
        <v>741</v>
      </c>
      <c r="E394" t="s">
        <v>545</v>
      </c>
      <c r="F394">
        <v>12</v>
      </c>
      <c r="G394" t="s">
        <v>742</v>
      </c>
      <c r="H394" t="s">
        <v>743</v>
      </c>
      <c r="I394" t="s">
        <v>420</v>
      </c>
      <c r="J394" t="s">
        <v>744</v>
      </c>
      <c r="K394" t="s">
        <v>745</v>
      </c>
      <c r="L394" t="s">
        <v>54</v>
      </c>
      <c r="M394">
        <v>12354.62</v>
      </c>
      <c r="P394" t="s">
        <v>29</v>
      </c>
      <c r="Q394">
        <v>231.9</v>
      </c>
      <c r="R394" t="s">
        <v>154</v>
      </c>
      <c r="S394" t="s">
        <v>732</v>
      </c>
      <c r="U394" t="s">
        <v>746</v>
      </c>
      <c r="V394" t="s">
        <v>747</v>
      </c>
      <c r="W394" t="s">
        <v>748</v>
      </c>
      <c r="X394" t="s">
        <v>749</v>
      </c>
      <c r="Y394">
        <f>(H394-G394)*24</f>
        <v>0</v>
      </c>
      <c r="Z394">
        <f>M394/Y394</f>
        <v>0</v>
      </c>
      <c r="AA394">
        <f>IF(Z394&gt;=Q394,"Y","N")</f>
        <v>0</v>
      </c>
    </row>
    <row r="395" spans="1:27">
      <c r="A395" s="1" t="s">
        <v>738</v>
      </c>
      <c r="B395" t="s">
        <v>739</v>
      </c>
      <c r="C395" t="s">
        <v>740</v>
      </c>
      <c r="D395" t="s">
        <v>741</v>
      </c>
      <c r="E395" t="s">
        <v>545</v>
      </c>
      <c r="F395">
        <v>12</v>
      </c>
      <c r="G395" t="s">
        <v>742</v>
      </c>
      <c r="H395" t="s">
        <v>743</v>
      </c>
      <c r="I395" t="s">
        <v>420</v>
      </c>
      <c r="J395" t="s">
        <v>744</v>
      </c>
      <c r="K395" t="s">
        <v>745</v>
      </c>
      <c r="L395" t="s">
        <v>734</v>
      </c>
      <c r="M395">
        <v>2820.32</v>
      </c>
      <c r="P395" t="s">
        <v>29</v>
      </c>
      <c r="Q395">
        <v>0</v>
      </c>
      <c r="R395" t="s">
        <v>46</v>
      </c>
      <c r="S395" t="s">
        <v>735</v>
      </c>
      <c r="U395" t="s">
        <v>746</v>
      </c>
      <c r="V395" t="s">
        <v>747</v>
      </c>
      <c r="W395" t="s">
        <v>748</v>
      </c>
      <c r="X395" t="s">
        <v>749</v>
      </c>
      <c r="Y395">
        <f>(H395-G395)*24</f>
        <v>0</v>
      </c>
      <c r="Z395">
        <f>M395/Y395</f>
        <v>0</v>
      </c>
      <c r="AA395">
        <f>IF(Z395&gt;=Q395,"Y","N")</f>
        <v>0</v>
      </c>
    </row>
    <row r="396" spans="1:27">
      <c r="A396" s="1" t="s">
        <v>738</v>
      </c>
      <c r="B396" t="s">
        <v>739</v>
      </c>
      <c r="C396" t="s">
        <v>740</v>
      </c>
      <c r="D396" t="s">
        <v>741</v>
      </c>
      <c r="E396" t="s">
        <v>545</v>
      </c>
      <c r="F396">
        <v>12</v>
      </c>
      <c r="G396" t="s">
        <v>742</v>
      </c>
      <c r="H396" t="s">
        <v>743</v>
      </c>
      <c r="I396" t="s">
        <v>420</v>
      </c>
      <c r="J396" t="s">
        <v>744</v>
      </c>
      <c r="K396" t="s">
        <v>745</v>
      </c>
      <c r="L396" t="s">
        <v>223</v>
      </c>
      <c r="M396">
        <v>6505.42</v>
      </c>
      <c r="P396" t="s">
        <v>29</v>
      </c>
      <c r="Q396">
        <v>150</v>
      </c>
      <c r="R396" t="s">
        <v>154</v>
      </c>
      <c r="S396" t="s">
        <v>732</v>
      </c>
      <c r="U396" t="s">
        <v>746</v>
      </c>
      <c r="V396" t="s">
        <v>747</v>
      </c>
      <c r="W396" t="s">
        <v>748</v>
      </c>
      <c r="X396" t="s">
        <v>749</v>
      </c>
      <c r="Y396">
        <f>(H396-G396)*24</f>
        <v>0</v>
      </c>
      <c r="Z396">
        <f>M396/Y396</f>
        <v>0</v>
      </c>
      <c r="AA396">
        <f>IF(Z396&gt;=Q396,"Y","N")</f>
        <v>0</v>
      </c>
    </row>
    <row r="397" spans="1:27">
      <c r="A397" s="1" t="s">
        <v>738</v>
      </c>
      <c r="B397" t="s">
        <v>739</v>
      </c>
      <c r="C397" t="s">
        <v>740</v>
      </c>
      <c r="D397" t="s">
        <v>741</v>
      </c>
      <c r="E397" t="s">
        <v>545</v>
      </c>
      <c r="F397">
        <v>12</v>
      </c>
      <c r="G397" t="s">
        <v>742</v>
      </c>
      <c r="H397" t="s">
        <v>743</v>
      </c>
      <c r="I397" t="s">
        <v>420</v>
      </c>
      <c r="J397" t="s">
        <v>744</v>
      </c>
      <c r="K397" t="s">
        <v>745</v>
      </c>
      <c r="L397" t="s">
        <v>736</v>
      </c>
      <c r="M397">
        <v>1340.95</v>
      </c>
      <c r="P397" t="s">
        <v>29</v>
      </c>
      <c r="Q397">
        <v>0</v>
      </c>
      <c r="R397" t="s">
        <v>46</v>
      </c>
      <c r="S397" t="s">
        <v>735</v>
      </c>
      <c r="U397" t="s">
        <v>746</v>
      </c>
      <c r="V397" t="s">
        <v>747</v>
      </c>
      <c r="W397" t="s">
        <v>748</v>
      </c>
      <c r="X397" t="s">
        <v>749</v>
      </c>
      <c r="Y397">
        <f>(H397-G397)*24</f>
        <v>0</v>
      </c>
      <c r="Z397">
        <f>M397/Y397</f>
        <v>0</v>
      </c>
      <c r="AA397">
        <f>IF(Z397&gt;=Q397,"Y","N")</f>
        <v>0</v>
      </c>
    </row>
    <row r="398" spans="1:27">
      <c r="A398" s="1" t="s">
        <v>738</v>
      </c>
      <c r="B398" t="s">
        <v>739</v>
      </c>
      <c r="C398" t="s">
        <v>740</v>
      </c>
      <c r="D398" t="s">
        <v>741</v>
      </c>
      <c r="E398" t="s">
        <v>545</v>
      </c>
      <c r="F398">
        <v>12</v>
      </c>
      <c r="G398" t="s">
        <v>742</v>
      </c>
      <c r="H398" t="s">
        <v>743</v>
      </c>
      <c r="I398" t="s">
        <v>420</v>
      </c>
      <c r="J398" t="s">
        <v>744</v>
      </c>
      <c r="K398" t="s">
        <v>745</v>
      </c>
      <c r="L398" t="s">
        <v>361</v>
      </c>
      <c r="M398">
        <v>2424.19</v>
      </c>
      <c r="P398" t="s">
        <v>29</v>
      </c>
      <c r="Q398">
        <v>45.01</v>
      </c>
      <c r="R398" t="s">
        <v>154</v>
      </c>
      <c r="S398" t="s">
        <v>732</v>
      </c>
      <c r="U398" t="s">
        <v>746</v>
      </c>
      <c r="V398" t="s">
        <v>747</v>
      </c>
      <c r="W398" t="s">
        <v>748</v>
      </c>
      <c r="X398" t="s">
        <v>749</v>
      </c>
      <c r="Y398">
        <f>(H398-G398)*24</f>
        <v>0</v>
      </c>
      <c r="Z398">
        <f>M398/Y398</f>
        <v>0</v>
      </c>
      <c r="AA398">
        <f>IF(Z398&gt;=Q398,"Y","N")</f>
        <v>0</v>
      </c>
    </row>
    <row r="399" spans="1:27">
      <c r="A399" s="1" t="s">
        <v>738</v>
      </c>
      <c r="B399" t="s">
        <v>739</v>
      </c>
      <c r="C399" t="s">
        <v>740</v>
      </c>
      <c r="D399" t="s">
        <v>741</v>
      </c>
      <c r="E399" t="s">
        <v>545</v>
      </c>
      <c r="F399">
        <v>12</v>
      </c>
      <c r="G399" t="s">
        <v>742</v>
      </c>
      <c r="H399" t="s">
        <v>743</v>
      </c>
      <c r="I399" t="s">
        <v>420</v>
      </c>
      <c r="J399" t="s">
        <v>744</v>
      </c>
      <c r="K399" t="s">
        <v>745</v>
      </c>
      <c r="L399" t="s">
        <v>737</v>
      </c>
      <c r="M399">
        <v>553.67</v>
      </c>
      <c r="P399" t="s">
        <v>29</v>
      </c>
      <c r="Q399">
        <v>359.13</v>
      </c>
      <c r="R399" t="s">
        <v>154</v>
      </c>
      <c r="S399" t="s">
        <v>732</v>
      </c>
      <c r="U399" t="s">
        <v>746</v>
      </c>
      <c r="V399" t="s">
        <v>747</v>
      </c>
      <c r="W399" t="s">
        <v>748</v>
      </c>
      <c r="X399" t="s">
        <v>749</v>
      </c>
      <c r="Y399">
        <f>(H399-G399)*24</f>
        <v>0</v>
      </c>
      <c r="Z399">
        <f>M399/Y399</f>
        <v>0</v>
      </c>
      <c r="AA399">
        <f>IF(Z399&gt;=Q399,"Y","N")</f>
        <v>0</v>
      </c>
    </row>
    <row r="400" spans="1:27">
      <c r="A400" s="1" t="s">
        <v>738</v>
      </c>
      <c r="B400" t="s">
        <v>739</v>
      </c>
      <c r="C400" t="s">
        <v>740</v>
      </c>
      <c r="D400" t="s">
        <v>741</v>
      </c>
      <c r="E400" t="s">
        <v>545</v>
      </c>
      <c r="F400">
        <v>12</v>
      </c>
      <c r="G400" t="s">
        <v>742</v>
      </c>
      <c r="H400" t="s">
        <v>743</v>
      </c>
      <c r="I400" t="s">
        <v>420</v>
      </c>
      <c r="J400" t="s">
        <v>744</v>
      </c>
      <c r="K400" t="s">
        <v>745</v>
      </c>
      <c r="L400" t="s">
        <v>245</v>
      </c>
      <c r="M400">
        <v>1591.76</v>
      </c>
      <c r="P400" t="s">
        <v>29</v>
      </c>
      <c r="Q400">
        <v>359.13</v>
      </c>
      <c r="R400" t="s">
        <v>154</v>
      </c>
      <c r="S400" t="s">
        <v>732</v>
      </c>
      <c r="U400" t="s">
        <v>746</v>
      </c>
      <c r="V400" t="s">
        <v>747</v>
      </c>
      <c r="W400" t="s">
        <v>748</v>
      </c>
      <c r="X400" t="s">
        <v>749</v>
      </c>
      <c r="Y400">
        <f>(H400-G400)*24</f>
        <v>0</v>
      </c>
      <c r="Z400">
        <f>M400/Y400</f>
        <v>0</v>
      </c>
      <c r="AA400">
        <f>IF(Z400&gt;=Q400,"Y","N")</f>
        <v>0</v>
      </c>
    </row>
    <row r="401" spans="1:27">
      <c r="A401" s="1" t="s">
        <v>738</v>
      </c>
      <c r="B401" t="s">
        <v>739</v>
      </c>
      <c r="C401" t="s">
        <v>740</v>
      </c>
      <c r="D401" t="s">
        <v>741</v>
      </c>
      <c r="E401" t="s">
        <v>545</v>
      </c>
      <c r="F401">
        <v>12</v>
      </c>
      <c r="G401" t="s">
        <v>742</v>
      </c>
      <c r="H401" t="s">
        <v>743</v>
      </c>
      <c r="I401" t="s">
        <v>420</v>
      </c>
      <c r="J401" t="s">
        <v>744</v>
      </c>
      <c r="K401" t="s">
        <v>745</v>
      </c>
      <c r="L401" t="s">
        <v>497</v>
      </c>
      <c r="M401">
        <v>3174.06</v>
      </c>
      <c r="P401" t="s">
        <v>29</v>
      </c>
      <c r="Q401">
        <v>158.69</v>
      </c>
      <c r="R401" t="s">
        <v>154</v>
      </c>
      <c r="S401" t="s">
        <v>732</v>
      </c>
      <c r="U401" t="s">
        <v>746</v>
      </c>
      <c r="V401" t="s">
        <v>747</v>
      </c>
      <c r="W401" t="s">
        <v>748</v>
      </c>
      <c r="X401" t="s">
        <v>749</v>
      </c>
      <c r="Y401">
        <f>(H401-G401)*24</f>
        <v>0</v>
      </c>
      <c r="Z401">
        <f>M401/Y401</f>
        <v>0</v>
      </c>
      <c r="AA401">
        <f>IF(Z401&gt;=Q401,"Y","N")</f>
        <v>0</v>
      </c>
    </row>
    <row r="402" spans="1:27">
      <c r="A402" s="1" t="s">
        <v>750</v>
      </c>
      <c r="B402" t="s">
        <v>751</v>
      </c>
      <c r="C402" t="s">
        <v>752</v>
      </c>
      <c r="D402" t="s">
        <v>753</v>
      </c>
      <c r="E402" t="s">
        <v>115</v>
      </c>
      <c r="F402">
        <v>7</v>
      </c>
      <c r="G402" t="s">
        <v>754</v>
      </c>
      <c r="H402" t="s">
        <v>755</v>
      </c>
      <c r="I402" t="s">
        <v>38</v>
      </c>
      <c r="J402" t="s">
        <v>117</v>
      </c>
      <c r="L402" t="s">
        <v>54</v>
      </c>
      <c r="M402">
        <v>2035</v>
      </c>
      <c r="P402" t="s">
        <v>29</v>
      </c>
      <c r="Q402">
        <v>0</v>
      </c>
      <c r="R402" t="s">
        <v>46</v>
      </c>
      <c r="S402" t="s">
        <v>129</v>
      </c>
      <c r="U402" t="s">
        <v>402</v>
      </c>
      <c r="V402" t="s">
        <v>374</v>
      </c>
      <c r="W402" t="s">
        <v>756</v>
      </c>
      <c r="X402" t="s">
        <v>757</v>
      </c>
      <c r="Y402">
        <f>(H402-G402)*24</f>
        <v>0</v>
      </c>
      <c r="Z402">
        <f>M402/Y402</f>
        <v>0</v>
      </c>
      <c r="AA402">
        <f>IF(Z402&gt;=Q402,"Y","N")</f>
        <v>0</v>
      </c>
    </row>
    <row r="403" spans="1:27">
      <c r="A403" s="1" t="s">
        <v>750</v>
      </c>
      <c r="B403" t="s">
        <v>751</v>
      </c>
      <c r="C403" t="s">
        <v>752</v>
      </c>
      <c r="D403" t="s">
        <v>753</v>
      </c>
      <c r="E403" t="s">
        <v>115</v>
      </c>
      <c r="F403">
        <v>7</v>
      </c>
      <c r="G403" t="s">
        <v>754</v>
      </c>
      <c r="H403" t="s">
        <v>755</v>
      </c>
      <c r="I403" t="s">
        <v>38</v>
      </c>
      <c r="J403" t="s">
        <v>117</v>
      </c>
      <c r="L403" t="s">
        <v>107</v>
      </c>
      <c r="M403">
        <v>1035.9</v>
      </c>
      <c r="P403" t="s">
        <v>29</v>
      </c>
      <c r="Q403">
        <v>0</v>
      </c>
      <c r="R403" t="s">
        <v>46</v>
      </c>
      <c r="S403" t="s">
        <v>129</v>
      </c>
      <c r="U403" t="s">
        <v>402</v>
      </c>
      <c r="V403" t="s">
        <v>374</v>
      </c>
      <c r="W403" t="s">
        <v>756</v>
      </c>
      <c r="X403" t="s">
        <v>757</v>
      </c>
      <c r="Y403">
        <f>(H403-G403)*24</f>
        <v>0</v>
      </c>
      <c r="Z403">
        <f>M403/Y403</f>
        <v>0</v>
      </c>
      <c r="AA403">
        <f>IF(Z403&gt;=Q403,"Y","N")</f>
        <v>0</v>
      </c>
    </row>
    <row r="404" spans="1:27">
      <c r="A404" s="1" t="s">
        <v>750</v>
      </c>
      <c r="B404" t="s">
        <v>751</v>
      </c>
      <c r="C404" t="s">
        <v>752</v>
      </c>
      <c r="D404" t="s">
        <v>753</v>
      </c>
      <c r="E404" t="s">
        <v>115</v>
      </c>
      <c r="F404">
        <v>7</v>
      </c>
      <c r="G404" t="s">
        <v>754</v>
      </c>
      <c r="H404" t="s">
        <v>755</v>
      </c>
      <c r="I404" t="s">
        <v>38</v>
      </c>
      <c r="J404" t="s">
        <v>117</v>
      </c>
      <c r="L404" t="s">
        <v>109</v>
      </c>
      <c r="M404">
        <v>2993</v>
      </c>
      <c r="P404" t="s">
        <v>29</v>
      </c>
      <c r="Q404">
        <v>0</v>
      </c>
      <c r="R404" t="s">
        <v>46</v>
      </c>
      <c r="S404" t="s">
        <v>129</v>
      </c>
      <c r="U404" t="s">
        <v>402</v>
      </c>
      <c r="V404" t="s">
        <v>374</v>
      </c>
      <c r="W404" t="s">
        <v>756</v>
      </c>
      <c r="X404" t="s">
        <v>757</v>
      </c>
      <c r="Y404">
        <f>(H404-G404)*24</f>
        <v>0</v>
      </c>
      <c r="Z404">
        <f>M404/Y404</f>
        <v>0</v>
      </c>
      <c r="AA404">
        <f>IF(Z404&gt;=Q404,"Y","N")</f>
        <v>0</v>
      </c>
    </row>
    <row r="405" spans="1:27">
      <c r="A405" s="1" t="s">
        <v>750</v>
      </c>
      <c r="B405" t="s">
        <v>751</v>
      </c>
      <c r="C405" t="s">
        <v>752</v>
      </c>
      <c r="D405" t="s">
        <v>753</v>
      </c>
      <c r="E405" t="s">
        <v>115</v>
      </c>
      <c r="F405">
        <v>7</v>
      </c>
      <c r="G405" t="s">
        <v>754</v>
      </c>
      <c r="H405" t="s">
        <v>755</v>
      </c>
      <c r="I405" t="s">
        <v>38</v>
      </c>
      <c r="J405" t="s">
        <v>117</v>
      </c>
      <c r="L405" t="s">
        <v>110</v>
      </c>
      <c r="M405">
        <v>237.3</v>
      </c>
      <c r="P405" t="s">
        <v>29</v>
      </c>
      <c r="Q405">
        <v>0</v>
      </c>
      <c r="R405" t="s">
        <v>46</v>
      </c>
      <c r="S405" t="s">
        <v>129</v>
      </c>
      <c r="U405" t="s">
        <v>402</v>
      </c>
      <c r="V405" t="s">
        <v>374</v>
      </c>
      <c r="W405" t="s">
        <v>756</v>
      </c>
      <c r="X405" t="s">
        <v>757</v>
      </c>
      <c r="Y405">
        <f>(H405-G405)*24</f>
        <v>0</v>
      </c>
      <c r="Z405">
        <f>M405/Y405</f>
        <v>0</v>
      </c>
      <c r="AA405">
        <f>IF(Z405&gt;=Q405,"Y","N")</f>
        <v>0</v>
      </c>
    </row>
    <row r="406" spans="1:27">
      <c r="A406" s="1" t="s">
        <v>750</v>
      </c>
      <c r="B406" t="s">
        <v>751</v>
      </c>
      <c r="C406" t="s">
        <v>752</v>
      </c>
      <c r="D406" t="s">
        <v>753</v>
      </c>
      <c r="E406" t="s">
        <v>115</v>
      </c>
      <c r="F406">
        <v>7</v>
      </c>
      <c r="G406" t="s">
        <v>754</v>
      </c>
      <c r="H406" t="s">
        <v>755</v>
      </c>
      <c r="I406" t="s">
        <v>38</v>
      </c>
      <c r="J406" t="s">
        <v>117</v>
      </c>
      <c r="L406" t="s">
        <v>28</v>
      </c>
      <c r="M406">
        <v>95547</v>
      </c>
      <c r="P406" t="s">
        <v>29</v>
      </c>
      <c r="Q406">
        <v>0</v>
      </c>
      <c r="R406" t="s">
        <v>46</v>
      </c>
      <c r="S406" t="s">
        <v>129</v>
      </c>
      <c r="U406" t="s">
        <v>402</v>
      </c>
      <c r="V406" t="s">
        <v>374</v>
      </c>
      <c r="W406" t="s">
        <v>756</v>
      </c>
      <c r="X406" t="s">
        <v>757</v>
      </c>
      <c r="Y406">
        <f>(H406-G406)*24</f>
        <v>0</v>
      </c>
      <c r="Z406">
        <f>M406/Y406</f>
        <v>0</v>
      </c>
      <c r="AA406">
        <f>IF(Z406&gt;=Q406,"Y","N")</f>
        <v>0</v>
      </c>
    </row>
    <row r="407" spans="1:27">
      <c r="A407" s="1" t="s">
        <v>758</v>
      </c>
      <c r="B407" t="s">
        <v>660</v>
      </c>
      <c r="C407" t="s">
        <v>661</v>
      </c>
      <c r="D407" t="s">
        <v>662</v>
      </c>
      <c r="E407" t="s">
        <v>229</v>
      </c>
      <c r="F407">
        <v>12</v>
      </c>
      <c r="G407" t="s">
        <v>759</v>
      </c>
      <c r="H407" t="s">
        <v>663</v>
      </c>
      <c r="I407" t="s">
        <v>760</v>
      </c>
      <c r="J407" t="s">
        <v>665</v>
      </c>
      <c r="K407" t="s">
        <v>666</v>
      </c>
      <c r="L407" t="s">
        <v>482</v>
      </c>
      <c r="M407">
        <v>0.0001</v>
      </c>
      <c r="P407" t="s">
        <v>259</v>
      </c>
      <c r="Q407">
        <v>0.3</v>
      </c>
      <c r="R407" t="s">
        <v>154</v>
      </c>
      <c r="S407" t="s">
        <v>658</v>
      </c>
      <c r="U407" t="s">
        <v>761</v>
      </c>
      <c r="V407" t="s">
        <v>762</v>
      </c>
      <c r="W407" t="s">
        <v>763</v>
      </c>
      <c r="X407" t="s">
        <v>764</v>
      </c>
      <c r="Y407">
        <f>(H407-G407)*24</f>
        <v>0</v>
      </c>
      <c r="Z407">
        <f>M407/Y407</f>
        <v>0</v>
      </c>
      <c r="AA407">
        <f>IF(Z407&gt;=Q407,"Y","N")</f>
        <v>0</v>
      </c>
    </row>
    <row r="408" spans="1:27">
      <c r="A408" s="1" t="s">
        <v>765</v>
      </c>
      <c r="B408" t="s">
        <v>766</v>
      </c>
      <c r="C408" t="s">
        <v>767</v>
      </c>
      <c r="D408" t="s">
        <v>768</v>
      </c>
      <c r="E408" t="s">
        <v>115</v>
      </c>
      <c r="F408">
        <v>7</v>
      </c>
      <c r="G408" t="s">
        <v>754</v>
      </c>
      <c r="H408" t="s">
        <v>755</v>
      </c>
      <c r="I408" t="s">
        <v>38</v>
      </c>
      <c r="J408" t="s">
        <v>117</v>
      </c>
      <c r="L408" t="s">
        <v>54</v>
      </c>
      <c r="M408">
        <v>410</v>
      </c>
      <c r="P408" t="s">
        <v>29</v>
      </c>
      <c r="Q408">
        <v>0</v>
      </c>
      <c r="R408" t="s">
        <v>46</v>
      </c>
      <c r="S408" t="s">
        <v>129</v>
      </c>
      <c r="U408" t="s">
        <v>402</v>
      </c>
      <c r="V408" t="s">
        <v>119</v>
      </c>
      <c r="W408" t="s">
        <v>769</v>
      </c>
      <c r="X408" t="s">
        <v>770</v>
      </c>
      <c r="Y408">
        <f>(H408-G408)*24</f>
        <v>0</v>
      </c>
      <c r="Z408">
        <f>M408/Y408</f>
        <v>0</v>
      </c>
      <c r="AA408">
        <f>IF(Z408&gt;=Q408,"Y","N")</f>
        <v>0</v>
      </c>
    </row>
    <row r="409" spans="1:27">
      <c r="A409" s="1" t="s">
        <v>765</v>
      </c>
      <c r="B409" t="s">
        <v>766</v>
      </c>
      <c r="C409" t="s">
        <v>767</v>
      </c>
      <c r="D409" t="s">
        <v>768</v>
      </c>
      <c r="E409" t="s">
        <v>115</v>
      </c>
      <c r="F409">
        <v>7</v>
      </c>
      <c r="G409" t="s">
        <v>754</v>
      </c>
      <c r="H409" t="s">
        <v>755</v>
      </c>
      <c r="I409" t="s">
        <v>38</v>
      </c>
      <c r="J409" t="s">
        <v>117</v>
      </c>
      <c r="L409" t="s">
        <v>107</v>
      </c>
      <c r="M409">
        <v>217.8</v>
      </c>
      <c r="P409" t="s">
        <v>29</v>
      </c>
      <c r="Q409">
        <v>0</v>
      </c>
      <c r="R409" t="s">
        <v>46</v>
      </c>
      <c r="S409" t="s">
        <v>129</v>
      </c>
      <c r="U409" t="s">
        <v>402</v>
      </c>
      <c r="V409" t="s">
        <v>119</v>
      </c>
      <c r="W409" t="s">
        <v>769</v>
      </c>
      <c r="X409" t="s">
        <v>770</v>
      </c>
      <c r="Y409">
        <f>(H409-G409)*24</f>
        <v>0</v>
      </c>
      <c r="Z409">
        <f>M409/Y409</f>
        <v>0</v>
      </c>
      <c r="AA409">
        <f>IF(Z409&gt;=Q409,"Y","N")</f>
        <v>0</v>
      </c>
    </row>
    <row r="410" spans="1:27">
      <c r="A410" s="1" t="s">
        <v>765</v>
      </c>
      <c r="B410" t="s">
        <v>766</v>
      </c>
      <c r="C410" t="s">
        <v>767</v>
      </c>
      <c r="D410" t="s">
        <v>768</v>
      </c>
      <c r="E410" t="s">
        <v>115</v>
      </c>
      <c r="F410">
        <v>7</v>
      </c>
      <c r="G410" t="s">
        <v>754</v>
      </c>
      <c r="H410" t="s">
        <v>755</v>
      </c>
      <c r="I410" t="s">
        <v>38</v>
      </c>
      <c r="J410" t="s">
        <v>117</v>
      </c>
      <c r="L410" t="s">
        <v>109</v>
      </c>
      <c r="M410">
        <v>1025</v>
      </c>
      <c r="P410" t="s">
        <v>29</v>
      </c>
      <c r="Q410">
        <v>0</v>
      </c>
      <c r="R410" t="s">
        <v>46</v>
      </c>
      <c r="S410" t="s">
        <v>129</v>
      </c>
      <c r="U410" t="s">
        <v>402</v>
      </c>
      <c r="V410" t="s">
        <v>119</v>
      </c>
      <c r="W410" t="s">
        <v>769</v>
      </c>
      <c r="X410" t="s">
        <v>770</v>
      </c>
      <c r="Y410">
        <f>(H410-G410)*24</f>
        <v>0</v>
      </c>
      <c r="Z410">
        <f>M410/Y410</f>
        <v>0</v>
      </c>
      <c r="AA410">
        <f>IF(Z410&gt;=Q410,"Y","N")</f>
        <v>0</v>
      </c>
    </row>
    <row r="411" spans="1:27">
      <c r="A411" s="1" t="s">
        <v>765</v>
      </c>
      <c r="B411" t="s">
        <v>766</v>
      </c>
      <c r="C411" t="s">
        <v>767</v>
      </c>
      <c r="D411" t="s">
        <v>768</v>
      </c>
      <c r="E411" t="s">
        <v>115</v>
      </c>
      <c r="F411">
        <v>7</v>
      </c>
      <c r="G411" t="s">
        <v>754</v>
      </c>
      <c r="H411" t="s">
        <v>755</v>
      </c>
      <c r="I411" t="s">
        <v>38</v>
      </c>
      <c r="J411" t="s">
        <v>117</v>
      </c>
      <c r="L411" t="s">
        <v>110</v>
      </c>
      <c r="M411">
        <v>205.1</v>
      </c>
      <c r="P411" t="s">
        <v>29</v>
      </c>
      <c r="Q411">
        <v>0</v>
      </c>
      <c r="R411" t="s">
        <v>46</v>
      </c>
      <c r="S411" t="s">
        <v>129</v>
      </c>
      <c r="U411" t="s">
        <v>402</v>
      </c>
      <c r="V411" t="s">
        <v>119</v>
      </c>
      <c r="W411" t="s">
        <v>769</v>
      </c>
      <c r="X411" t="s">
        <v>770</v>
      </c>
      <c r="Y411">
        <f>(H411-G411)*24</f>
        <v>0</v>
      </c>
      <c r="Z411">
        <f>M411/Y411</f>
        <v>0</v>
      </c>
      <c r="AA411">
        <f>IF(Z411&gt;=Q411,"Y","N")</f>
        <v>0</v>
      </c>
    </row>
    <row r="412" spans="1:27">
      <c r="A412" s="1" t="s">
        <v>765</v>
      </c>
      <c r="B412" t="s">
        <v>766</v>
      </c>
      <c r="C412" t="s">
        <v>767</v>
      </c>
      <c r="D412" t="s">
        <v>768</v>
      </c>
      <c r="E412" t="s">
        <v>115</v>
      </c>
      <c r="F412">
        <v>7</v>
      </c>
      <c r="G412" t="s">
        <v>754</v>
      </c>
      <c r="H412" t="s">
        <v>755</v>
      </c>
      <c r="I412" t="s">
        <v>38</v>
      </c>
      <c r="J412" t="s">
        <v>117</v>
      </c>
      <c r="L412" t="s">
        <v>28</v>
      </c>
      <c r="M412">
        <v>20085</v>
      </c>
      <c r="P412" t="s">
        <v>29</v>
      </c>
      <c r="Q412">
        <v>0</v>
      </c>
      <c r="R412" t="s">
        <v>46</v>
      </c>
      <c r="S412" t="s">
        <v>129</v>
      </c>
      <c r="U412" t="s">
        <v>402</v>
      </c>
      <c r="V412" t="s">
        <v>119</v>
      </c>
      <c r="W412" t="s">
        <v>769</v>
      </c>
      <c r="X412" t="s">
        <v>770</v>
      </c>
      <c r="Y412">
        <f>(H412-G412)*24</f>
        <v>0</v>
      </c>
      <c r="Z412">
        <f>M412/Y412</f>
        <v>0</v>
      </c>
      <c r="AA412">
        <f>IF(Z412&gt;=Q412,"Y","N")</f>
        <v>0</v>
      </c>
    </row>
    <row r="413" spans="1:27">
      <c r="A413" s="1" t="s">
        <v>771</v>
      </c>
      <c r="B413" t="s">
        <v>772</v>
      </c>
      <c r="C413" t="s">
        <v>773</v>
      </c>
      <c r="D413" t="s">
        <v>774</v>
      </c>
      <c r="E413" t="s">
        <v>115</v>
      </c>
      <c r="F413">
        <v>7</v>
      </c>
      <c r="G413" t="s">
        <v>754</v>
      </c>
      <c r="H413" t="s">
        <v>755</v>
      </c>
      <c r="I413" t="s">
        <v>38</v>
      </c>
      <c r="J413" t="s">
        <v>117</v>
      </c>
      <c r="L413" t="s">
        <v>54</v>
      </c>
      <c r="M413">
        <v>837</v>
      </c>
      <c r="P413" t="s">
        <v>29</v>
      </c>
      <c r="Q413">
        <v>0</v>
      </c>
      <c r="R413" t="s">
        <v>46</v>
      </c>
      <c r="S413" t="s">
        <v>106</v>
      </c>
      <c r="U413" t="s">
        <v>402</v>
      </c>
      <c r="V413" t="s">
        <v>119</v>
      </c>
      <c r="W413" t="s">
        <v>775</v>
      </c>
      <c r="X413" t="s">
        <v>776</v>
      </c>
      <c r="Y413">
        <f>(H413-G413)*24</f>
        <v>0</v>
      </c>
      <c r="Z413">
        <f>M413/Y413</f>
        <v>0</v>
      </c>
      <c r="AA413">
        <f>IF(Z413&gt;=Q413,"Y","N")</f>
        <v>0</v>
      </c>
    </row>
    <row r="414" spans="1:27">
      <c r="A414" s="1" t="s">
        <v>771</v>
      </c>
      <c r="B414" t="s">
        <v>772</v>
      </c>
      <c r="C414" t="s">
        <v>773</v>
      </c>
      <c r="D414" t="s">
        <v>774</v>
      </c>
      <c r="E414" t="s">
        <v>115</v>
      </c>
      <c r="F414">
        <v>7</v>
      </c>
      <c r="G414" t="s">
        <v>754</v>
      </c>
      <c r="H414" t="s">
        <v>755</v>
      </c>
      <c r="I414" t="s">
        <v>38</v>
      </c>
      <c r="J414" t="s">
        <v>117</v>
      </c>
      <c r="L414" t="s">
        <v>107</v>
      </c>
      <c r="M414">
        <v>254.7</v>
      </c>
      <c r="P414" t="s">
        <v>29</v>
      </c>
      <c r="Q414">
        <v>0</v>
      </c>
      <c r="R414" t="s">
        <v>46</v>
      </c>
      <c r="S414" t="s">
        <v>108</v>
      </c>
      <c r="U414" t="s">
        <v>402</v>
      </c>
      <c r="V414" t="s">
        <v>119</v>
      </c>
      <c r="W414" t="s">
        <v>775</v>
      </c>
      <c r="X414" t="s">
        <v>776</v>
      </c>
      <c r="Y414">
        <f>(H414-G414)*24</f>
        <v>0</v>
      </c>
      <c r="Z414">
        <f>M414/Y414</f>
        <v>0</v>
      </c>
      <c r="AA414">
        <f>IF(Z414&gt;=Q414,"Y","N")</f>
        <v>0</v>
      </c>
    </row>
    <row r="415" spans="1:27">
      <c r="A415" s="1" t="s">
        <v>771</v>
      </c>
      <c r="B415" t="s">
        <v>772</v>
      </c>
      <c r="C415" t="s">
        <v>773</v>
      </c>
      <c r="D415" t="s">
        <v>774</v>
      </c>
      <c r="E415" t="s">
        <v>115</v>
      </c>
      <c r="F415">
        <v>7</v>
      </c>
      <c r="G415" t="s">
        <v>754</v>
      </c>
      <c r="H415" t="s">
        <v>755</v>
      </c>
      <c r="I415" t="s">
        <v>38</v>
      </c>
      <c r="J415" t="s">
        <v>117</v>
      </c>
      <c r="L415" t="s">
        <v>109</v>
      </c>
      <c r="M415">
        <v>988</v>
      </c>
      <c r="P415" t="s">
        <v>29</v>
      </c>
      <c r="Q415">
        <v>0</v>
      </c>
      <c r="R415" t="s">
        <v>46</v>
      </c>
      <c r="S415" t="s">
        <v>108</v>
      </c>
      <c r="U415" t="s">
        <v>402</v>
      </c>
      <c r="V415" t="s">
        <v>119</v>
      </c>
      <c r="W415" t="s">
        <v>775</v>
      </c>
      <c r="X415" t="s">
        <v>776</v>
      </c>
      <c r="Y415">
        <f>(H415-G415)*24</f>
        <v>0</v>
      </c>
      <c r="Z415">
        <f>M415/Y415</f>
        <v>0</v>
      </c>
      <c r="AA415">
        <f>IF(Z415&gt;=Q415,"Y","N")</f>
        <v>0</v>
      </c>
    </row>
    <row r="416" spans="1:27">
      <c r="A416" s="1" t="s">
        <v>771</v>
      </c>
      <c r="B416" t="s">
        <v>772</v>
      </c>
      <c r="C416" t="s">
        <v>773</v>
      </c>
      <c r="D416" t="s">
        <v>774</v>
      </c>
      <c r="E416" t="s">
        <v>115</v>
      </c>
      <c r="F416">
        <v>7</v>
      </c>
      <c r="G416" t="s">
        <v>754</v>
      </c>
      <c r="H416" t="s">
        <v>755</v>
      </c>
      <c r="I416" t="s">
        <v>38</v>
      </c>
      <c r="J416" t="s">
        <v>117</v>
      </c>
      <c r="L416" t="s">
        <v>110</v>
      </c>
      <c r="M416">
        <v>97.59999999999999</v>
      </c>
      <c r="P416" t="s">
        <v>29</v>
      </c>
      <c r="Q416">
        <v>0</v>
      </c>
      <c r="R416" t="s">
        <v>46</v>
      </c>
      <c r="S416" t="s">
        <v>108</v>
      </c>
      <c r="U416" t="s">
        <v>402</v>
      </c>
      <c r="V416" t="s">
        <v>119</v>
      </c>
      <c r="W416" t="s">
        <v>775</v>
      </c>
      <c r="X416" t="s">
        <v>776</v>
      </c>
      <c r="Y416">
        <f>(H416-G416)*24</f>
        <v>0</v>
      </c>
      <c r="Z416">
        <f>M416/Y416</f>
        <v>0</v>
      </c>
      <c r="AA416">
        <f>IF(Z416&gt;=Q416,"Y","N")</f>
        <v>0</v>
      </c>
    </row>
    <row r="417" spans="1:27">
      <c r="A417" s="1" t="s">
        <v>771</v>
      </c>
      <c r="B417" t="s">
        <v>772</v>
      </c>
      <c r="C417" t="s">
        <v>773</v>
      </c>
      <c r="D417" t="s">
        <v>774</v>
      </c>
      <c r="E417" t="s">
        <v>115</v>
      </c>
      <c r="F417">
        <v>7</v>
      </c>
      <c r="G417" t="s">
        <v>754</v>
      </c>
      <c r="H417" t="s">
        <v>755</v>
      </c>
      <c r="I417" t="s">
        <v>38</v>
      </c>
      <c r="J417" t="s">
        <v>117</v>
      </c>
      <c r="L417" t="s">
        <v>28</v>
      </c>
      <c r="M417">
        <v>23496</v>
      </c>
      <c r="P417" t="s">
        <v>29</v>
      </c>
      <c r="Q417">
        <v>0</v>
      </c>
      <c r="R417" t="s">
        <v>46</v>
      </c>
      <c r="S417" t="s">
        <v>108</v>
      </c>
      <c r="U417" t="s">
        <v>402</v>
      </c>
      <c r="V417" t="s">
        <v>119</v>
      </c>
      <c r="W417" t="s">
        <v>775</v>
      </c>
      <c r="X417" t="s">
        <v>776</v>
      </c>
      <c r="Y417">
        <f>(H417-G417)*24</f>
        <v>0</v>
      </c>
      <c r="Z417">
        <f>M417/Y417</f>
        <v>0</v>
      </c>
      <c r="AA417">
        <f>IF(Z417&gt;=Q417,"Y","N")</f>
        <v>0</v>
      </c>
    </row>
    <row r="418" spans="1:27">
      <c r="A418" s="1" t="s">
        <v>781</v>
      </c>
      <c r="B418" t="s">
        <v>782</v>
      </c>
      <c r="C418" t="s">
        <v>783</v>
      </c>
      <c r="D418" t="s">
        <v>784</v>
      </c>
      <c r="E418" t="s">
        <v>35</v>
      </c>
      <c r="F418">
        <v>7</v>
      </c>
      <c r="G418" t="s">
        <v>785</v>
      </c>
      <c r="H418" t="s">
        <v>786</v>
      </c>
      <c r="I418" t="s">
        <v>38</v>
      </c>
      <c r="J418" t="s">
        <v>39</v>
      </c>
      <c r="K418" t="s">
        <v>787</v>
      </c>
      <c r="L418" t="s">
        <v>48</v>
      </c>
      <c r="M418">
        <v>0.52</v>
      </c>
      <c r="P418" t="s">
        <v>29</v>
      </c>
      <c r="Q418">
        <v>0</v>
      </c>
      <c r="R418" t="s">
        <v>46</v>
      </c>
      <c r="S418" t="s">
        <v>777</v>
      </c>
      <c r="U418" t="s">
        <v>788</v>
      </c>
      <c r="V418" t="s">
        <v>789</v>
      </c>
      <c r="W418" t="s">
        <v>790</v>
      </c>
      <c r="X418" t="s">
        <v>791</v>
      </c>
      <c r="Y418">
        <f>(H418-G418)*24</f>
        <v>0</v>
      </c>
      <c r="Z418">
        <f>M418/Y418</f>
        <v>0</v>
      </c>
      <c r="AA418">
        <f>IF(Z418&gt;=Q418,"Y","N")</f>
        <v>0</v>
      </c>
    </row>
    <row r="419" spans="1:27">
      <c r="A419" s="1" t="s">
        <v>781</v>
      </c>
      <c r="B419" t="s">
        <v>782</v>
      </c>
      <c r="C419" t="s">
        <v>783</v>
      </c>
      <c r="D419" t="s">
        <v>784</v>
      </c>
      <c r="E419" t="s">
        <v>35</v>
      </c>
      <c r="F419">
        <v>7</v>
      </c>
      <c r="G419" t="s">
        <v>785</v>
      </c>
      <c r="H419" t="s">
        <v>786</v>
      </c>
      <c r="I419" t="s">
        <v>38</v>
      </c>
      <c r="J419" t="s">
        <v>39</v>
      </c>
      <c r="K419" t="s">
        <v>787</v>
      </c>
      <c r="L419" t="s">
        <v>720</v>
      </c>
      <c r="M419">
        <v>0.82</v>
      </c>
      <c r="P419" t="s">
        <v>29</v>
      </c>
      <c r="Q419">
        <v>0</v>
      </c>
      <c r="R419" t="s">
        <v>46</v>
      </c>
      <c r="S419" t="s">
        <v>777</v>
      </c>
      <c r="U419" t="s">
        <v>788</v>
      </c>
      <c r="V419" t="s">
        <v>789</v>
      </c>
      <c r="W419" t="s">
        <v>790</v>
      </c>
      <c r="X419" t="s">
        <v>791</v>
      </c>
      <c r="Y419">
        <f>(H419-G419)*24</f>
        <v>0</v>
      </c>
      <c r="Z419">
        <f>M419/Y419</f>
        <v>0</v>
      </c>
      <c r="AA419">
        <f>IF(Z419&gt;=Q419,"Y","N")</f>
        <v>0</v>
      </c>
    </row>
    <row r="420" spans="1:27">
      <c r="A420" s="1" t="s">
        <v>781</v>
      </c>
      <c r="B420" t="s">
        <v>782</v>
      </c>
      <c r="C420" t="s">
        <v>783</v>
      </c>
      <c r="D420" t="s">
        <v>784</v>
      </c>
      <c r="E420" t="s">
        <v>35</v>
      </c>
      <c r="F420">
        <v>7</v>
      </c>
      <c r="G420" t="s">
        <v>785</v>
      </c>
      <c r="H420" t="s">
        <v>786</v>
      </c>
      <c r="I420" t="s">
        <v>38</v>
      </c>
      <c r="J420" t="s">
        <v>39</v>
      </c>
      <c r="K420" t="s">
        <v>787</v>
      </c>
      <c r="L420" t="s">
        <v>54</v>
      </c>
      <c r="M420">
        <v>97.01000000000001</v>
      </c>
      <c r="P420" t="s">
        <v>29</v>
      </c>
      <c r="Q420">
        <v>0</v>
      </c>
      <c r="R420" t="s">
        <v>46</v>
      </c>
      <c r="S420" t="s">
        <v>777</v>
      </c>
      <c r="U420" t="s">
        <v>788</v>
      </c>
      <c r="V420" t="s">
        <v>789</v>
      </c>
      <c r="W420" t="s">
        <v>790</v>
      </c>
      <c r="X420" t="s">
        <v>791</v>
      </c>
      <c r="Y420">
        <f>(H420-G420)*24</f>
        <v>0</v>
      </c>
      <c r="Z420">
        <f>M420/Y420</f>
        <v>0</v>
      </c>
      <c r="AA420">
        <f>IF(Z420&gt;=Q420,"Y","N")</f>
        <v>0</v>
      </c>
    </row>
    <row r="421" spans="1:27">
      <c r="A421" s="1" t="s">
        <v>781</v>
      </c>
      <c r="B421" t="s">
        <v>782</v>
      </c>
      <c r="C421" t="s">
        <v>783</v>
      </c>
      <c r="D421" t="s">
        <v>784</v>
      </c>
      <c r="E421" t="s">
        <v>35</v>
      </c>
      <c r="F421">
        <v>7</v>
      </c>
      <c r="G421" t="s">
        <v>785</v>
      </c>
      <c r="H421" t="s">
        <v>786</v>
      </c>
      <c r="I421" t="s">
        <v>38</v>
      </c>
      <c r="J421" t="s">
        <v>39</v>
      </c>
      <c r="K421" t="s">
        <v>787</v>
      </c>
      <c r="L421" t="s">
        <v>778</v>
      </c>
      <c r="M421">
        <v>0.04</v>
      </c>
      <c r="P421" t="s">
        <v>29</v>
      </c>
      <c r="Q421">
        <v>0</v>
      </c>
      <c r="R421" t="s">
        <v>46</v>
      </c>
      <c r="S421" t="s">
        <v>777</v>
      </c>
      <c r="U421" t="s">
        <v>788</v>
      </c>
      <c r="V421" t="s">
        <v>789</v>
      </c>
      <c r="W421" t="s">
        <v>790</v>
      </c>
      <c r="X421" t="s">
        <v>791</v>
      </c>
      <c r="Y421">
        <f>(H421-G421)*24</f>
        <v>0</v>
      </c>
      <c r="Z421">
        <f>M421/Y421</f>
        <v>0</v>
      </c>
      <c r="AA421">
        <f>IF(Z421&gt;=Q421,"Y","N")</f>
        <v>0</v>
      </c>
    </row>
    <row r="422" spans="1:27">
      <c r="A422" s="1" t="s">
        <v>781</v>
      </c>
      <c r="B422" t="s">
        <v>782</v>
      </c>
      <c r="C422" t="s">
        <v>783</v>
      </c>
      <c r="D422" t="s">
        <v>784</v>
      </c>
      <c r="E422" t="s">
        <v>35</v>
      </c>
      <c r="F422">
        <v>7</v>
      </c>
      <c r="G422" t="s">
        <v>785</v>
      </c>
      <c r="H422" t="s">
        <v>786</v>
      </c>
      <c r="I422" t="s">
        <v>38</v>
      </c>
      <c r="J422" t="s">
        <v>39</v>
      </c>
      <c r="K422" t="s">
        <v>787</v>
      </c>
      <c r="L422" t="s">
        <v>779</v>
      </c>
      <c r="M422">
        <v>0.01</v>
      </c>
      <c r="P422" t="s">
        <v>29</v>
      </c>
      <c r="Q422">
        <v>0</v>
      </c>
      <c r="R422" t="s">
        <v>46</v>
      </c>
      <c r="S422" t="s">
        <v>777</v>
      </c>
      <c r="U422" t="s">
        <v>788</v>
      </c>
      <c r="V422" t="s">
        <v>789</v>
      </c>
      <c r="W422" t="s">
        <v>790</v>
      </c>
      <c r="X422" t="s">
        <v>791</v>
      </c>
      <c r="Y422">
        <f>(H422-G422)*24</f>
        <v>0</v>
      </c>
      <c r="Z422">
        <f>M422/Y422</f>
        <v>0</v>
      </c>
      <c r="AA422">
        <f>IF(Z422&gt;=Q422,"Y","N")</f>
        <v>0</v>
      </c>
    </row>
    <row r="423" spans="1:27">
      <c r="A423" s="1" t="s">
        <v>781</v>
      </c>
      <c r="B423" t="s">
        <v>782</v>
      </c>
      <c r="C423" t="s">
        <v>783</v>
      </c>
      <c r="D423" t="s">
        <v>784</v>
      </c>
      <c r="E423" t="s">
        <v>35</v>
      </c>
      <c r="F423">
        <v>7</v>
      </c>
      <c r="G423" t="s">
        <v>785</v>
      </c>
      <c r="H423" t="s">
        <v>786</v>
      </c>
      <c r="I423" t="s">
        <v>38</v>
      </c>
      <c r="J423" t="s">
        <v>39</v>
      </c>
      <c r="K423" t="s">
        <v>787</v>
      </c>
      <c r="L423" t="s">
        <v>107</v>
      </c>
      <c r="M423">
        <v>38.51</v>
      </c>
      <c r="P423" t="s">
        <v>29</v>
      </c>
      <c r="Q423">
        <v>0</v>
      </c>
      <c r="R423" t="s">
        <v>46</v>
      </c>
      <c r="S423" t="s">
        <v>777</v>
      </c>
      <c r="U423" t="s">
        <v>788</v>
      </c>
      <c r="V423" t="s">
        <v>789</v>
      </c>
      <c r="W423" t="s">
        <v>790</v>
      </c>
      <c r="X423" t="s">
        <v>791</v>
      </c>
      <c r="Y423">
        <f>(H423-G423)*24</f>
        <v>0</v>
      </c>
      <c r="Z423">
        <f>M423/Y423</f>
        <v>0</v>
      </c>
      <c r="AA423">
        <f>IF(Z423&gt;=Q423,"Y","N")</f>
        <v>0</v>
      </c>
    </row>
    <row r="424" spans="1:27">
      <c r="A424" s="1" t="s">
        <v>781</v>
      </c>
      <c r="B424" t="s">
        <v>782</v>
      </c>
      <c r="C424" t="s">
        <v>783</v>
      </c>
      <c r="D424" t="s">
        <v>784</v>
      </c>
      <c r="E424" t="s">
        <v>35</v>
      </c>
      <c r="F424">
        <v>7</v>
      </c>
      <c r="G424" t="s">
        <v>785</v>
      </c>
      <c r="H424" t="s">
        <v>786</v>
      </c>
      <c r="I424" t="s">
        <v>38</v>
      </c>
      <c r="J424" t="s">
        <v>39</v>
      </c>
      <c r="K424" t="s">
        <v>787</v>
      </c>
      <c r="L424" t="s">
        <v>110</v>
      </c>
      <c r="M424">
        <v>48.59</v>
      </c>
      <c r="P424" t="s">
        <v>29</v>
      </c>
      <c r="Q424">
        <v>0</v>
      </c>
      <c r="R424" t="s">
        <v>46</v>
      </c>
      <c r="S424" t="s">
        <v>777</v>
      </c>
      <c r="U424" t="s">
        <v>788</v>
      </c>
      <c r="V424" t="s">
        <v>789</v>
      </c>
      <c r="W424" t="s">
        <v>790</v>
      </c>
      <c r="X424" t="s">
        <v>791</v>
      </c>
      <c r="Y424">
        <f>(H424-G424)*24</f>
        <v>0</v>
      </c>
      <c r="Z424">
        <f>M424/Y424</f>
        <v>0</v>
      </c>
      <c r="AA424">
        <f>IF(Z424&gt;=Q424,"Y","N")</f>
        <v>0</v>
      </c>
    </row>
    <row r="425" spans="1:27">
      <c r="A425" s="1" t="s">
        <v>781</v>
      </c>
      <c r="B425" t="s">
        <v>782</v>
      </c>
      <c r="C425" t="s">
        <v>783</v>
      </c>
      <c r="D425" t="s">
        <v>784</v>
      </c>
      <c r="E425" t="s">
        <v>35</v>
      </c>
      <c r="F425">
        <v>7</v>
      </c>
      <c r="G425" t="s">
        <v>785</v>
      </c>
      <c r="H425" t="s">
        <v>786</v>
      </c>
      <c r="I425" t="s">
        <v>38</v>
      </c>
      <c r="J425" t="s">
        <v>39</v>
      </c>
      <c r="K425" t="s">
        <v>787</v>
      </c>
      <c r="L425" t="s">
        <v>780</v>
      </c>
      <c r="M425">
        <v>0.07000000000000001</v>
      </c>
      <c r="P425" t="s">
        <v>29</v>
      </c>
      <c r="Q425">
        <v>0</v>
      </c>
      <c r="R425" t="s">
        <v>46</v>
      </c>
      <c r="S425" t="s">
        <v>777</v>
      </c>
      <c r="U425" t="s">
        <v>788</v>
      </c>
      <c r="V425" t="s">
        <v>789</v>
      </c>
      <c r="W425" t="s">
        <v>790</v>
      </c>
      <c r="X425" t="s">
        <v>791</v>
      </c>
      <c r="Y425">
        <f>(H425-G425)*24</f>
        <v>0</v>
      </c>
      <c r="Z425">
        <f>M425/Y425</f>
        <v>0</v>
      </c>
      <c r="AA425">
        <f>IF(Z425&gt;=Q425,"Y","N")</f>
        <v>0</v>
      </c>
    </row>
    <row r="426" spans="1:27">
      <c r="A426" s="1" t="s">
        <v>781</v>
      </c>
      <c r="B426" t="s">
        <v>782</v>
      </c>
      <c r="C426" t="s">
        <v>783</v>
      </c>
      <c r="D426" t="s">
        <v>784</v>
      </c>
      <c r="E426" t="s">
        <v>35</v>
      </c>
      <c r="F426">
        <v>7</v>
      </c>
      <c r="G426" t="s">
        <v>785</v>
      </c>
      <c r="H426" t="s">
        <v>786</v>
      </c>
      <c r="I426" t="s">
        <v>38</v>
      </c>
      <c r="J426" t="s">
        <v>39</v>
      </c>
      <c r="K426" t="s">
        <v>787</v>
      </c>
      <c r="L426" t="s">
        <v>245</v>
      </c>
      <c r="M426">
        <v>0.53</v>
      </c>
      <c r="P426" t="s">
        <v>29</v>
      </c>
      <c r="Q426">
        <v>0</v>
      </c>
      <c r="R426" t="s">
        <v>46</v>
      </c>
      <c r="S426" t="s">
        <v>777</v>
      </c>
      <c r="U426" t="s">
        <v>788</v>
      </c>
      <c r="V426" t="s">
        <v>789</v>
      </c>
      <c r="W426" t="s">
        <v>790</v>
      </c>
      <c r="X426" t="s">
        <v>791</v>
      </c>
      <c r="Y426">
        <f>(H426-G426)*24</f>
        <v>0</v>
      </c>
      <c r="Z426">
        <f>M426/Y426</f>
        <v>0</v>
      </c>
      <c r="AA426">
        <f>IF(Z426&gt;=Q426,"Y","N")</f>
        <v>0</v>
      </c>
    </row>
    <row r="427" spans="1:27">
      <c r="A427" s="1" t="s">
        <v>781</v>
      </c>
      <c r="B427" t="s">
        <v>782</v>
      </c>
      <c r="C427" t="s">
        <v>783</v>
      </c>
      <c r="D427" t="s">
        <v>784</v>
      </c>
      <c r="E427" t="s">
        <v>35</v>
      </c>
      <c r="F427">
        <v>7</v>
      </c>
      <c r="G427" t="s">
        <v>785</v>
      </c>
      <c r="H427" t="s">
        <v>786</v>
      </c>
      <c r="I427" t="s">
        <v>38</v>
      </c>
      <c r="J427" t="s">
        <v>39</v>
      </c>
      <c r="K427" t="s">
        <v>787</v>
      </c>
      <c r="L427" t="s">
        <v>28</v>
      </c>
      <c r="M427">
        <v>4042.26</v>
      </c>
      <c r="P427" t="s">
        <v>29</v>
      </c>
      <c r="Q427">
        <v>0</v>
      </c>
      <c r="R427" t="s">
        <v>46</v>
      </c>
      <c r="S427" t="s">
        <v>777</v>
      </c>
      <c r="U427" t="s">
        <v>788</v>
      </c>
      <c r="V427" t="s">
        <v>789</v>
      </c>
      <c r="W427" t="s">
        <v>790</v>
      </c>
      <c r="X427" t="s">
        <v>791</v>
      </c>
      <c r="Y427">
        <f>(H427-G427)*24</f>
        <v>0</v>
      </c>
      <c r="Z427">
        <f>M427/Y427</f>
        <v>0</v>
      </c>
      <c r="AA427">
        <f>IF(Z427&gt;=Q427,"Y","N")</f>
        <v>0</v>
      </c>
    </row>
    <row r="428" spans="1:27">
      <c r="A428" s="1" t="s">
        <v>781</v>
      </c>
      <c r="B428" t="s">
        <v>782</v>
      </c>
      <c r="C428" t="s">
        <v>783</v>
      </c>
      <c r="D428" t="s">
        <v>784</v>
      </c>
      <c r="E428" t="s">
        <v>35</v>
      </c>
      <c r="F428">
        <v>7</v>
      </c>
      <c r="G428" t="s">
        <v>785</v>
      </c>
      <c r="H428" t="s">
        <v>786</v>
      </c>
      <c r="I428" t="s">
        <v>38</v>
      </c>
      <c r="J428" t="s">
        <v>39</v>
      </c>
      <c r="K428" t="s">
        <v>787</v>
      </c>
      <c r="L428" t="s">
        <v>64</v>
      </c>
      <c r="M428">
        <v>0.14</v>
      </c>
      <c r="P428" t="s">
        <v>29</v>
      </c>
      <c r="Q428">
        <v>0</v>
      </c>
      <c r="R428" t="s">
        <v>46</v>
      </c>
      <c r="S428" t="s">
        <v>777</v>
      </c>
      <c r="U428" t="s">
        <v>788</v>
      </c>
      <c r="V428" t="s">
        <v>789</v>
      </c>
      <c r="W428" t="s">
        <v>790</v>
      </c>
      <c r="X428" t="s">
        <v>791</v>
      </c>
      <c r="Y428">
        <f>(H428-G428)*24</f>
        <v>0</v>
      </c>
      <c r="Z428">
        <f>M428/Y428</f>
        <v>0</v>
      </c>
      <c r="AA428">
        <f>IF(Z428&gt;=Q428,"Y","N")</f>
        <v>0</v>
      </c>
    </row>
    <row r="429" spans="1:27">
      <c r="A429" s="1" t="s">
        <v>792</v>
      </c>
      <c r="B429" t="s">
        <v>793</v>
      </c>
      <c r="C429" t="s">
        <v>794</v>
      </c>
      <c r="D429" t="s">
        <v>795</v>
      </c>
      <c r="E429" t="s">
        <v>182</v>
      </c>
      <c r="F429">
        <v>7</v>
      </c>
      <c r="G429" t="s">
        <v>796</v>
      </c>
      <c r="H429" t="s">
        <v>797</v>
      </c>
      <c r="I429" t="s">
        <v>38</v>
      </c>
      <c r="J429" t="s">
        <v>798</v>
      </c>
      <c r="K429" t="s">
        <v>101</v>
      </c>
      <c r="L429" t="s">
        <v>175</v>
      </c>
      <c r="M429">
        <v>0.01</v>
      </c>
      <c r="P429" t="s">
        <v>29</v>
      </c>
      <c r="Q429">
        <v>0</v>
      </c>
      <c r="R429" t="s">
        <v>46</v>
      </c>
      <c r="S429" t="s">
        <v>101</v>
      </c>
      <c r="U429" t="s">
        <v>799</v>
      </c>
      <c r="V429" t="s">
        <v>800</v>
      </c>
      <c r="W429" t="s">
        <v>563</v>
      </c>
      <c r="X429" t="s">
        <v>801</v>
      </c>
      <c r="Y429">
        <f>(H429-G429)*24</f>
        <v>0</v>
      </c>
      <c r="Z429">
        <f>M429/Y429</f>
        <v>0</v>
      </c>
      <c r="AA429">
        <f>IF(Z429&gt;=Q429,"Y","N")</f>
        <v>0</v>
      </c>
    </row>
    <row r="430" spans="1:27">
      <c r="A430" s="1" t="s">
        <v>804</v>
      </c>
      <c r="B430" t="s">
        <v>805</v>
      </c>
      <c r="C430" t="s">
        <v>806</v>
      </c>
      <c r="D430" t="s">
        <v>807</v>
      </c>
      <c r="E430" t="s">
        <v>808</v>
      </c>
      <c r="F430">
        <v>7</v>
      </c>
      <c r="G430" t="s">
        <v>809</v>
      </c>
      <c r="H430" t="s">
        <v>810</v>
      </c>
      <c r="I430" t="s">
        <v>38</v>
      </c>
      <c r="J430" t="s">
        <v>811</v>
      </c>
      <c r="K430" t="s">
        <v>787</v>
      </c>
      <c r="L430" t="s">
        <v>48</v>
      </c>
      <c r="M430">
        <v>1.29</v>
      </c>
      <c r="P430" t="s">
        <v>29</v>
      </c>
      <c r="Q430">
        <v>0</v>
      </c>
      <c r="R430" t="s">
        <v>46</v>
      </c>
      <c r="S430" t="s">
        <v>802</v>
      </c>
      <c r="U430" t="s">
        <v>812</v>
      </c>
      <c r="V430" t="s">
        <v>813</v>
      </c>
      <c r="W430" t="s">
        <v>814</v>
      </c>
      <c r="X430" t="s">
        <v>815</v>
      </c>
      <c r="Y430">
        <f>(H430-G430)*24</f>
        <v>0</v>
      </c>
      <c r="Z430">
        <f>M430/Y430</f>
        <v>0</v>
      </c>
      <c r="AA430">
        <f>IF(Z430&gt;=Q430,"Y","N")</f>
        <v>0</v>
      </c>
    </row>
    <row r="431" spans="1:27">
      <c r="A431" s="1" t="s">
        <v>804</v>
      </c>
      <c r="B431" t="s">
        <v>805</v>
      </c>
      <c r="C431" t="s">
        <v>806</v>
      </c>
      <c r="D431" t="s">
        <v>807</v>
      </c>
      <c r="E431" t="s">
        <v>808</v>
      </c>
      <c r="F431">
        <v>7</v>
      </c>
      <c r="G431" t="s">
        <v>809</v>
      </c>
      <c r="H431" t="s">
        <v>810</v>
      </c>
      <c r="I431" t="s">
        <v>38</v>
      </c>
      <c r="J431" t="s">
        <v>811</v>
      </c>
      <c r="K431" t="s">
        <v>787</v>
      </c>
      <c r="L431" t="s">
        <v>720</v>
      </c>
      <c r="M431">
        <v>197.85</v>
      </c>
      <c r="P431" t="s">
        <v>29</v>
      </c>
      <c r="Q431">
        <v>0</v>
      </c>
      <c r="R431" t="s">
        <v>46</v>
      </c>
      <c r="S431" t="s">
        <v>802</v>
      </c>
      <c r="U431" t="s">
        <v>812</v>
      </c>
      <c r="V431" t="s">
        <v>813</v>
      </c>
      <c r="W431" t="s">
        <v>814</v>
      </c>
      <c r="X431" t="s">
        <v>815</v>
      </c>
      <c r="Y431">
        <f>(H431-G431)*24</f>
        <v>0</v>
      </c>
      <c r="Z431">
        <f>M431/Y431</f>
        <v>0</v>
      </c>
      <c r="AA431">
        <f>IF(Z431&gt;=Q431,"Y","N")</f>
        <v>0</v>
      </c>
    </row>
    <row r="432" spans="1:27">
      <c r="A432" s="1" t="s">
        <v>804</v>
      </c>
      <c r="B432" t="s">
        <v>805</v>
      </c>
      <c r="C432" t="s">
        <v>806</v>
      </c>
      <c r="D432" t="s">
        <v>807</v>
      </c>
      <c r="E432" t="s">
        <v>808</v>
      </c>
      <c r="F432">
        <v>7</v>
      </c>
      <c r="G432" t="s">
        <v>809</v>
      </c>
      <c r="H432" t="s">
        <v>810</v>
      </c>
      <c r="I432" t="s">
        <v>38</v>
      </c>
      <c r="J432" t="s">
        <v>811</v>
      </c>
      <c r="K432" t="s">
        <v>787</v>
      </c>
      <c r="L432" t="s">
        <v>54</v>
      </c>
      <c r="M432">
        <v>763.96</v>
      </c>
      <c r="P432" t="s">
        <v>29</v>
      </c>
      <c r="Q432">
        <v>0</v>
      </c>
      <c r="R432" t="s">
        <v>46</v>
      </c>
      <c r="S432" t="s">
        <v>802</v>
      </c>
      <c r="U432" t="s">
        <v>812</v>
      </c>
      <c r="V432" t="s">
        <v>813</v>
      </c>
      <c r="W432" t="s">
        <v>814</v>
      </c>
      <c r="X432" t="s">
        <v>815</v>
      </c>
      <c r="Y432">
        <f>(H432-G432)*24</f>
        <v>0</v>
      </c>
      <c r="Z432">
        <f>M432/Y432</f>
        <v>0</v>
      </c>
      <c r="AA432">
        <f>IF(Z432&gt;=Q432,"Y","N")</f>
        <v>0</v>
      </c>
    </row>
    <row r="433" spans="1:27">
      <c r="A433" s="1" t="s">
        <v>804</v>
      </c>
      <c r="B433" t="s">
        <v>805</v>
      </c>
      <c r="C433" t="s">
        <v>806</v>
      </c>
      <c r="D433" t="s">
        <v>807</v>
      </c>
      <c r="E433" t="s">
        <v>808</v>
      </c>
      <c r="F433">
        <v>7</v>
      </c>
      <c r="G433" t="s">
        <v>809</v>
      </c>
      <c r="H433" t="s">
        <v>810</v>
      </c>
      <c r="I433" t="s">
        <v>38</v>
      </c>
      <c r="J433" t="s">
        <v>811</v>
      </c>
      <c r="K433" t="s">
        <v>787</v>
      </c>
      <c r="L433" t="s">
        <v>778</v>
      </c>
      <c r="M433">
        <v>2.15</v>
      </c>
      <c r="P433" t="s">
        <v>29</v>
      </c>
      <c r="Q433">
        <v>0</v>
      </c>
      <c r="R433" t="s">
        <v>46</v>
      </c>
      <c r="S433" t="s">
        <v>802</v>
      </c>
      <c r="U433" t="s">
        <v>812</v>
      </c>
      <c r="V433" t="s">
        <v>813</v>
      </c>
      <c r="W433" t="s">
        <v>814</v>
      </c>
      <c r="X433" t="s">
        <v>815</v>
      </c>
      <c r="Y433">
        <f>(H433-G433)*24</f>
        <v>0</v>
      </c>
      <c r="Z433">
        <f>M433/Y433</f>
        <v>0</v>
      </c>
      <c r="AA433">
        <f>IF(Z433&gt;=Q433,"Y","N")</f>
        <v>0</v>
      </c>
    </row>
    <row r="434" spans="1:27">
      <c r="A434" s="1" t="s">
        <v>804</v>
      </c>
      <c r="B434" t="s">
        <v>805</v>
      </c>
      <c r="C434" t="s">
        <v>806</v>
      </c>
      <c r="D434" t="s">
        <v>807</v>
      </c>
      <c r="E434" t="s">
        <v>808</v>
      </c>
      <c r="F434">
        <v>7</v>
      </c>
      <c r="G434" t="s">
        <v>809</v>
      </c>
      <c r="H434" t="s">
        <v>810</v>
      </c>
      <c r="I434" t="s">
        <v>38</v>
      </c>
      <c r="J434" t="s">
        <v>811</v>
      </c>
      <c r="K434" t="s">
        <v>787</v>
      </c>
      <c r="L434" t="s">
        <v>158</v>
      </c>
      <c r="M434">
        <v>3.55</v>
      </c>
      <c r="P434" t="s">
        <v>29</v>
      </c>
      <c r="Q434">
        <v>0</v>
      </c>
      <c r="R434" t="s">
        <v>46</v>
      </c>
      <c r="S434" t="s">
        <v>802</v>
      </c>
      <c r="U434" t="s">
        <v>812</v>
      </c>
      <c r="V434" t="s">
        <v>813</v>
      </c>
      <c r="W434" t="s">
        <v>814</v>
      </c>
      <c r="X434" t="s">
        <v>815</v>
      </c>
      <c r="Y434">
        <f>(H434-G434)*24</f>
        <v>0</v>
      </c>
      <c r="Z434">
        <f>M434/Y434</f>
        <v>0</v>
      </c>
      <c r="AA434">
        <f>IF(Z434&gt;=Q434,"Y","N")</f>
        <v>0</v>
      </c>
    </row>
    <row r="435" spans="1:27">
      <c r="A435" s="1" t="s">
        <v>804</v>
      </c>
      <c r="B435" t="s">
        <v>805</v>
      </c>
      <c r="C435" t="s">
        <v>806</v>
      </c>
      <c r="D435" t="s">
        <v>807</v>
      </c>
      <c r="E435" t="s">
        <v>808</v>
      </c>
      <c r="F435">
        <v>7</v>
      </c>
      <c r="G435" t="s">
        <v>809</v>
      </c>
      <c r="H435" t="s">
        <v>810</v>
      </c>
      <c r="I435" t="s">
        <v>38</v>
      </c>
      <c r="J435" t="s">
        <v>811</v>
      </c>
      <c r="K435" t="s">
        <v>787</v>
      </c>
      <c r="L435" t="s">
        <v>779</v>
      </c>
      <c r="M435">
        <v>17.95</v>
      </c>
      <c r="P435" t="s">
        <v>29</v>
      </c>
      <c r="Q435">
        <v>0</v>
      </c>
      <c r="R435" t="s">
        <v>46</v>
      </c>
      <c r="S435" t="s">
        <v>802</v>
      </c>
      <c r="U435" t="s">
        <v>812</v>
      </c>
      <c r="V435" t="s">
        <v>813</v>
      </c>
      <c r="W435" t="s">
        <v>814</v>
      </c>
      <c r="X435" t="s">
        <v>815</v>
      </c>
      <c r="Y435">
        <f>(H435-G435)*24</f>
        <v>0</v>
      </c>
      <c r="Z435">
        <f>M435/Y435</f>
        <v>0</v>
      </c>
      <c r="AA435">
        <f>IF(Z435&gt;=Q435,"Y","N")</f>
        <v>0</v>
      </c>
    </row>
    <row r="436" spans="1:27">
      <c r="A436" s="1" t="s">
        <v>804</v>
      </c>
      <c r="B436" t="s">
        <v>805</v>
      </c>
      <c r="C436" t="s">
        <v>806</v>
      </c>
      <c r="D436" t="s">
        <v>807</v>
      </c>
      <c r="E436" t="s">
        <v>808</v>
      </c>
      <c r="F436">
        <v>7</v>
      </c>
      <c r="G436" t="s">
        <v>809</v>
      </c>
      <c r="H436" t="s">
        <v>810</v>
      </c>
      <c r="I436" t="s">
        <v>38</v>
      </c>
      <c r="J436" t="s">
        <v>811</v>
      </c>
      <c r="K436" t="s">
        <v>787</v>
      </c>
      <c r="L436" t="s">
        <v>107</v>
      </c>
      <c r="M436">
        <v>15.15</v>
      </c>
      <c r="P436" t="s">
        <v>29</v>
      </c>
      <c r="Q436">
        <v>0</v>
      </c>
      <c r="R436" t="s">
        <v>46</v>
      </c>
      <c r="S436" t="s">
        <v>802</v>
      </c>
      <c r="U436" t="s">
        <v>812</v>
      </c>
      <c r="V436" t="s">
        <v>813</v>
      </c>
      <c r="W436" t="s">
        <v>814</v>
      </c>
      <c r="X436" t="s">
        <v>815</v>
      </c>
      <c r="Y436">
        <f>(H436-G436)*24</f>
        <v>0</v>
      </c>
      <c r="Z436">
        <f>M436/Y436</f>
        <v>0</v>
      </c>
      <c r="AA436">
        <f>IF(Z436&gt;=Q436,"Y","N")</f>
        <v>0</v>
      </c>
    </row>
    <row r="437" spans="1:27">
      <c r="A437" s="1" t="s">
        <v>804</v>
      </c>
      <c r="B437" t="s">
        <v>805</v>
      </c>
      <c r="C437" t="s">
        <v>806</v>
      </c>
      <c r="D437" t="s">
        <v>807</v>
      </c>
      <c r="E437" t="s">
        <v>808</v>
      </c>
      <c r="F437">
        <v>7</v>
      </c>
      <c r="G437" t="s">
        <v>809</v>
      </c>
      <c r="H437" t="s">
        <v>810</v>
      </c>
      <c r="I437" t="s">
        <v>38</v>
      </c>
      <c r="J437" t="s">
        <v>811</v>
      </c>
      <c r="K437" t="s">
        <v>787</v>
      </c>
      <c r="L437" t="s">
        <v>803</v>
      </c>
      <c r="M437">
        <v>1.89</v>
      </c>
      <c r="P437" t="s">
        <v>29</v>
      </c>
      <c r="Q437">
        <v>0</v>
      </c>
      <c r="R437" t="s">
        <v>46</v>
      </c>
      <c r="S437" t="s">
        <v>802</v>
      </c>
      <c r="U437" t="s">
        <v>812</v>
      </c>
      <c r="V437" t="s">
        <v>813</v>
      </c>
      <c r="W437" t="s">
        <v>814</v>
      </c>
      <c r="X437" t="s">
        <v>815</v>
      </c>
      <c r="Y437">
        <f>(H437-G437)*24</f>
        <v>0</v>
      </c>
      <c r="Z437">
        <f>M437/Y437</f>
        <v>0</v>
      </c>
      <c r="AA437">
        <f>IF(Z437&gt;=Q437,"Y","N")</f>
        <v>0</v>
      </c>
    </row>
    <row r="438" spans="1:27">
      <c r="A438" s="1" t="s">
        <v>804</v>
      </c>
      <c r="B438" t="s">
        <v>805</v>
      </c>
      <c r="C438" t="s">
        <v>806</v>
      </c>
      <c r="D438" t="s">
        <v>807</v>
      </c>
      <c r="E438" t="s">
        <v>808</v>
      </c>
      <c r="F438">
        <v>7</v>
      </c>
      <c r="G438" t="s">
        <v>809</v>
      </c>
      <c r="H438" t="s">
        <v>810</v>
      </c>
      <c r="I438" t="s">
        <v>38</v>
      </c>
      <c r="J438" t="s">
        <v>811</v>
      </c>
      <c r="K438" t="s">
        <v>787</v>
      </c>
      <c r="L438" t="s">
        <v>110</v>
      </c>
      <c r="M438">
        <v>167.58</v>
      </c>
      <c r="P438" t="s">
        <v>29</v>
      </c>
      <c r="Q438">
        <v>0</v>
      </c>
      <c r="R438" t="s">
        <v>46</v>
      </c>
      <c r="S438" t="s">
        <v>802</v>
      </c>
      <c r="U438" t="s">
        <v>812</v>
      </c>
      <c r="V438" t="s">
        <v>813</v>
      </c>
      <c r="W438" t="s">
        <v>814</v>
      </c>
      <c r="X438" t="s">
        <v>815</v>
      </c>
      <c r="Y438">
        <f>(H438-G438)*24</f>
        <v>0</v>
      </c>
      <c r="Z438">
        <f>M438/Y438</f>
        <v>0</v>
      </c>
      <c r="AA438">
        <f>IF(Z438&gt;=Q438,"Y","N")</f>
        <v>0</v>
      </c>
    </row>
    <row r="439" spans="1:27">
      <c r="A439" s="1" t="s">
        <v>804</v>
      </c>
      <c r="B439" t="s">
        <v>805</v>
      </c>
      <c r="C439" t="s">
        <v>806</v>
      </c>
      <c r="D439" t="s">
        <v>807</v>
      </c>
      <c r="E439" t="s">
        <v>808</v>
      </c>
      <c r="F439">
        <v>7</v>
      </c>
      <c r="G439" t="s">
        <v>809</v>
      </c>
      <c r="H439" t="s">
        <v>810</v>
      </c>
      <c r="I439" t="s">
        <v>38</v>
      </c>
      <c r="J439" t="s">
        <v>811</v>
      </c>
      <c r="K439" t="s">
        <v>787</v>
      </c>
      <c r="L439" t="s">
        <v>780</v>
      </c>
      <c r="M439">
        <v>71.87</v>
      </c>
      <c r="P439" t="s">
        <v>29</v>
      </c>
      <c r="Q439">
        <v>0</v>
      </c>
      <c r="R439" t="s">
        <v>46</v>
      </c>
      <c r="S439" t="s">
        <v>802</v>
      </c>
      <c r="U439" t="s">
        <v>812</v>
      </c>
      <c r="V439" t="s">
        <v>813</v>
      </c>
      <c r="W439" t="s">
        <v>814</v>
      </c>
      <c r="X439" t="s">
        <v>815</v>
      </c>
      <c r="Y439">
        <f>(H439-G439)*24</f>
        <v>0</v>
      </c>
      <c r="Z439">
        <f>M439/Y439</f>
        <v>0</v>
      </c>
      <c r="AA439">
        <f>IF(Z439&gt;=Q439,"Y","N")</f>
        <v>0</v>
      </c>
    </row>
    <row r="440" spans="1:27">
      <c r="A440" s="1" t="s">
        <v>804</v>
      </c>
      <c r="B440" t="s">
        <v>805</v>
      </c>
      <c r="C440" t="s">
        <v>806</v>
      </c>
      <c r="D440" t="s">
        <v>807</v>
      </c>
      <c r="E440" t="s">
        <v>808</v>
      </c>
      <c r="F440">
        <v>7</v>
      </c>
      <c r="G440" t="s">
        <v>809</v>
      </c>
      <c r="H440" t="s">
        <v>810</v>
      </c>
      <c r="I440" t="s">
        <v>38</v>
      </c>
      <c r="J440" t="s">
        <v>811</v>
      </c>
      <c r="K440" t="s">
        <v>787</v>
      </c>
      <c r="L440" t="s">
        <v>245</v>
      </c>
      <c r="M440">
        <v>339.8</v>
      </c>
      <c r="P440" t="s">
        <v>29</v>
      </c>
      <c r="Q440">
        <v>0</v>
      </c>
      <c r="R440" t="s">
        <v>46</v>
      </c>
      <c r="S440" t="s">
        <v>802</v>
      </c>
      <c r="U440" t="s">
        <v>812</v>
      </c>
      <c r="V440" t="s">
        <v>813</v>
      </c>
      <c r="W440" t="s">
        <v>814</v>
      </c>
      <c r="X440" t="s">
        <v>815</v>
      </c>
      <c r="Y440">
        <f>(H440-G440)*24</f>
        <v>0</v>
      </c>
      <c r="Z440">
        <f>M440/Y440</f>
        <v>0</v>
      </c>
      <c r="AA440">
        <f>IF(Z440&gt;=Q440,"Y","N")</f>
        <v>0</v>
      </c>
    </row>
    <row r="441" spans="1:27">
      <c r="A441" s="1" t="s">
        <v>804</v>
      </c>
      <c r="B441" t="s">
        <v>805</v>
      </c>
      <c r="C441" t="s">
        <v>806</v>
      </c>
      <c r="D441" t="s">
        <v>807</v>
      </c>
      <c r="E441" t="s">
        <v>808</v>
      </c>
      <c r="F441">
        <v>7</v>
      </c>
      <c r="G441" t="s">
        <v>809</v>
      </c>
      <c r="H441" t="s">
        <v>810</v>
      </c>
      <c r="I441" t="s">
        <v>38</v>
      </c>
      <c r="J441" t="s">
        <v>811</v>
      </c>
      <c r="K441" t="s">
        <v>787</v>
      </c>
      <c r="L441" t="s">
        <v>304</v>
      </c>
      <c r="M441">
        <v>1589.98</v>
      </c>
      <c r="P441" t="s">
        <v>29</v>
      </c>
      <c r="Q441">
        <v>0</v>
      </c>
      <c r="R441" t="s">
        <v>46</v>
      </c>
      <c r="S441" t="s">
        <v>802</v>
      </c>
      <c r="U441" t="s">
        <v>812</v>
      </c>
      <c r="V441" t="s">
        <v>813</v>
      </c>
      <c r="W441" t="s">
        <v>814</v>
      </c>
      <c r="X441" t="s">
        <v>815</v>
      </c>
      <c r="Y441">
        <f>(H441-G441)*24</f>
        <v>0</v>
      </c>
      <c r="Z441">
        <f>M441/Y441</f>
        <v>0</v>
      </c>
      <c r="AA441">
        <f>IF(Z441&gt;=Q441,"Y","N")</f>
        <v>0</v>
      </c>
    </row>
    <row r="442" spans="1:27">
      <c r="A442" s="1" t="s">
        <v>804</v>
      </c>
      <c r="B442" t="s">
        <v>805</v>
      </c>
      <c r="C442" t="s">
        <v>806</v>
      </c>
      <c r="D442" t="s">
        <v>807</v>
      </c>
      <c r="E442" t="s">
        <v>808</v>
      </c>
      <c r="F442">
        <v>7</v>
      </c>
      <c r="G442" t="s">
        <v>809</v>
      </c>
      <c r="H442" t="s">
        <v>810</v>
      </c>
      <c r="I442" t="s">
        <v>38</v>
      </c>
      <c r="J442" t="s">
        <v>811</v>
      </c>
      <c r="K442" t="s">
        <v>787</v>
      </c>
      <c r="L442" t="s">
        <v>64</v>
      </c>
      <c r="M442">
        <v>0.46</v>
      </c>
      <c r="P442" t="s">
        <v>29</v>
      </c>
      <c r="Q442">
        <v>0</v>
      </c>
      <c r="R442" t="s">
        <v>46</v>
      </c>
      <c r="S442" t="s">
        <v>802</v>
      </c>
      <c r="U442" t="s">
        <v>812</v>
      </c>
      <c r="V442" t="s">
        <v>813</v>
      </c>
      <c r="W442" t="s">
        <v>814</v>
      </c>
      <c r="X442" t="s">
        <v>815</v>
      </c>
      <c r="Y442">
        <f>(H442-G442)*24</f>
        <v>0</v>
      </c>
      <c r="Z442">
        <f>M442/Y442</f>
        <v>0</v>
      </c>
      <c r="AA442">
        <f>IF(Z442&gt;=Q442,"Y","N")</f>
        <v>0</v>
      </c>
    </row>
    <row r="443" spans="1:27">
      <c r="A443" s="1" t="s">
        <v>816</v>
      </c>
      <c r="B443" t="s">
        <v>817</v>
      </c>
      <c r="C443" t="s">
        <v>818</v>
      </c>
      <c r="D443" t="s">
        <v>819</v>
      </c>
      <c r="E443" t="s">
        <v>820</v>
      </c>
      <c r="F443">
        <v>7</v>
      </c>
      <c r="G443" t="s">
        <v>821</v>
      </c>
      <c r="H443" t="s">
        <v>822</v>
      </c>
      <c r="I443" t="s">
        <v>38</v>
      </c>
      <c r="J443" t="s">
        <v>312</v>
      </c>
      <c r="K443" t="s">
        <v>313</v>
      </c>
      <c r="L443" t="s">
        <v>48</v>
      </c>
      <c r="M443">
        <v>12.365</v>
      </c>
      <c r="P443" t="s">
        <v>29</v>
      </c>
      <c r="Q443">
        <v>10</v>
      </c>
      <c r="R443" t="s">
        <v>29</v>
      </c>
      <c r="S443" t="s">
        <v>302</v>
      </c>
      <c r="U443" t="s">
        <v>823</v>
      </c>
      <c r="V443" t="s">
        <v>315</v>
      </c>
      <c r="W443" t="s">
        <v>824</v>
      </c>
      <c r="X443" t="s">
        <v>825</v>
      </c>
      <c r="Y443">
        <f>(H443-G443)*24</f>
        <v>0</v>
      </c>
      <c r="Z443">
        <f>M443/Y443</f>
        <v>0</v>
      </c>
      <c r="AA443">
        <f>IF(Z443&gt;=Q443,"Y","N")</f>
        <v>0</v>
      </c>
    </row>
    <row r="444" spans="1:27">
      <c r="A444" s="1" t="s">
        <v>826</v>
      </c>
      <c r="B444" t="s">
        <v>306</v>
      </c>
      <c r="C444" t="s">
        <v>307</v>
      </c>
      <c r="D444" t="s">
        <v>308</v>
      </c>
      <c r="E444" t="s">
        <v>309</v>
      </c>
      <c r="F444">
        <v>7</v>
      </c>
      <c r="G444" t="s">
        <v>822</v>
      </c>
      <c r="H444" t="s">
        <v>310</v>
      </c>
      <c r="I444" t="s">
        <v>38</v>
      </c>
      <c r="J444" t="s">
        <v>312</v>
      </c>
      <c r="K444" t="s">
        <v>313</v>
      </c>
      <c r="L444" t="s">
        <v>48</v>
      </c>
      <c r="M444">
        <v>11.253</v>
      </c>
      <c r="P444" t="s">
        <v>29</v>
      </c>
      <c r="Q444">
        <v>10</v>
      </c>
      <c r="R444" t="s">
        <v>29</v>
      </c>
      <c r="S444" t="s">
        <v>302</v>
      </c>
      <c r="U444" t="s">
        <v>823</v>
      </c>
      <c r="V444" t="s">
        <v>315</v>
      </c>
      <c r="W444" t="s">
        <v>827</v>
      </c>
      <c r="X444" t="s">
        <v>828</v>
      </c>
      <c r="Y444">
        <f>(H444-G444)*24</f>
        <v>0</v>
      </c>
      <c r="Z444">
        <f>M444/Y444</f>
        <v>0</v>
      </c>
      <c r="AA444">
        <f>IF(Z444&gt;=Q444,"Y","N")</f>
        <v>0</v>
      </c>
    </row>
    <row r="445" spans="1:27">
      <c r="A445" s="1" t="s">
        <v>829</v>
      </c>
      <c r="B445" t="s">
        <v>817</v>
      </c>
      <c r="C445" t="s">
        <v>818</v>
      </c>
      <c r="D445" t="s">
        <v>819</v>
      </c>
      <c r="E445" t="s">
        <v>820</v>
      </c>
      <c r="F445">
        <v>7</v>
      </c>
      <c r="G445" t="s">
        <v>822</v>
      </c>
      <c r="H445" t="s">
        <v>310</v>
      </c>
      <c r="I445" t="s">
        <v>38</v>
      </c>
      <c r="J445" t="s">
        <v>312</v>
      </c>
      <c r="K445" t="s">
        <v>313</v>
      </c>
      <c r="L445" t="s">
        <v>48</v>
      </c>
      <c r="M445">
        <v>11.422</v>
      </c>
      <c r="P445" t="s">
        <v>29</v>
      </c>
      <c r="Q445">
        <v>10</v>
      </c>
      <c r="R445" t="s">
        <v>29</v>
      </c>
      <c r="S445" t="s">
        <v>302</v>
      </c>
      <c r="U445" t="s">
        <v>830</v>
      </c>
      <c r="V445" t="s">
        <v>315</v>
      </c>
      <c r="W445" t="s">
        <v>831</v>
      </c>
      <c r="X445" t="s">
        <v>832</v>
      </c>
      <c r="Y445">
        <f>(H445-G445)*24</f>
        <v>0</v>
      </c>
      <c r="Z445">
        <f>M445/Y445</f>
        <v>0</v>
      </c>
      <c r="AA445">
        <f>IF(Z445&gt;=Q445,"Y","N")</f>
        <v>0</v>
      </c>
    </row>
    <row r="446" spans="1:27">
      <c r="A446" s="1" t="s">
        <v>833</v>
      </c>
      <c r="B446" t="s">
        <v>834</v>
      </c>
      <c r="C446" t="s">
        <v>835</v>
      </c>
      <c r="D446" t="s">
        <v>836</v>
      </c>
      <c r="E446" t="s">
        <v>115</v>
      </c>
      <c r="F446">
        <v>7</v>
      </c>
      <c r="G446" t="s">
        <v>837</v>
      </c>
      <c r="H446" t="s">
        <v>838</v>
      </c>
      <c r="I446" t="s">
        <v>38</v>
      </c>
      <c r="J446" t="s">
        <v>117</v>
      </c>
      <c r="L446" t="s">
        <v>54</v>
      </c>
      <c r="M446">
        <v>297</v>
      </c>
      <c r="P446" t="s">
        <v>29</v>
      </c>
      <c r="Q446">
        <v>0</v>
      </c>
      <c r="R446" t="s">
        <v>46</v>
      </c>
      <c r="S446" t="s">
        <v>129</v>
      </c>
      <c r="U446" t="s">
        <v>839</v>
      </c>
      <c r="V446" t="s">
        <v>119</v>
      </c>
      <c r="W446" t="s">
        <v>840</v>
      </c>
      <c r="X446" t="s">
        <v>841</v>
      </c>
      <c r="Y446">
        <f>(H446-G446)*24</f>
        <v>0</v>
      </c>
      <c r="Z446">
        <f>M446/Y446</f>
        <v>0</v>
      </c>
      <c r="AA446">
        <f>IF(Z446&gt;=Q446,"Y","N")</f>
        <v>0</v>
      </c>
    </row>
    <row r="447" spans="1:27">
      <c r="A447" s="1" t="s">
        <v>833</v>
      </c>
      <c r="B447" t="s">
        <v>834</v>
      </c>
      <c r="C447" t="s">
        <v>835</v>
      </c>
      <c r="D447" t="s">
        <v>836</v>
      </c>
      <c r="E447" t="s">
        <v>115</v>
      </c>
      <c r="F447">
        <v>7</v>
      </c>
      <c r="G447" t="s">
        <v>837</v>
      </c>
      <c r="H447" t="s">
        <v>838</v>
      </c>
      <c r="I447" t="s">
        <v>38</v>
      </c>
      <c r="J447" t="s">
        <v>117</v>
      </c>
      <c r="L447" t="s">
        <v>107</v>
      </c>
      <c r="M447">
        <v>290.2</v>
      </c>
      <c r="P447" t="s">
        <v>29</v>
      </c>
      <c r="Q447">
        <v>0</v>
      </c>
      <c r="R447" t="s">
        <v>46</v>
      </c>
      <c r="S447" t="s">
        <v>129</v>
      </c>
      <c r="U447" t="s">
        <v>839</v>
      </c>
      <c r="V447" t="s">
        <v>119</v>
      </c>
      <c r="W447" t="s">
        <v>840</v>
      </c>
      <c r="X447" t="s">
        <v>841</v>
      </c>
      <c r="Y447">
        <f>(H447-G447)*24</f>
        <v>0</v>
      </c>
      <c r="Z447">
        <f>M447/Y447</f>
        <v>0</v>
      </c>
      <c r="AA447">
        <f>IF(Z447&gt;=Q447,"Y","N")</f>
        <v>0</v>
      </c>
    </row>
    <row r="448" spans="1:27">
      <c r="A448" s="1" t="s">
        <v>833</v>
      </c>
      <c r="B448" t="s">
        <v>834</v>
      </c>
      <c r="C448" t="s">
        <v>835</v>
      </c>
      <c r="D448" t="s">
        <v>836</v>
      </c>
      <c r="E448" t="s">
        <v>115</v>
      </c>
      <c r="F448">
        <v>7</v>
      </c>
      <c r="G448" t="s">
        <v>837</v>
      </c>
      <c r="H448" t="s">
        <v>838</v>
      </c>
      <c r="I448" t="s">
        <v>38</v>
      </c>
      <c r="J448" t="s">
        <v>117</v>
      </c>
      <c r="L448" t="s">
        <v>109</v>
      </c>
      <c r="M448">
        <v>917</v>
      </c>
      <c r="P448" t="s">
        <v>29</v>
      </c>
      <c r="Q448">
        <v>0</v>
      </c>
      <c r="R448" t="s">
        <v>46</v>
      </c>
      <c r="S448" t="s">
        <v>129</v>
      </c>
      <c r="U448" t="s">
        <v>839</v>
      </c>
      <c r="V448" t="s">
        <v>119</v>
      </c>
      <c r="W448" t="s">
        <v>840</v>
      </c>
      <c r="X448" t="s">
        <v>841</v>
      </c>
      <c r="Y448">
        <f>(H448-G448)*24</f>
        <v>0</v>
      </c>
      <c r="Z448">
        <f>M448/Y448</f>
        <v>0</v>
      </c>
      <c r="AA448">
        <f>IF(Z448&gt;=Q448,"Y","N")</f>
        <v>0</v>
      </c>
    </row>
    <row r="449" spans="1:27">
      <c r="A449" s="1" t="s">
        <v>833</v>
      </c>
      <c r="B449" t="s">
        <v>834</v>
      </c>
      <c r="C449" t="s">
        <v>835</v>
      </c>
      <c r="D449" t="s">
        <v>836</v>
      </c>
      <c r="E449" t="s">
        <v>115</v>
      </c>
      <c r="F449">
        <v>7</v>
      </c>
      <c r="G449" t="s">
        <v>837</v>
      </c>
      <c r="H449" t="s">
        <v>838</v>
      </c>
      <c r="I449" t="s">
        <v>38</v>
      </c>
      <c r="J449" t="s">
        <v>117</v>
      </c>
      <c r="L449" t="s">
        <v>110</v>
      </c>
      <c r="M449">
        <v>111</v>
      </c>
      <c r="P449" t="s">
        <v>29</v>
      </c>
      <c r="Q449">
        <v>0</v>
      </c>
      <c r="R449" t="s">
        <v>46</v>
      </c>
      <c r="S449" t="s">
        <v>129</v>
      </c>
      <c r="U449" t="s">
        <v>839</v>
      </c>
      <c r="V449" t="s">
        <v>119</v>
      </c>
      <c r="W449" t="s">
        <v>840</v>
      </c>
      <c r="X449" t="s">
        <v>841</v>
      </c>
      <c r="Y449">
        <f>(H449-G449)*24</f>
        <v>0</v>
      </c>
      <c r="Z449">
        <f>M449/Y449</f>
        <v>0</v>
      </c>
      <c r="AA449">
        <f>IF(Z449&gt;=Q449,"Y","N")</f>
        <v>0</v>
      </c>
    </row>
    <row r="450" spans="1:27">
      <c r="A450" s="1" t="s">
        <v>833</v>
      </c>
      <c r="B450" t="s">
        <v>834</v>
      </c>
      <c r="C450" t="s">
        <v>835</v>
      </c>
      <c r="D450" t="s">
        <v>836</v>
      </c>
      <c r="E450" t="s">
        <v>115</v>
      </c>
      <c r="F450">
        <v>7</v>
      </c>
      <c r="G450" t="s">
        <v>837</v>
      </c>
      <c r="H450" t="s">
        <v>838</v>
      </c>
      <c r="I450" t="s">
        <v>38</v>
      </c>
      <c r="J450" t="s">
        <v>117</v>
      </c>
      <c r="L450" t="s">
        <v>28</v>
      </c>
      <c r="M450">
        <v>26767</v>
      </c>
      <c r="P450" t="s">
        <v>29</v>
      </c>
      <c r="Q450">
        <v>0</v>
      </c>
      <c r="R450" t="s">
        <v>46</v>
      </c>
      <c r="S450" t="s">
        <v>129</v>
      </c>
      <c r="U450" t="s">
        <v>839</v>
      </c>
      <c r="V450" t="s">
        <v>119</v>
      </c>
      <c r="W450" t="s">
        <v>840</v>
      </c>
      <c r="X450" t="s">
        <v>841</v>
      </c>
      <c r="Y450">
        <f>(H450-G450)*24</f>
        <v>0</v>
      </c>
      <c r="Z450">
        <f>M450/Y450</f>
        <v>0</v>
      </c>
      <c r="AA450">
        <f>IF(Z450&gt;=Q450,"Y","N")</f>
        <v>0</v>
      </c>
    </row>
    <row r="451" spans="1:27">
      <c r="A451" s="1" t="s">
        <v>842</v>
      </c>
      <c r="B451" t="s">
        <v>843</v>
      </c>
      <c r="C451" t="s">
        <v>844</v>
      </c>
      <c r="D451" t="s">
        <v>845</v>
      </c>
      <c r="E451" t="s">
        <v>115</v>
      </c>
      <c r="F451">
        <v>7</v>
      </c>
      <c r="G451" t="s">
        <v>837</v>
      </c>
      <c r="H451" t="s">
        <v>838</v>
      </c>
      <c r="I451" t="s">
        <v>38</v>
      </c>
      <c r="J451" t="s">
        <v>117</v>
      </c>
      <c r="L451" t="s">
        <v>54</v>
      </c>
      <c r="M451">
        <v>449</v>
      </c>
      <c r="P451" t="s">
        <v>29</v>
      </c>
      <c r="Q451">
        <v>0</v>
      </c>
      <c r="R451" t="s">
        <v>46</v>
      </c>
      <c r="S451" t="s">
        <v>129</v>
      </c>
      <c r="U451" t="s">
        <v>839</v>
      </c>
      <c r="V451" t="s">
        <v>119</v>
      </c>
      <c r="W451" t="s">
        <v>846</v>
      </c>
      <c r="X451" t="s">
        <v>847</v>
      </c>
      <c r="Y451">
        <f>(H451-G451)*24</f>
        <v>0</v>
      </c>
      <c r="Z451">
        <f>M451/Y451</f>
        <v>0</v>
      </c>
      <c r="AA451">
        <f>IF(Z451&gt;=Q451,"Y","N")</f>
        <v>0</v>
      </c>
    </row>
    <row r="452" spans="1:27">
      <c r="A452" s="1" t="s">
        <v>842</v>
      </c>
      <c r="B452" t="s">
        <v>843</v>
      </c>
      <c r="C452" t="s">
        <v>844</v>
      </c>
      <c r="D452" t="s">
        <v>845</v>
      </c>
      <c r="E452" t="s">
        <v>115</v>
      </c>
      <c r="F452">
        <v>7</v>
      </c>
      <c r="G452" t="s">
        <v>837</v>
      </c>
      <c r="H452" t="s">
        <v>838</v>
      </c>
      <c r="I452" t="s">
        <v>38</v>
      </c>
      <c r="J452" t="s">
        <v>117</v>
      </c>
      <c r="L452" t="s">
        <v>107</v>
      </c>
      <c r="M452">
        <v>434.1</v>
      </c>
      <c r="P452" t="s">
        <v>29</v>
      </c>
      <c r="Q452">
        <v>0</v>
      </c>
      <c r="R452" t="s">
        <v>46</v>
      </c>
      <c r="S452" t="s">
        <v>129</v>
      </c>
      <c r="U452" t="s">
        <v>839</v>
      </c>
      <c r="V452" t="s">
        <v>119</v>
      </c>
      <c r="W452" t="s">
        <v>846</v>
      </c>
      <c r="X452" t="s">
        <v>847</v>
      </c>
      <c r="Y452">
        <f>(H452-G452)*24</f>
        <v>0</v>
      </c>
      <c r="Z452">
        <f>M452/Y452</f>
        <v>0</v>
      </c>
      <c r="AA452">
        <f>IF(Z452&gt;=Q452,"Y","N")</f>
        <v>0</v>
      </c>
    </row>
    <row r="453" spans="1:27">
      <c r="A453" s="1" t="s">
        <v>842</v>
      </c>
      <c r="B453" t="s">
        <v>843</v>
      </c>
      <c r="C453" t="s">
        <v>844</v>
      </c>
      <c r="D453" t="s">
        <v>845</v>
      </c>
      <c r="E453" t="s">
        <v>115</v>
      </c>
      <c r="F453">
        <v>7</v>
      </c>
      <c r="G453" t="s">
        <v>837</v>
      </c>
      <c r="H453" t="s">
        <v>838</v>
      </c>
      <c r="I453" t="s">
        <v>38</v>
      </c>
      <c r="J453" t="s">
        <v>117</v>
      </c>
      <c r="L453" t="s">
        <v>177</v>
      </c>
      <c r="M453">
        <v>225.1</v>
      </c>
      <c r="P453" t="s">
        <v>29</v>
      </c>
      <c r="Q453">
        <v>0</v>
      </c>
      <c r="R453" t="s">
        <v>46</v>
      </c>
      <c r="S453" t="s">
        <v>129</v>
      </c>
      <c r="U453" t="s">
        <v>839</v>
      </c>
      <c r="V453" t="s">
        <v>119</v>
      </c>
      <c r="W453" t="s">
        <v>846</v>
      </c>
      <c r="X453" t="s">
        <v>847</v>
      </c>
      <c r="Y453">
        <f>(H453-G453)*24</f>
        <v>0</v>
      </c>
      <c r="Z453">
        <f>M453/Y453</f>
        <v>0</v>
      </c>
      <c r="AA453">
        <f>IF(Z453&gt;=Q453,"Y","N")</f>
        <v>0</v>
      </c>
    </row>
    <row r="454" spans="1:27">
      <c r="A454" s="1" t="s">
        <v>842</v>
      </c>
      <c r="B454" t="s">
        <v>843</v>
      </c>
      <c r="C454" t="s">
        <v>844</v>
      </c>
      <c r="D454" t="s">
        <v>845</v>
      </c>
      <c r="E454" t="s">
        <v>115</v>
      </c>
      <c r="F454">
        <v>7</v>
      </c>
      <c r="G454" t="s">
        <v>837</v>
      </c>
      <c r="H454" t="s">
        <v>838</v>
      </c>
      <c r="I454" t="s">
        <v>38</v>
      </c>
      <c r="J454" t="s">
        <v>117</v>
      </c>
      <c r="L454" t="s">
        <v>189</v>
      </c>
      <c r="M454">
        <v>1372</v>
      </c>
      <c r="P454" t="s">
        <v>29</v>
      </c>
      <c r="Q454">
        <v>0</v>
      </c>
      <c r="R454" t="s">
        <v>46</v>
      </c>
      <c r="S454" t="s">
        <v>129</v>
      </c>
      <c r="U454" t="s">
        <v>839</v>
      </c>
      <c r="V454" t="s">
        <v>119</v>
      </c>
      <c r="W454" t="s">
        <v>846</v>
      </c>
      <c r="X454" t="s">
        <v>847</v>
      </c>
      <c r="Y454">
        <f>(H454-G454)*24</f>
        <v>0</v>
      </c>
      <c r="Z454">
        <f>M454/Y454</f>
        <v>0</v>
      </c>
      <c r="AA454">
        <f>IF(Z454&gt;=Q454,"Y","N")</f>
        <v>0</v>
      </c>
    </row>
    <row r="455" spans="1:27">
      <c r="A455" s="1" t="s">
        <v>842</v>
      </c>
      <c r="B455" t="s">
        <v>843</v>
      </c>
      <c r="C455" t="s">
        <v>844</v>
      </c>
      <c r="D455" t="s">
        <v>845</v>
      </c>
      <c r="E455" t="s">
        <v>115</v>
      </c>
      <c r="F455">
        <v>7</v>
      </c>
      <c r="G455" t="s">
        <v>837</v>
      </c>
      <c r="H455" t="s">
        <v>838</v>
      </c>
      <c r="I455" t="s">
        <v>38</v>
      </c>
      <c r="J455" t="s">
        <v>117</v>
      </c>
      <c r="L455" t="s">
        <v>28</v>
      </c>
      <c r="M455">
        <v>40041</v>
      </c>
      <c r="P455" t="s">
        <v>29</v>
      </c>
      <c r="Q455">
        <v>0</v>
      </c>
      <c r="R455" t="s">
        <v>46</v>
      </c>
      <c r="S455" t="s">
        <v>129</v>
      </c>
      <c r="U455" t="s">
        <v>839</v>
      </c>
      <c r="V455" t="s">
        <v>119</v>
      </c>
      <c r="W455" t="s">
        <v>846</v>
      </c>
      <c r="X455" t="s">
        <v>847</v>
      </c>
      <c r="Y455">
        <f>(H455-G455)*24</f>
        <v>0</v>
      </c>
      <c r="Z455">
        <f>M455/Y455</f>
        <v>0</v>
      </c>
      <c r="AA455">
        <f>IF(Z455&gt;=Q455,"Y","N")</f>
        <v>0</v>
      </c>
    </row>
    <row r="456" spans="1:27">
      <c r="A456" s="1" t="s">
        <v>848</v>
      </c>
      <c r="B456" t="s">
        <v>849</v>
      </c>
      <c r="C456" t="s">
        <v>850</v>
      </c>
      <c r="D456" t="s">
        <v>851</v>
      </c>
      <c r="E456" t="s">
        <v>115</v>
      </c>
      <c r="F456">
        <v>7</v>
      </c>
      <c r="G456" t="s">
        <v>837</v>
      </c>
      <c r="H456" t="s">
        <v>852</v>
      </c>
      <c r="I456" t="s">
        <v>38</v>
      </c>
      <c r="J456" t="s">
        <v>117</v>
      </c>
      <c r="L456" t="s">
        <v>54</v>
      </c>
      <c r="M456">
        <v>638</v>
      </c>
      <c r="P456" t="s">
        <v>29</v>
      </c>
      <c r="Q456">
        <v>0</v>
      </c>
      <c r="R456" t="s">
        <v>46</v>
      </c>
      <c r="S456" t="s">
        <v>129</v>
      </c>
      <c r="U456" t="s">
        <v>839</v>
      </c>
      <c r="V456" t="s">
        <v>119</v>
      </c>
      <c r="W456" t="s">
        <v>853</v>
      </c>
      <c r="X456" t="s">
        <v>854</v>
      </c>
      <c r="Y456">
        <f>(H456-G456)*24</f>
        <v>0</v>
      </c>
      <c r="Z456">
        <f>M456/Y456</f>
        <v>0</v>
      </c>
      <c r="AA456">
        <f>IF(Z456&gt;=Q456,"Y","N")</f>
        <v>0</v>
      </c>
    </row>
    <row r="457" spans="1:27">
      <c r="A457" s="1" t="s">
        <v>848</v>
      </c>
      <c r="B457" t="s">
        <v>849</v>
      </c>
      <c r="C457" t="s">
        <v>850</v>
      </c>
      <c r="D457" t="s">
        <v>851</v>
      </c>
      <c r="E457" t="s">
        <v>115</v>
      </c>
      <c r="F457">
        <v>7</v>
      </c>
      <c r="G457" t="s">
        <v>837</v>
      </c>
      <c r="H457" t="s">
        <v>852</v>
      </c>
      <c r="I457" t="s">
        <v>38</v>
      </c>
      <c r="J457" t="s">
        <v>117</v>
      </c>
      <c r="L457" t="s">
        <v>107</v>
      </c>
      <c r="M457">
        <v>356.2</v>
      </c>
      <c r="P457" t="s">
        <v>29</v>
      </c>
      <c r="Q457">
        <v>0</v>
      </c>
      <c r="R457" t="s">
        <v>46</v>
      </c>
      <c r="S457" t="s">
        <v>129</v>
      </c>
      <c r="U457" t="s">
        <v>839</v>
      </c>
      <c r="V457" t="s">
        <v>119</v>
      </c>
      <c r="W457" t="s">
        <v>853</v>
      </c>
      <c r="X457" t="s">
        <v>854</v>
      </c>
      <c r="Y457">
        <f>(H457-G457)*24</f>
        <v>0</v>
      </c>
      <c r="Z457">
        <f>M457/Y457</f>
        <v>0</v>
      </c>
      <c r="AA457">
        <f>IF(Z457&gt;=Q457,"Y","N")</f>
        <v>0</v>
      </c>
    </row>
    <row r="458" spans="1:27">
      <c r="A458" s="1" t="s">
        <v>848</v>
      </c>
      <c r="B458" t="s">
        <v>849</v>
      </c>
      <c r="C458" t="s">
        <v>850</v>
      </c>
      <c r="D458" t="s">
        <v>851</v>
      </c>
      <c r="E458" t="s">
        <v>115</v>
      </c>
      <c r="F458">
        <v>7</v>
      </c>
      <c r="G458" t="s">
        <v>837</v>
      </c>
      <c r="H458" t="s">
        <v>852</v>
      </c>
      <c r="I458" t="s">
        <v>38</v>
      </c>
      <c r="J458" t="s">
        <v>117</v>
      </c>
      <c r="L458" t="s">
        <v>109</v>
      </c>
      <c r="M458">
        <v>1185</v>
      </c>
      <c r="P458" t="s">
        <v>29</v>
      </c>
      <c r="Q458">
        <v>0</v>
      </c>
      <c r="R458" t="s">
        <v>46</v>
      </c>
      <c r="S458" t="s">
        <v>129</v>
      </c>
      <c r="U458" t="s">
        <v>839</v>
      </c>
      <c r="V458" t="s">
        <v>119</v>
      </c>
      <c r="W458" t="s">
        <v>853</v>
      </c>
      <c r="X458" t="s">
        <v>854</v>
      </c>
      <c r="Y458">
        <f>(H458-G458)*24</f>
        <v>0</v>
      </c>
      <c r="Z458">
        <f>M458/Y458</f>
        <v>0</v>
      </c>
      <c r="AA458">
        <f>IF(Z458&gt;=Q458,"Y","N")</f>
        <v>0</v>
      </c>
    </row>
    <row r="459" spans="1:27">
      <c r="A459" s="1" t="s">
        <v>848</v>
      </c>
      <c r="B459" t="s">
        <v>849</v>
      </c>
      <c r="C459" t="s">
        <v>850</v>
      </c>
      <c r="D459" t="s">
        <v>851</v>
      </c>
      <c r="E459" t="s">
        <v>115</v>
      </c>
      <c r="F459">
        <v>7</v>
      </c>
      <c r="G459" t="s">
        <v>837</v>
      </c>
      <c r="H459" t="s">
        <v>852</v>
      </c>
      <c r="I459" t="s">
        <v>38</v>
      </c>
      <c r="J459" t="s">
        <v>117</v>
      </c>
      <c r="L459" t="s">
        <v>110</v>
      </c>
      <c r="M459">
        <v>319.4</v>
      </c>
      <c r="P459" t="s">
        <v>29</v>
      </c>
      <c r="Q459">
        <v>0</v>
      </c>
      <c r="R459" t="s">
        <v>46</v>
      </c>
      <c r="S459" t="s">
        <v>129</v>
      </c>
      <c r="U459" t="s">
        <v>839</v>
      </c>
      <c r="V459" t="s">
        <v>119</v>
      </c>
      <c r="W459" t="s">
        <v>853</v>
      </c>
      <c r="X459" t="s">
        <v>854</v>
      </c>
      <c r="Y459">
        <f>(H459-G459)*24</f>
        <v>0</v>
      </c>
      <c r="Z459">
        <f>M459/Y459</f>
        <v>0</v>
      </c>
      <c r="AA459">
        <f>IF(Z459&gt;=Q459,"Y","N")</f>
        <v>0</v>
      </c>
    </row>
    <row r="460" spans="1:27">
      <c r="A460" s="1" t="s">
        <v>848</v>
      </c>
      <c r="B460" t="s">
        <v>849</v>
      </c>
      <c r="C460" t="s">
        <v>850</v>
      </c>
      <c r="D460" t="s">
        <v>851</v>
      </c>
      <c r="E460" t="s">
        <v>115</v>
      </c>
      <c r="F460">
        <v>7</v>
      </c>
      <c r="G460" t="s">
        <v>837</v>
      </c>
      <c r="H460" t="s">
        <v>852</v>
      </c>
      <c r="I460" t="s">
        <v>38</v>
      </c>
      <c r="J460" t="s">
        <v>117</v>
      </c>
      <c r="L460" t="s">
        <v>28</v>
      </c>
      <c r="M460">
        <v>32852</v>
      </c>
      <c r="P460" t="s">
        <v>29</v>
      </c>
      <c r="Q460">
        <v>0</v>
      </c>
      <c r="R460" t="s">
        <v>46</v>
      </c>
      <c r="S460" t="s">
        <v>129</v>
      </c>
      <c r="U460" t="s">
        <v>839</v>
      </c>
      <c r="V460" t="s">
        <v>119</v>
      </c>
      <c r="W460" t="s">
        <v>853</v>
      </c>
      <c r="X460" t="s">
        <v>854</v>
      </c>
      <c r="Y460">
        <f>(H460-G460)*24</f>
        <v>0</v>
      </c>
      <c r="Z460">
        <f>M460/Y460</f>
        <v>0</v>
      </c>
      <c r="AA460">
        <f>IF(Z460&gt;=Q460,"Y","N")</f>
        <v>0</v>
      </c>
    </row>
    <row r="461" spans="1:27">
      <c r="A461" s="1" t="s">
        <v>857</v>
      </c>
      <c r="B461" t="s">
        <v>858</v>
      </c>
      <c r="C461" t="s">
        <v>859</v>
      </c>
      <c r="D461" t="s">
        <v>860</v>
      </c>
      <c r="E461" t="s">
        <v>166</v>
      </c>
      <c r="F461">
        <v>10</v>
      </c>
      <c r="G461" t="s">
        <v>796</v>
      </c>
      <c r="H461" t="s">
        <v>861</v>
      </c>
      <c r="I461" t="s">
        <v>38</v>
      </c>
      <c r="J461" t="s">
        <v>862</v>
      </c>
      <c r="K461" t="s">
        <v>863</v>
      </c>
      <c r="L461" t="s">
        <v>54</v>
      </c>
      <c r="M461">
        <v>256.91</v>
      </c>
      <c r="P461" t="s">
        <v>29</v>
      </c>
      <c r="Q461">
        <v>4085.51</v>
      </c>
      <c r="R461" t="s">
        <v>154</v>
      </c>
      <c r="S461" t="s">
        <v>855</v>
      </c>
      <c r="U461" t="s">
        <v>864</v>
      </c>
      <c r="V461" t="s">
        <v>865</v>
      </c>
      <c r="W461" t="s">
        <v>866</v>
      </c>
      <c r="X461" t="s">
        <v>867</v>
      </c>
      <c r="Y461">
        <f>(H461-G461)*24</f>
        <v>0</v>
      </c>
      <c r="Z461">
        <f>M461/Y461</f>
        <v>0</v>
      </c>
      <c r="AA461">
        <f>IF(Z461&gt;=Q461,"Y","N")</f>
        <v>0</v>
      </c>
    </row>
    <row r="462" spans="1:27">
      <c r="A462" s="1" t="s">
        <v>857</v>
      </c>
      <c r="B462" t="s">
        <v>858</v>
      </c>
      <c r="C462" t="s">
        <v>859</v>
      </c>
      <c r="D462" t="s">
        <v>860</v>
      </c>
      <c r="E462" t="s">
        <v>166</v>
      </c>
      <c r="F462">
        <v>10</v>
      </c>
      <c r="G462" t="s">
        <v>796</v>
      </c>
      <c r="H462" t="s">
        <v>861</v>
      </c>
      <c r="I462" t="s">
        <v>38</v>
      </c>
      <c r="J462" t="s">
        <v>862</v>
      </c>
      <c r="K462" t="s">
        <v>863</v>
      </c>
      <c r="L462" t="s">
        <v>107</v>
      </c>
      <c r="M462">
        <v>40.45</v>
      </c>
      <c r="P462" t="s">
        <v>29</v>
      </c>
      <c r="Q462">
        <v>60.11</v>
      </c>
      <c r="R462" t="s">
        <v>154</v>
      </c>
      <c r="S462" t="s">
        <v>855</v>
      </c>
      <c r="U462" t="s">
        <v>864</v>
      </c>
      <c r="V462" t="s">
        <v>865</v>
      </c>
      <c r="W462" t="s">
        <v>866</v>
      </c>
      <c r="X462" t="s">
        <v>867</v>
      </c>
      <c r="Y462">
        <f>(H462-G462)*24</f>
        <v>0</v>
      </c>
      <c r="Z462">
        <f>M462/Y462</f>
        <v>0</v>
      </c>
      <c r="AA462">
        <f>IF(Z462&gt;=Q462,"Y","N")</f>
        <v>0</v>
      </c>
    </row>
    <row r="463" spans="1:27">
      <c r="A463" s="1" t="s">
        <v>857</v>
      </c>
      <c r="B463" t="s">
        <v>858</v>
      </c>
      <c r="C463" t="s">
        <v>859</v>
      </c>
      <c r="D463" t="s">
        <v>860</v>
      </c>
      <c r="E463" t="s">
        <v>166</v>
      </c>
      <c r="F463">
        <v>10</v>
      </c>
      <c r="G463" t="s">
        <v>796</v>
      </c>
      <c r="H463" t="s">
        <v>861</v>
      </c>
      <c r="I463" t="s">
        <v>38</v>
      </c>
      <c r="J463" t="s">
        <v>862</v>
      </c>
      <c r="K463" t="s">
        <v>863</v>
      </c>
      <c r="L463" t="s">
        <v>60</v>
      </c>
      <c r="M463">
        <v>50.42</v>
      </c>
      <c r="P463" t="s">
        <v>29</v>
      </c>
      <c r="Q463">
        <v>699.99</v>
      </c>
      <c r="R463" t="s">
        <v>154</v>
      </c>
      <c r="S463" t="s">
        <v>855</v>
      </c>
      <c r="U463" t="s">
        <v>864</v>
      </c>
      <c r="V463" t="s">
        <v>865</v>
      </c>
      <c r="W463" t="s">
        <v>866</v>
      </c>
      <c r="X463" t="s">
        <v>867</v>
      </c>
      <c r="Y463">
        <f>(H463-G463)*24</f>
        <v>0</v>
      </c>
      <c r="Z463">
        <f>M463/Y463</f>
        <v>0</v>
      </c>
      <c r="AA463">
        <f>IF(Z463&gt;=Q463,"Y","N")</f>
        <v>0</v>
      </c>
    </row>
    <row r="464" spans="1:27">
      <c r="A464" s="1" t="s">
        <v>857</v>
      </c>
      <c r="B464" t="s">
        <v>858</v>
      </c>
      <c r="C464" t="s">
        <v>859</v>
      </c>
      <c r="D464" t="s">
        <v>860</v>
      </c>
      <c r="E464" t="s">
        <v>166</v>
      </c>
      <c r="F464">
        <v>10</v>
      </c>
      <c r="G464" t="s">
        <v>796</v>
      </c>
      <c r="H464" t="s">
        <v>861</v>
      </c>
      <c r="I464" t="s">
        <v>38</v>
      </c>
      <c r="J464" t="s">
        <v>862</v>
      </c>
      <c r="K464" t="s">
        <v>863</v>
      </c>
      <c r="L464" t="s">
        <v>28</v>
      </c>
      <c r="M464">
        <v>3328.47</v>
      </c>
      <c r="P464" t="s">
        <v>29</v>
      </c>
      <c r="Q464">
        <v>1516.48</v>
      </c>
      <c r="R464" t="s">
        <v>154</v>
      </c>
      <c r="S464" t="s">
        <v>855</v>
      </c>
      <c r="U464" t="s">
        <v>864</v>
      </c>
      <c r="V464" t="s">
        <v>865</v>
      </c>
      <c r="W464" t="s">
        <v>866</v>
      </c>
      <c r="X464" t="s">
        <v>867</v>
      </c>
      <c r="Y464">
        <f>(H464-G464)*24</f>
        <v>0</v>
      </c>
      <c r="Z464">
        <f>M464/Y464</f>
        <v>0</v>
      </c>
      <c r="AA464">
        <f>IF(Z464&gt;=Q464,"Y","N")</f>
        <v>0</v>
      </c>
    </row>
    <row r="465" spans="1:27">
      <c r="A465" s="1" t="s">
        <v>857</v>
      </c>
      <c r="B465" t="s">
        <v>858</v>
      </c>
      <c r="C465" t="s">
        <v>859</v>
      </c>
      <c r="D465" t="s">
        <v>860</v>
      </c>
      <c r="E465" t="s">
        <v>166</v>
      </c>
      <c r="F465">
        <v>10</v>
      </c>
      <c r="G465" t="s">
        <v>796</v>
      </c>
      <c r="H465" t="s">
        <v>861</v>
      </c>
      <c r="I465" t="s">
        <v>38</v>
      </c>
      <c r="J465" t="s">
        <v>862</v>
      </c>
      <c r="K465" t="s">
        <v>863</v>
      </c>
      <c r="L465" t="s">
        <v>856</v>
      </c>
      <c r="M465">
        <v>36.33</v>
      </c>
      <c r="P465" t="s">
        <v>29</v>
      </c>
      <c r="Q465">
        <v>2154.45</v>
      </c>
      <c r="R465" t="s">
        <v>154</v>
      </c>
      <c r="S465" t="s">
        <v>855</v>
      </c>
      <c r="U465" t="s">
        <v>864</v>
      </c>
      <c r="V465" t="s">
        <v>865</v>
      </c>
      <c r="W465" t="s">
        <v>866</v>
      </c>
      <c r="X465" t="s">
        <v>867</v>
      </c>
      <c r="Y465">
        <f>(H465-G465)*24</f>
        <v>0</v>
      </c>
      <c r="Z465">
        <f>M465/Y465</f>
        <v>0</v>
      </c>
      <c r="AA465">
        <f>IF(Z465&gt;=Q465,"Y","N")</f>
        <v>0</v>
      </c>
    </row>
    <row r="466" spans="1:27">
      <c r="A466" s="1" t="s">
        <v>872</v>
      </c>
      <c r="B466" t="s">
        <v>873</v>
      </c>
      <c r="C466" t="s">
        <v>874</v>
      </c>
      <c r="D466" t="s">
        <v>875</v>
      </c>
      <c r="E466" t="s">
        <v>460</v>
      </c>
      <c r="F466">
        <v>1</v>
      </c>
      <c r="G466" t="s">
        <v>876</v>
      </c>
      <c r="H466" t="s">
        <v>877</v>
      </c>
      <c r="I466" t="s">
        <v>38</v>
      </c>
      <c r="J466" t="s">
        <v>878</v>
      </c>
      <c r="K466" t="s">
        <v>641</v>
      </c>
      <c r="L466" t="s">
        <v>868</v>
      </c>
      <c r="M466">
        <v>6.13</v>
      </c>
      <c r="P466" t="s">
        <v>29</v>
      </c>
      <c r="Q466">
        <v>5.53</v>
      </c>
      <c r="R466" t="s">
        <v>154</v>
      </c>
      <c r="S466" t="s">
        <v>869</v>
      </c>
      <c r="U466" t="s">
        <v>879</v>
      </c>
      <c r="V466" t="s">
        <v>880</v>
      </c>
      <c r="W466" t="s">
        <v>881</v>
      </c>
      <c r="X466" t="s">
        <v>882</v>
      </c>
      <c r="Y466">
        <f>(H466-G466)*24</f>
        <v>0</v>
      </c>
      <c r="Z466">
        <f>M466/Y466</f>
        <v>0</v>
      </c>
      <c r="AA466">
        <f>IF(Z466&gt;=Q466,"Y","N")</f>
        <v>0</v>
      </c>
    </row>
    <row r="467" spans="1:27">
      <c r="A467" s="1" t="s">
        <v>872</v>
      </c>
      <c r="B467" t="s">
        <v>873</v>
      </c>
      <c r="C467" t="s">
        <v>874</v>
      </c>
      <c r="D467" t="s">
        <v>875</v>
      </c>
      <c r="E467" t="s">
        <v>460</v>
      </c>
      <c r="F467">
        <v>1</v>
      </c>
      <c r="G467" t="s">
        <v>876</v>
      </c>
      <c r="H467" t="s">
        <v>877</v>
      </c>
      <c r="I467" t="s">
        <v>38</v>
      </c>
      <c r="J467" t="s">
        <v>878</v>
      </c>
      <c r="K467" t="s">
        <v>641</v>
      </c>
      <c r="L467" t="s">
        <v>107</v>
      </c>
      <c r="M467">
        <v>0.59</v>
      </c>
      <c r="P467" t="s">
        <v>29</v>
      </c>
      <c r="Q467">
        <v>0.05</v>
      </c>
      <c r="R467" t="s">
        <v>154</v>
      </c>
      <c r="S467" t="s">
        <v>869</v>
      </c>
      <c r="U467" t="s">
        <v>879</v>
      </c>
      <c r="V467" t="s">
        <v>880</v>
      </c>
      <c r="W467" t="s">
        <v>881</v>
      </c>
      <c r="X467" t="s">
        <v>882</v>
      </c>
      <c r="Y467">
        <f>(H467-G467)*24</f>
        <v>0</v>
      </c>
      <c r="Z467">
        <f>M467/Y467</f>
        <v>0</v>
      </c>
      <c r="AA467">
        <f>IF(Z467&gt;=Q467,"Y","N")</f>
        <v>0</v>
      </c>
    </row>
    <row r="468" spans="1:27">
      <c r="A468" s="1" t="s">
        <v>872</v>
      </c>
      <c r="B468" t="s">
        <v>873</v>
      </c>
      <c r="C468" t="s">
        <v>874</v>
      </c>
      <c r="D468" t="s">
        <v>875</v>
      </c>
      <c r="E468" t="s">
        <v>460</v>
      </c>
      <c r="F468">
        <v>1</v>
      </c>
      <c r="G468" t="s">
        <v>876</v>
      </c>
      <c r="H468" t="s">
        <v>877</v>
      </c>
      <c r="I468" t="s">
        <v>38</v>
      </c>
      <c r="J468" t="s">
        <v>878</v>
      </c>
      <c r="K468" t="s">
        <v>641</v>
      </c>
      <c r="L468" t="s">
        <v>870</v>
      </c>
      <c r="M468">
        <v>88.3</v>
      </c>
      <c r="P468" t="s">
        <v>29</v>
      </c>
      <c r="Q468">
        <v>5.53</v>
      </c>
      <c r="R468" t="s">
        <v>154</v>
      </c>
      <c r="S468" t="s">
        <v>869</v>
      </c>
      <c r="U468" t="s">
        <v>879</v>
      </c>
      <c r="V468" t="s">
        <v>880</v>
      </c>
      <c r="W468" t="s">
        <v>881</v>
      </c>
      <c r="X468" t="s">
        <v>882</v>
      </c>
      <c r="Y468">
        <f>(H468-G468)*24</f>
        <v>0</v>
      </c>
      <c r="Z468">
        <f>M468/Y468</f>
        <v>0</v>
      </c>
      <c r="AA468">
        <f>IF(Z468&gt;=Q468,"Y","N")</f>
        <v>0</v>
      </c>
    </row>
    <row r="469" spans="1:27">
      <c r="A469" s="1" t="s">
        <v>872</v>
      </c>
      <c r="B469" t="s">
        <v>873</v>
      </c>
      <c r="C469" t="s">
        <v>874</v>
      </c>
      <c r="D469" t="s">
        <v>875</v>
      </c>
      <c r="E469" t="s">
        <v>460</v>
      </c>
      <c r="F469">
        <v>1</v>
      </c>
      <c r="G469" t="s">
        <v>876</v>
      </c>
      <c r="H469" t="s">
        <v>877</v>
      </c>
      <c r="I469" t="s">
        <v>38</v>
      </c>
      <c r="J469" t="s">
        <v>878</v>
      </c>
      <c r="K469" t="s">
        <v>641</v>
      </c>
      <c r="L469" t="s">
        <v>871</v>
      </c>
      <c r="M469">
        <v>6.94</v>
      </c>
      <c r="P469" t="s">
        <v>29</v>
      </c>
      <c r="Q469">
        <v>5.53</v>
      </c>
      <c r="R469" t="s">
        <v>154</v>
      </c>
      <c r="S469" t="s">
        <v>869</v>
      </c>
      <c r="U469" t="s">
        <v>879</v>
      </c>
      <c r="V469" t="s">
        <v>880</v>
      </c>
      <c r="W469" t="s">
        <v>881</v>
      </c>
      <c r="X469" t="s">
        <v>882</v>
      </c>
      <c r="Y469">
        <f>(H469-G469)*24</f>
        <v>0</v>
      </c>
      <c r="Z469">
        <f>M469/Y469</f>
        <v>0</v>
      </c>
      <c r="AA469">
        <f>IF(Z469&gt;=Q469,"Y","N")</f>
        <v>0</v>
      </c>
    </row>
    <row r="470" spans="1:27">
      <c r="A470" s="1" t="s">
        <v>872</v>
      </c>
      <c r="B470" t="s">
        <v>873</v>
      </c>
      <c r="C470" t="s">
        <v>874</v>
      </c>
      <c r="D470" t="s">
        <v>875</v>
      </c>
      <c r="E470" t="s">
        <v>460</v>
      </c>
      <c r="F470">
        <v>1</v>
      </c>
      <c r="G470" t="s">
        <v>876</v>
      </c>
      <c r="H470" t="s">
        <v>877</v>
      </c>
      <c r="I470" t="s">
        <v>38</v>
      </c>
      <c r="J470" t="s">
        <v>878</v>
      </c>
      <c r="K470" t="s">
        <v>641</v>
      </c>
      <c r="L470" t="s">
        <v>54</v>
      </c>
      <c r="M470">
        <v>2.6</v>
      </c>
      <c r="P470" t="s">
        <v>29</v>
      </c>
      <c r="Q470">
        <v>16.69</v>
      </c>
      <c r="R470" t="s">
        <v>154</v>
      </c>
      <c r="S470" t="s">
        <v>869</v>
      </c>
      <c r="U470" t="s">
        <v>879</v>
      </c>
      <c r="V470" t="s">
        <v>880</v>
      </c>
      <c r="W470" t="s">
        <v>881</v>
      </c>
      <c r="X470" t="s">
        <v>882</v>
      </c>
      <c r="Y470">
        <f>(H470-G470)*24</f>
        <v>0</v>
      </c>
      <c r="Z470">
        <f>M470/Y470</f>
        <v>0</v>
      </c>
      <c r="AA470">
        <f>IF(Z470&gt;=Q470,"Y","N")</f>
        <v>0</v>
      </c>
    </row>
    <row r="471" spans="1:27">
      <c r="A471" s="1" t="s">
        <v>872</v>
      </c>
      <c r="B471" t="s">
        <v>873</v>
      </c>
      <c r="C471" t="s">
        <v>874</v>
      </c>
      <c r="D471" t="s">
        <v>875</v>
      </c>
      <c r="E471" t="s">
        <v>460</v>
      </c>
      <c r="F471">
        <v>1</v>
      </c>
      <c r="G471" t="s">
        <v>876</v>
      </c>
      <c r="H471" t="s">
        <v>877</v>
      </c>
      <c r="I471" t="s">
        <v>38</v>
      </c>
      <c r="J471" t="s">
        <v>878</v>
      </c>
      <c r="K471" t="s">
        <v>641</v>
      </c>
      <c r="L471" t="s">
        <v>868</v>
      </c>
      <c r="M471">
        <v>0.43</v>
      </c>
      <c r="P471" t="s">
        <v>29</v>
      </c>
      <c r="Q471">
        <v>53</v>
      </c>
      <c r="R471" t="s">
        <v>154</v>
      </c>
      <c r="S471" t="s">
        <v>869</v>
      </c>
      <c r="U471" t="s">
        <v>879</v>
      </c>
      <c r="V471" t="s">
        <v>880</v>
      </c>
      <c r="W471" t="s">
        <v>881</v>
      </c>
      <c r="X471" t="s">
        <v>882</v>
      </c>
      <c r="Y471">
        <f>(H471-G471)*24</f>
        <v>0</v>
      </c>
      <c r="Z471">
        <f>M471/Y471</f>
        <v>0</v>
      </c>
      <c r="AA471">
        <f>IF(Z471&gt;=Q471,"Y","N")</f>
        <v>0</v>
      </c>
    </row>
    <row r="472" spans="1:27">
      <c r="A472" s="1" t="s">
        <v>872</v>
      </c>
      <c r="B472" t="s">
        <v>873</v>
      </c>
      <c r="C472" t="s">
        <v>874</v>
      </c>
      <c r="D472" t="s">
        <v>875</v>
      </c>
      <c r="E472" t="s">
        <v>460</v>
      </c>
      <c r="F472">
        <v>1</v>
      </c>
      <c r="G472" t="s">
        <v>876</v>
      </c>
      <c r="H472" t="s">
        <v>877</v>
      </c>
      <c r="I472" t="s">
        <v>38</v>
      </c>
      <c r="J472" t="s">
        <v>878</v>
      </c>
      <c r="K472" t="s">
        <v>641</v>
      </c>
      <c r="L472" t="s">
        <v>107</v>
      </c>
      <c r="M472">
        <v>0.04</v>
      </c>
      <c r="P472" t="s">
        <v>29</v>
      </c>
      <c r="Q472">
        <v>0.8</v>
      </c>
      <c r="R472" t="s">
        <v>154</v>
      </c>
      <c r="S472" t="s">
        <v>869</v>
      </c>
      <c r="U472" t="s">
        <v>879</v>
      </c>
      <c r="V472" t="s">
        <v>880</v>
      </c>
      <c r="W472" t="s">
        <v>881</v>
      </c>
      <c r="X472" t="s">
        <v>882</v>
      </c>
      <c r="Y472">
        <f>(H472-G472)*24</f>
        <v>0</v>
      </c>
      <c r="Z472">
        <f>M472/Y472</f>
        <v>0</v>
      </c>
      <c r="AA472">
        <f>IF(Z472&gt;=Q472,"Y","N")</f>
        <v>0</v>
      </c>
    </row>
    <row r="473" spans="1:27">
      <c r="A473" s="1" t="s">
        <v>872</v>
      </c>
      <c r="B473" t="s">
        <v>873</v>
      </c>
      <c r="C473" t="s">
        <v>874</v>
      </c>
      <c r="D473" t="s">
        <v>875</v>
      </c>
      <c r="E473" t="s">
        <v>460</v>
      </c>
      <c r="F473">
        <v>1</v>
      </c>
      <c r="G473" t="s">
        <v>876</v>
      </c>
      <c r="H473" t="s">
        <v>877</v>
      </c>
      <c r="I473" t="s">
        <v>38</v>
      </c>
      <c r="J473" t="s">
        <v>878</v>
      </c>
      <c r="K473" t="s">
        <v>641</v>
      </c>
      <c r="L473" t="s">
        <v>870</v>
      </c>
      <c r="M473">
        <v>6.13</v>
      </c>
      <c r="P473" t="s">
        <v>29</v>
      </c>
      <c r="Q473">
        <v>53</v>
      </c>
      <c r="R473" t="s">
        <v>154</v>
      </c>
      <c r="S473" t="s">
        <v>869</v>
      </c>
      <c r="U473" t="s">
        <v>879</v>
      </c>
      <c r="V473" t="s">
        <v>880</v>
      </c>
      <c r="W473" t="s">
        <v>881</v>
      </c>
      <c r="X473" t="s">
        <v>882</v>
      </c>
      <c r="Y473">
        <f>(H473-G473)*24</f>
        <v>0</v>
      </c>
      <c r="Z473">
        <f>M473/Y473</f>
        <v>0</v>
      </c>
      <c r="AA473">
        <f>IF(Z473&gt;=Q473,"Y","N")</f>
        <v>0</v>
      </c>
    </row>
    <row r="474" spans="1:27">
      <c r="A474" s="1" t="s">
        <v>872</v>
      </c>
      <c r="B474" t="s">
        <v>873</v>
      </c>
      <c r="C474" t="s">
        <v>874</v>
      </c>
      <c r="D474" t="s">
        <v>875</v>
      </c>
      <c r="E474" t="s">
        <v>460</v>
      </c>
      <c r="F474">
        <v>1</v>
      </c>
      <c r="G474" t="s">
        <v>876</v>
      </c>
      <c r="H474" t="s">
        <v>877</v>
      </c>
      <c r="I474" t="s">
        <v>38</v>
      </c>
      <c r="J474" t="s">
        <v>878</v>
      </c>
      <c r="K474" t="s">
        <v>641</v>
      </c>
      <c r="L474" t="s">
        <v>871</v>
      </c>
      <c r="M474">
        <v>0.48</v>
      </c>
      <c r="P474" t="s">
        <v>29</v>
      </c>
      <c r="Q474">
        <v>53</v>
      </c>
      <c r="R474" t="s">
        <v>154</v>
      </c>
      <c r="S474" t="s">
        <v>869</v>
      </c>
      <c r="U474" t="s">
        <v>879</v>
      </c>
      <c r="V474" t="s">
        <v>880</v>
      </c>
      <c r="W474" t="s">
        <v>881</v>
      </c>
      <c r="X474" t="s">
        <v>882</v>
      </c>
      <c r="Y474">
        <f>(H474-G474)*24</f>
        <v>0</v>
      </c>
      <c r="Z474">
        <f>M474/Y474</f>
        <v>0</v>
      </c>
      <c r="AA474">
        <f>IF(Z474&gt;=Q474,"Y","N")</f>
        <v>0</v>
      </c>
    </row>
    <row r="475" spans="1:27">
      <c r="A475" s="1" t="s">
        <v>872</v>
      </c>
      <c r="B475" t="s">
        <v>873</v>
      </c>
      <c r="C475" t="s">
        <v>874</v>
      </c>
      <c r="D475" t="s">
        <v>875</v>
      </c>
      <c r="E475" t="s">
        <v>460</v>
      </c>
      <c r="F475">
        <v>1</v>
      </c>
      <c r="G475" t="s">
        <v>876</v>
      </c>
      <c r="H475" t="s">
        <v>877</v>
      </c>
      <c r="I475" t="s">
        <v>38</v>
      </c>
      <c r="J475" t="s">
        <v>878</v>
      </c>
      <c r="K475" t="s">
        <v>641</v>
      </c>
      <c r="L475" t="s">
        <v>60</v>
      </c>
      <c r="M475">
        <v>0.3</v>
      </c>
      <c r="P475" t="s">
        <v>29</v>
      </c>
      <c r="Q475">
        <v>3.27</v>
      </c>
      <c r="R475" t="s">
        <v>154</v>
      </c>
      <c r="S475" t="s">
        <v>869</v>
      </c>
      <c r="U475" t="s">
        <v>879</v>
      </c>
      <c r="V475" t="s">
        <v>880</v>
      </c>
      <c r="W475" t="s">
        <v>881</v>
      </c>
      <c r="X475" t="s">
        <v>882</v>
      </c>
      <c r="Y475">
        <f>(H475-G475)*24</f>
        <v>0</v>
      </c>
      <c r="Z475">
        <f>M475/Y475</f>
        <v>0</v>
      </c>
      <c r="AA475">
        <f>IF(Z475&gt;=Q475,"Y","N")</f>
        <v>0</v>
      </c>
    </row>
    <row r="476" spans="1:27">
      <c r="A476" s="1" t="s">
        <v>872</v>
      </c>
      <c r="B476" t="s">
        <v>873</v>
      </c>
      <c r="C476" t="s">
        <v>874</v>
      </c>
      <c r="D476" t="s">
        <v>875</v>
      </c>
      <c r="E476" t="s">
        <v>460</v>
      </c>
      <c r="F476">
        <v>1</v>
      </c>
      <c r="G476" t="s">
        <v>876</v>
      </c>
      <c r="H476" t="s">
        <v>877</v>
      </c>
      <c r="I476" t="s">
        <v>38</v>
      </c>
      <c r="J476" t="s">
        <v>878</v>
      </c>
      <c r="K476" t="s">
        <v>641</v>
      </c>
      <c r="L476" t="s">
        <v>28</v>
      </c>
      <c r="M476">
        <v>287.5</v>
      </c>
      <c r="P476" t="s">
        <v>29</v>
      </c>
      <c r="Q476">
        <v>75.18000000000001</v>
      </c>
      <c r="R476" t="s">
        <v>154</v>
      </c>
      <c r="S476" t="s">
        <v>869</v>
      </c>
      <c r="U476" t="s">
        <v>879</v>
      </c>
      <c r="V476" t="s">
        <v>880</v>
      </c>
      <c r="W476" t="s">
        <v>881</v>
      </c>
      <c r="X476" t="s">
        <v>882</v>
      </c>
      <c r="Y476">
        <f>(H476-G476)*24</f>
        <v>0</v>
      </c>
      <c r="Z476">
        <f>M476/Y476</f>
        <v>0</v>
      </c>
      <c r="AA476">
        <f>IF(Z476&gt;=Q476,"Y","N")</f>
        <v>0</v>
      </c>
    </row>
    <row r="477" spans="1:27">
      <c r="A477" s="1" t="s">
        <v>884</v>
      </c>
      <c r="B477" t="s">
        <v>416</v>
      </c>
      <c r="C477" t="s">
        <v>164</v>
      </c>
      <c r="D477" t="s">
        <v>417</v>
      </c>
      <c r="E477" t="s">
        <v>166</v>
      </c>
      <c r="F477">
        <v>10</v>
      </c>
      <c r="G477" t="s">
        <v>885</v>
      </c>
      <c r="H477" t="s">
        <v>886</v>
      </c>
      <c r="I477" t="s">
        <v>38</v>
      </c>
      <c r="J477" t="s">
        <v>887</v>
      </c>
      <c r="K477" t="s">
        <v>888</v>
      </c>
      <c r="L477" t="s">
        <v>883</v>
      </c>
      <c r="M477">
        <v>136.4</v>
      </c>
      <c r="P477" t="s">
        <v>29</v>
      </c>
      <c r="Q477">
        <v>0</v>
      </c>
      <c r="R477" t="s">
        <v>46</v>
      </c>
      <c r="S477" t="s">
        <v>580</v>
      </c>
      <c r="U477" t="s">
        <v>889</v>
      </c>
      <c r="V477" t="s">
        <v>890</v>
      </c>
      <c r="W477" t="s">
        <v>891</v>
      </c>
      <c r="X477" t="s">
        <v>892</v>
      </c>
      <c r="Y477">
        <f>(H477-G477)*24</f>
        <v>0</v>
      </c>
      <c r="Z477">
        <f>M477/Y477</f>
        <v>0</v>
      </c>
      <c r="AA477">
        <f>IF(Z477&gt;=Q477,"Y","N")</f>
        <v>0</v>
      </c>
    </row>
    <row r="478" spans="1:27">
      <c r="A478" s="1" t="s">
        <v>884</v>
      </c>
      <c r="B478" t="s">
        <v>416</v>
      </c>
      <c r="C478" t="s">
        <v>164</v>
      </c>
      <c r="D478" t="s">
        <v>417</v>
      </c>
      <c r="E478" t="s">
        <v>166</v>
      </c>
      <c r="F478">
        <v>10</v>
      </c>
      <c r="G478" t="s">
        <v>885</v>
      </c>
      <c r="H478" t="s">
        <v>886</v>
      </c>
      <c r="I478" t="s">
        <v>38</v>
      </c>
      <c r="J478" t="s">
        <v>887</v>
      </c>
      <c r="K478" t="s">
        <v>888</v>
      </c>
      <c r="L478" t="s">
        <v>410</v>
      </c>
      <c r="M478">
        <v>382.64</v>
      </c>
      <c r="P478" t="s">
        <v>29</v>
      </c>
      <c r="Q478">
        <v>0</v>
      </c>
      <c r="R478" t="s">
        <v>46</v>
      </c>
      <c r="S478" t="s">
        <v>580</v>
      </c>
      <c r="U478" t="s">
        <v>889</v>
      </c>
      <c r="V478" t="s">
        <v>890</v>
      </c>
      <c r="W478" t="s">
        <v>891</v>
      </c>
      <c r="X478" t="s">
        <v>892</v>
      </c>
      <c r="Y478">
        <f>(H478-G478)*24</f>
        <v>0</v>
      </c>
      <c r="Z478">
        <f>M478/Y478</f>
        <v>0</v>
      </c>
      <c r="AA478">
        <f>IF(Z478&gt;=Q478,"Y","N")</f>
        <v>0</v>
      </c>
    </row>
    <row r="479" spans="1:27">
      <c r="A479" s="1" t="s">
        <v>884</v>
      </c>
      <c r="B479" t="s">
        <v>416</v>
      </c>
      <c r="C479" t="s">
        <v>164</v>
      </c>
      <c r="D479" t="s">
        <v>417</v>
      </c>
      <c r="E479" t="s">
        <v>166</v>
      </c>
      <c r="F479">
        <v>10</v>
      </c>
      <c r="G479" t="s">
        <v>885</v>
      </c>
      <c r="H479" t="s">
        <v>886</v>
      </c>
      <c r="I479" t="s">
        <v>38</v>
      </c>
      <c r="J479" t="s">
        <v>887</v>
      </c>
      <c r="K479" t="s">
        <v>888</v>
      </c>
      <c r="L479" t="s">
        <v>590</v>
      </c>
      <c r="M479">
        <v>194.12</v>
      </c>
      <c r="P479" t="s">
        <v>29</v>
      </c>
      <c r="Q479">
        <v>0</v>
      </c>
      <c r="R479" t="s">
        <v>46</v>
      </c>
      <c r="S479" t="s">
        <v>580</v>
      </c>
      <c r="U479" t="s">
        <v>889</v>
      </c>
      <c r="V479" t="s">
        <v>890</v>
      </c>
      <c r="W479" t="s">
        <v>891</v>
      </c>
      <c r="X479" t="s">
        <v>892</v>
      </c>
      <c r="Y479">
        <f>(H479-G479)*24</f>
        <v>0</v>
      </c>
      <c r="Z479">
        <f>M479/Y479</f>
        <v>0</v>
      </c>
      <c r="AA479">
        <f>IF(Z479&gt;=Q479,"Y","N")</f>
        <v>0</v>
      </c>
    </row>
    <row r="480" spans="1:27">
      <c r="A480" s="1" t="s">
        <v>884</v>
      </c>
      <c r="B480" t="s">
        <v>416</v>
      </c>
      <c r="C480" t="s">
        <v>164</v>
      </c>
      <c r="D480" t="s">
        <v>417</v>
      </c>
      <c r="E480" t="s">
        <v>166</v>
      </c>
      <c r="F480">
        <v>10</v>
      </c>
      <c r="G480" t="s">
        <v>885</v>
      </c>
      <c r="H480" t="s">
        <v>886</v>
      </c>
      <c r="I480" t="s">
        <v>38</v>
      </c>
      <c r="J480" t="s">
        <v>887</v>
      </c>
      <c r="K480" t="s">
        <v>888</v>
      </c>
      <c r="L480" t="s">
        <v>592</v>
      </c>
      <c r="M480">
        <v>217.03</v>
      </c>
      <c r="P480" t="s">
        <v>29</v>
      </c>
      <c r="Q480">
        <v>0</v>
      </c>
      <c r="R480" t="s">
        <v>46</v>
      </c>
      <c r="S480" t="s">
        <v>580</v>
      </c>
      <c r="U480" t="s">
        <v>889</v>
      </c>
      <c r="V480" t="s">
        <v>890</v>
      </c>
      <c r="W480" t="s">
        <v>891</v>
      </c>
      <c r="X480" t="s">
        <v>892</v>
      </c>
      <c r="Y480">
        <f>(H480-G480)*24</f>
        <v>0</v>
      </c>
      <c r="Z480">
        <f>M480/Y480</f>
        <v>0</v>
      </c>
      <c r="AA480">
        <f>IF(Z480&gt;=Q480,"Y","N")</f>
        <v>0</v>
      </c>
    </row>
    <row r="481" spans="1:27">
      <c r="A481" s="1" t="s">
        <v>884</v>
      </c>
      <c r="B481" t="s">
        <v>416</v>
      </c>
      <c r="C481" t="s">
        <v>164</v>
      </c>
      <c r="D481" t="s">
        <v>417</v>
      </c>
      <c r="E481" t="s">
        <v>166</v>
      </c>
      <c r="F481">
        <v>10</v>
      </c>
      <c r="G481" t="s">
        <v>885</v>
      </c>
      <c r="H481" t="s">
        <v>886</v>
      </c>
      <c r="I481" t="s">
        <v>38</v>
      </c>
      <c r="J481" t="s">
        <v>887</v>
      </c>
      <c r="K481" t="s">
        <v>888</v>
      </c>
      <c r="L481" t="s">
        <v>594</v>
      </c>
      <c r="M481">
        <v>13.37</v>
      </c>
      <c r="P481" t="s">
        <v>29</v>
      </c>
      <c r="Q481">
        <v>0</v>
      </c>
      <c r="R481" t="s">
        <v>46</v>
      </c>
      <c r="S481" t="s">
        <v>580</v>
      </c>
      <c r="U481" t="s">
        <v>889</v>
      </c>
      <c r="V481" t="s">
        <v>890</v>
      </c>
      <c r="W481" t="s">
        <v>891</v>
      </c>
      <c r="X481" t="s">
        <v>892</v>
      </c>
      <c r="Y481">
        <f>(H481-G481)*24</f>
        <v>0</v>
      </c>
      <c r="Z481">
        <f>M481/Y481</f>
        <v>0</v>
      </c>
      <c r="AA481">
        <f>IF(Z481&gt;=Q481,"Y","N")</f>
        <v>0</v>
      </c>
    </row>
    <row r="482" spans="1:27">
      <c r="A482" s="1" t="s">
        <v>884</v>
      </c>
      <c r="B482" t="s">
        <v>416</v>
      </c>
      <c r="C482" t="s">
        <v>164</v>
      </c>
      <c r="D482" t="s">
        <v>417</v>
      </c>
      <c r="E482" t="s">
        <v>166</v>
      </c>
      <c r="F482">
        <v>10</v>
      </c>
      <c r="G482" t="s">
        <v>885</v>
      </c>
      <c r="H482" t="s">
        <v>886</v>
      </c>
      <c r="I482" t="s">
        <v>38</v>
      </c>
      <c r="J482" t="s">
        <v>887</v>
      </c>
      <c r="K482" t="s">
        <v>888</v>
      </c>
      <c r="L482" t="s">
        <v>596</v>
      </c>
      <c r="M482">
        <v>65.56999999999999</v>
      </c>
      <c r="P482" t="s">
        <v>29</v>
      </c>
      <c r="Q482">
        <v>0</v>
      </c>
      <c r="R482" t="s">
        <v>46</v>
      </c>
      <c r="S482" t="s">
        <v>580</v>
      </c>
      <c r="U482" t="s">
        <v>889</v>
      </c>
      <c r="V482" t="s">
        <v>890</v>
      </c>
      <c r="W482" t="s">
        <v>891</v>
      </c>
      <c r="X482" t="s">
        <v>892</v>
      </c>
      <c r="Y482">
        <f>(H482-G482)*24</f>
        <v>0</v>
      </c>
      <c r="Z482">
        <f>M482/Y482</f>
        <v>0</v>
      </c>
      <c r="AA482">
        <f>IF(Z482&gt;=Q482,"Y","N")</f>
        <v>0</v>
      </c>
    </row>
    <row r="483" spans="1:27">
      <c r="A483" s="1" t="s">
        <v>884</v>
      </c>
      <c r="B483" t="s">
        <v>416</v>
      </c>
      <c r="C483" t="s">
        <v>164</v>
      </c>
      <c r="D483" t="s">
        <v>417</v>
      </c>
      <c r="E483" t="s">
        <v>166</v>
      </c>
      <c r="F483">
        <v>10</v>
      </c>
      <c r="G483" t="s">
        <v>885</v>
      </c>
      <c r="H483" t="s">
        <v>886</v>
      </c>
      <c r="I483" t="s">
        <v>38</v>
      </c>
      <c r="J483" t="s">
        <v>887</v>
      </c>
      <c r="K483" t="s">
        <v>888</v>
      </c>
      <c r="L483" t="s">
        <v>598</v>
      </c>
      <c r="M483">
        <v>285.1</v>
      </c>
      <c r="P483" t="s">
        <v>29</v>
      </c>
      <c r="Q483">
        <v>0</v>
      </c>
      <c r="R483" t="s">
        <v>46</v>
      </c>
      <c r="S483" t="s">
        <v>580</v>
      </c>
      <c r="U483" t="s">
        <v>889</v>
      </c>
      <c r="V483" t="s">
        <v>890</v>
      </c>
      <c r="W483" t="s">
        <v>891</v>
      </c>
      <c r="X483" t="s">
        <v>892</v>
      </c>
      <c r="Y483">
        <f>(H483-G483)*24</f>
        <v>0</v>
      </c>
      <c r="Z483">
        <f>M483/Y483</f>
        <v>0</v>
      </c>
      <c r="AA483">
        <f>IF(Z483&gt;=Q483,"Y","N")</f>
        <v>0</v>
      </c>
    </row>
    <row r="484" spans="1:27">
      <c r="A484" s="1" t="s">
        <v>898</v>
      </c>
      <c r="B484" t="s">
        <v>700</v>
      </c>
      <c r="C484" t="s">
        <v>701</v>
      </c>
      <c r="D484" t="s">
        <v>702</v>
      </c>
      <c r="E484" t="s">
        <v>703</v>
      </c>
      <c r="F484">
        <v>9</v>
      </c>
      <c r="G484" t="s">
        <v>899</v>
      </c>
      <c r="H484" t="s">
        <v>900</v>
      </c>
      <c r="I484" t="s">
        <v>420</v>
      </c>
      <c r="J484" t="s">
        <v>706</v>
      </c>
      <c r="K484" t="s">
        <v>707</v>
      </c>
      <c r="L484" t="s">
        <v>258</v>
      </c>
      <c r="M484">
        <v>54.4</v>
      </c>
      <c r="P484" t="s">
        <v>259</v>
      </c>
      <c r="Q484">
        <v>20</v>
      </c>
      <c r="R484" t="s">
        <v>259</v>
      </c>
      <c r="S484" t="s">
        <v>698</v>
      </c>
      <c r="U484" t="s">
        <v>715</v>
      </c>
      <c r="V484" t="s">
        <v>901</v>
      </c>
      <c r="W484" t="s">
        <v>902</v>
      </c>
      <c r="X484" t="s">
        <v>903</v>
      </c>
      <c r="Y484">
        <f>(H484-G484)*24</f>
        <v>0</v>
      </c>
      <c r="Z484">
        <f>M484/Y484</f>
        <v>0</v>
      </c>
      <c r="AA484">
        <f>IF(Z484&gt;=Q484,"Y","N")</f>
        <v>0</v>
      </c>
    </row>
    <row r="485" spans="1:27">
      <c r="A485" s="1" t="s">
        <v>905</v>
      </c>
      <c r="B485" t="s">
        <v>700</v>
      </c>
      <c r="C485" t="s">
        <v>701</v>
      </c>
      <c r="D485" t="s">
        <v>702</v>
      </c>
      <c r="E485" t="s">
        <v>703</v>
      </c>
      <c r="F485">
        <v>9</v>
      </c>
      <c r="G485" t="s">
        <v>906</v>
      </c>
      <c r="H485" t="s">
        <v>907</v>
      </c>
      <c r="I485" t="s">
        <v>420</v>
      </c>
      <c r="J485" t="s">
        <v>706</v>
      </c>
      <c r="K485" t="s">
        <v>707</v>
      </c>
      <c r="L485" t="s">
        <v>258</v>
      </c>
      <c r="M485">
        <v>60.7</v>
      </c>
      <c r="P485" t="s">
        <v>259</v>
      </c>
      <c r="Q485">
        <v>20</v>
      </c>
      <c r="R485" t="s">
        <v>259</v>
      </c>
      <c r="S485" t="s">
        <v>698</v>
      </c>
      <c r="U485" t="s">
        <v>715</v>
      </c>
      <c r="V485" t="s">
        <v>901</v>
      </c>
      <c r="W485" t="s">
        <v>908</v>
      </c>
      <c r="X485" t="s">
        <v>909</v>
      </c>
      <c r="Y485">
        <f>(H485-G485)*24</f>
        <v>0</v>
      </c>
      <c r="Z485">
        <f>M485/Y485</f>
        <v>0</v>
      </c>
      <c r="AA485">
        <f>IF(Z485&gt;=Q485,"Y","N")</f>
        <v>0</v>
      </c>
    </row>
    <row r="486" spans="1:27">
      <c r="A486" s="1" t="s">
        <v>910</v>
      </c>
      <c r="B486" t="s">
        <v>449</v>
      </c>
      <c r="C486" t="s">
        <v>450</v>
      </c>
      <c r="D486" t="s">
        <v>451</v>
      </c>
      <c r="E486" t="s">
        <v>115</v>
      </c>
      <c r="F486">
        <v>7</v>
      </c>
      <c r="G486" t="s">
        <v>911</v>
      </c>
      <c r="H486" t="s">
        <v>861</v>
      </c>
      <c r="I486" t="s">
        <v>38</v>
      </c>
      <c r="J486" t="s">
        <v>117</v>
      </c>
      <c r="L486" t="s">
        <v>54</v>
      </c>
      <c r="M486">
        <v>54</v>
      </c>
      <c r="P486" t="s">
        <v>29</v>
      </c>
      <c r="Q486">
        <v>0</v>
      </c>
      <c r="R486" t="s">
        <v>46</v>
      </c>
      <c r="S486" t="s">
        <v>129</v>
      </c>
      <c r="U486" t="s">
        <v>912</v>
      </c>
      <c r="V486" t="s">
        <v>913</v>
      </c>
      <c r="W486" t="s">
        <v>914</v>
      </c>
      <c r="X486" t="s">
        <v>915</v>
      </c>
      <c r="Y486">
        <f>(H486-G486)*24</f>
        <v>0</v>
      </c>
      <c r="Z486">
        <f>M486/Y486</f>
        <v>0</v>
      </c>
      <c r="AA486">
        <f>IF(Z486&gt;=Q486,"Y","N")</f>
        <v>0</v>
      </c>
    </row>
    <row r="487" spans="1:27">
      <c r="A487" s="1" t="s">
        <v>910</v>
      </c>
      <c r="B487" t="s">
        <v>449</v>
      </c>
      <c r="C487" t="s">
        <v>450</v>
      </c>
      <c r="D487" t="s">
        <v>451</v>
      </c>
      <c r="E487" t="s">
        <v>115</v>
      </c>
      <c r="F487">
        <v>7</v>
      </c>
      <c r="G487" t="s">
        <v>911</v>
      </c>
      <c r="H487" t="s">
        <v>861</v>
      </c>
      <c r="I487" t="s">
        <v>38</v>
      </c>
      <c r="J487" t="s">
        <v>117</v>
      </c>
      <c r="L487" t="s">
        <v>107</v>
      </c>
      <c r="M487">
        <v>6.5</v>
      </c>
      <c r="P487" t="s">
        <v>29</v>
      </c>
      <c r="Q487">
        <v>0</v>
      </c>
      <c r="R487" t="s">
        <v>46</v>
      </c>
      <c r="S487" t="s">
        <v>129</v>
      </c>
      <c r="U487" t="s">
        <v>912</v>
      </c>
      <c r="V487" t="s">
        <v>913</v>
      </c>
      <c r="W487" t="s">
        <v>914</v>
      </c>
      <c r="X487" t="s">
        <v>915</v>
      </c>
      <c r="Y487">
        <f>(H487-G487)*24</f>
        <v>0</v>
      </c>
      <c r="Z487">
        <f>M487/Y487</f>
        <v>0</v>
      </c>
      <c r="AA487">
        <f>IF(Z487&gt;=Q487,"Y","N")</f>
        <v>0</v>
      </c>
    </row>
    <row r="488" spans="1:27">
      <c r="A488" s="1" t="s">
        <v>910</v>
      </c>
      <c r="B488" t="s">
        <v>449</v>
      </c>
      <c r="C488" t="s">
        <v>450</v>
      </c>
      <c r="D488" t="s">
        <v>451</v>
      </c>
      <c r="E488" t="s">
        <v>115</v>
      </c>
      <c r="F488">
        <v>7</v>
      </c>
      <c r="G488" t="s">
        <v>911</v>
      </c>
      <c r="H488" t="s">
        <v>861</v>
      </c>
      <c r="I488" t="s">
        <v>38</v>
      </c>
      <c r="J488" t="s">
        <v>117</v>
      </c>
      <c r="L488" t="s">
        <v>109</v>
      </c>
      <c r="M488">
        <v>84</v>
      </c>
      <c r="P488" t="s">
        <v>29</v>
      </c>
      <c r="Q488">
        <v>0</v>
      </c>
      <c r="R488" t="s">
        <v>46</v>
      </c>
      <c r="S488" t="s">
        <v>129</v>
      </c>
      <c r="U488" t="s">
        <v>912</v>
      </c>
      <c r="V488" t="s">
        <v>913</v>
      </c>
      <c r="W488" t="s">
        <v>914</v>
      </c>
      <c r="X488" t="s">
        <v>915</v>
      </c>
      <c r="Y488">
        <f>(H488-G488)*24</f>
        <v>0</v>
      </c>
      <c r="Z488">
        <f>M488/Y488</f>
        <v>0</v>
      </c>
      <c r="AA488">
        <f>IF(Z488&gt;=Q488,"Y","N")</f>
        <v>0</v>
      </c>
    </row>
    <row r="489" spans="1:27">
      <c r="A489" s="1" t="s">
        <v>910</v>
      </c>
      <c r="B489" t="s">
        <v>449</v>
      </c>
      <c r="C489" t="s">
        <v>450</v>
      </c>
      <c r="D489" t="s">
        <v>451</v>
      </c>
      <c r="E489" t="s">
        <v>115</v>
      </c>
      <c r="F489">
        <v>7</v>
      </c>
      <c r="G489" t="s">
        <v>911</v>
      </c>
      <c r="H489" t="s">
        <v>861</v>
      </c>
      <c r="I489" t="s">
        <v>38</v>
      </c>
      <c r="J489" t="s">
        <v>117</v>
      </c>
      <c r="L489" t="s">
        <v>110</v>
      </c>
      <c r="M489">
        <v>26.8</v>
      </c>
      <c r="P489" t="s">
        <v>29</v>
      </c>
      <c r="Q489">
        <v>0</v>
      </c>
      <c r="R489" t="s">
        <v>46</v>
      </c>
      <c r="S489" t="s">
        <v>129</v>
      </c>
      <c r="U489" t="s">
        <v>912</v>
      </c>
      <c r="V489" t="s">
        <v>913</v>
      </c>
      <c r="W489" t="s">
        <v>914</v>
      </c>
      <c r="X489" t="s">
        <v>915</v>
      </c>
      <c r="Y489">
        <f>(H489-G489)*24</f>
        <v>0</v>
      </c>
      <c r="Z489">
        <f>M489/Y489</f>
        <v>0</v>
      </c>
      <c r="AA489">
        <f>IF(Z489&gt;=Q489,"Y","N")</f>
        <v>0</v>
      </c>
    </row>
    <row r="490" spans="1:27">
      <c r="A490" s="1" t="s">
        <v>910</v>
      </c>
      <c r="B490" t="s">
        <v>449</v>
      </c>
      <c r="C490" t="s">
        <v>450</v>
      </c>
      <c r="D490" t="s">
        <v>451</v>
      </c>
      <c r="E490" t="s">
        <v>115</v>
      </c>
      <c r="F490">
        <v>7</v>
      </c>
      <c r="G490" t="s">
        <v>911</v>
      </c>
      <c r="H490" t="s">
        <v>861</v>
      </c>
      <c r="I490" t="s">
        <v>38</v>
      </c>
      <c r="J490" t="s">
        <v>117</v>
      </c>
      <c r="L490" t="s">
        <v>28</v>
      </c>
      <c r="M490">
        <v>599</v>
      </c>
      <c r="P490" t="s">
        <v>29</v>
      </c>
      <c r="Q490">
        <v>0</v>
      </c>
      <c r="R490" t="s">
        <v>46</v>
      </c>
      <c r="S490" t="s">
        <v>129</v>
      </c>
      <c r="U490" t="s">
        <v>912</v>
      </c>
      <c r="V490" t="s">
        <v>913</v>
      </c>
      <c r="W490" t="s">
        <v>914</v>
      </c>
      <c r="X490" t="s">
        <v>915</v>
      </c>
      <c r="Y490">
        <f>(H490-G490)*24</f>
        <v>0</v>
      </c>
      <c r="Z490">
        <f>M490/Y490</f>
        <v>0</v>
      </c>
      <c r="AA490">
        <f>IF(Z490&gt;=Q490,"Y","N")</f>
        <v>0</v>
      </c>
    </row>
    <row r="491" spans="1:27">
      <c r="A491" s="1" t="s">
        <v>918</v>
      </c>
      <c r="B491" t="s">
        <v>919</v>
      </c>
      <c r="C491" t="s">
        <v>920</v>
      </c>
      <c r="D491" t="s">
        <v>921</v>
      </c>
      <c r="E491" t="s">
        <v>115</v>
      </c>
      <c r="F491">
        <v>7</v>
      </c>
      <c r="G491" t="s">
        <v>911</v>
      </c>
      <c r="H491" t="s">
        <v>861</v>
      </c>
      <c r="I491" t="s">
        <v>38</v>
      </c>
      <c r="J491" t="s">
        <v>117</v>
      </c>
      <c r="L491" t="s">
        <v>54</v>
      </c>
      <c r="M491">
        <v>41</v>
      </c>
      <c r="P491" t="s">
        <v>29</v>
      </c>
      <c r="Q491">
        <v>0</v>
      </c>
      <c r="R491" t="s">
        <v>46</v>
      </c>
      <c r="S491" t="s">
        <v>129</v>
      </c>
      <c r="U491" t="s">
        <v>922</v>
      </c>
      <c r="V491" t="s">
        <v>923</v>
      </c>
      <c r="W491" t="s">
        <v>924</v>
      </c>
      <c r="X491" t="s">
        <v>925</v>
      </c>
      <c r="Y491">
        <f>(H491-G491)*24</f>
        <v>0</v>
      </c>
      <c r="Z491">
        <f>M491/Y491</f>
        <v>0</v>
      </c>
      <c r="AA491">
        <f>IF(Z491&gt;=Q491,"Y","N")</f>
        <v>0</v>
      </c>
    </row>
    <row r="492" spans="1:27">
      <c r="A492" s="1" t="s">
        <v>918</v>
      </c>
      <c r="B492" t="s">
        <v>919</v>
      </c>
      <c r="C492" t="s">
        <v>920</v>
      </c>
      <c r="D492" t="s">
        <v>921</v>
      </c>
      <c r="E492" t="s">
        <v>115</v>
      </c>
      <c r="F492">
        <v>7</v>
      </c>
      <c r="G492" t="s">
        <v>911</v>
      </c>
      <c r="H492" t="s">
        <v>861</v>
      </c>
      <c r="I492" t="s">
        <v>38</v>
      </c>
      <c r="J492" t="s">
        <v>117</v>
      </c>
      <c r="L492" t="s">
        <v>107</v>
      </c>
      <c r="M492">
        <v>3</v>
      </c>
      <c r="P492" t="s">
        <v>29</v>
      </c>
      <c r="Q492">
        <v>0</v>
      </c>
      <c r="R492" t="s">
        <v>46</v>
      </c>
      <c r="S492" t="s">
        <v>129</v>
      </c>
      <c r="U492" t="s">
        <v>922</v>
      </c>
      <c r="V492" t="s">
        <v>923</v>
      </c>
      <c r="W492" t="s">
        <v>924</v>
      </c>
      <c r="X492" t="s">
        <v>925</v>
      </c>
      <c r="Y492">
        <f>(H492-G492)*24</f>
        <v>0</v>
      </c>
      <c r="Z492">
        <f>M492/Y492</f>
        <v>0</v>
      </c>
      <c r="AA492">
        <f>IF(Z492&gt;=Q492,"Y","N")</f>
        <v>0</v>
      </c>
    </row>
    <row r="493" spans="1:27">
      <c r="A493" s="1" t="s">
        <v>918</v>
      </c>
      <c r="B493" t="s">
        <v>919</v>
      </c>
      <c r="C493" t="s">
        <v>920</v>
      </c>
      <c r="D493" t="s">
        <v>921</v>
      </c>
      <c r="E493" t="s">
        <v>115</v>
      </c>
      <c r="F493">
        <v>7</v>
      </c>
      <c r="G493" t="s">
        <v>911</v>
      </c>
      <c r="H493" t="s">
        <v>861</v>
      </c>
      <c r="I493" t="s">
        <v>38</v>
      </c>
      <c r="J493" t="s">
        <v>117</v>
      </c>
      <c r="L493" t="s">
        <v>109</v>
      </c>
      <c r="M493">
        <v>57</v>
      </c>
      <c r="P493" t="s">
        <v>29</v>
      </c>
      <c r="Q493">
        <v>0</v>
      </c>
      <c r="R493" t="s">
        <v>46</v>
      </c>
      <c r="S493" t="s">
        <v>129</v>
      </c>
      <c r="U493" t="s">
        <v>922</v>
      </c>
      <c r="V493" t="s">
        <v>923</v>
      </c>
      <c r="W493" t="s">
        <v>924</v>
      </c>
      <c r="X493" t="s">
        <v>925</v>
      </c>
      <c r="Y493">
        <f>(H493-G493)*24</f>
        <v>0</v>
      </c>
      <c r="Z493">
        <f>M493/Y493</f>
        <v>0</v>
      </c>
      <c r="AA493">
        <f>IF(Z493&gt;=Q493,"Y","N")</f>
        <v>0</v>
      </c>
    </row>
    <row r="494" spans="1:27">
      <c r="A494" s="1" t="s">
        <v>918</v>
      </c>
      <c r="B494" t="s">
        <v>919</v>
      </c>
      <c r="C494" t="s">
        <v>920</v>
      </c>
      <c r="D494" t="s">
        <v>921</v>
      </c>
      <c r="E494" t="s">
        <v>115</v>
      </c>
      <c r="F494">
        <v>7</v>
      </c>
      <c r="G494" t="s">
        <v>911</v>
      </c>
      <c r="H494" t="s">
        <v>861</v>
      </c>
      <c r="I494" t="s">
        <v>38</v>
      </c>
      <c r="J494" t="s">
        <v>117</v>
      </c>
      <c r="L494" t="s">
        <v>110</v>
      </c>
      <c r="M494">
        <v>20.7</v>
      </c>
      <c r="P494" t="s">
        <v>29</v>
      </c>
      <c r="Q494">
        <v>0</v>
      </c>
      <c r="R494" t="s">
        <v>46</v>
      </c>
      <c r="S494" t="s">
        <v>129</v>
      </c>
      <c r="U494" t="s">
        <v>922</v>
      </c>
      <c r="V494" t="s">
        <v>923</v>
      </c>
      <c r="W494" t="s">
        <v>924</v>
      </c>
      <c r="X494" t="s">
        <v>925</v>
      </c>
      <c r="Y494">
        <f>(H494-G494)*24</f>
        <v>0</v>
      </c>
      <c r="Z494">
        <f>M494/Y494</f>
        <v>0</v>
      </c>
      <c r="AA494">
        <f>IF(Z494&gt;=Q494,"Y","N")</f>
        <v>0</v>
      </c>
    </row>
    <row r="495" spans="1:27">
      <c r="A495" s="1" t="s">
        <v>918</v>
      </c>
      <c r="B495" t="s">
        <v>919</v>
      </c>
      <c r="C495" t="s">
        <v>920</v>
      </c>
      <c r="D495" t="s">
        <v>921</v>
      </c>
      <c r="E495" t="s">
        <v>115</v>
      </c>
      <c r="F495">
        <v>7</v>
      </c>
      <c r="G495" t="s">
        <v>911</v>
      </c>
      <c r="H495" t="s">
        <v>861</v>
      </c>
      <c r="I495" t="s">
        <v>38</v>
      </c>
      <c r="J495" t="s">
        <v>117</v>
      </c>
      <c r="L495" t="s">
        <v>28</v>
      </c>
      <c r="M495">
        <v>273</v>
      </c>
      <c r="P495" t="s">
        <v>29</v>
      </c>
      <c r="Q495">
        <v>0</v>
      </c>
      <c r="R495" t="s">
        <v>46</v>
      </c>
      <c r="S495" t="s">
        <v>129</v>
      </c>
      <c r="U495" t="s">
        <v>922</v>
      </c>
      <c r="V495" t="s">
        <v>923</v>
      </c>
      <c r="W495" t="s">
        <v>924</v>
      </c>
      <c r="X495" t="s">
        <v>925</v>
      </c>
      <c r="Y495">
        <f>(H495-G495)*24</f>
        <v>0</v>
      </c>
      <c r="Z495">
        <f>M495/Y495</f>
        <v>0</v>
      </c>
      <c r="AA495">
        <f>IF(Z495&gt;=Q495,"Y","N")</f>
        <v>0</v>
      </c>
    </row>
    <row r="496" spans="1:27">
      <c r="A496" s="1" t="s">
        <v>926</v>
      </c>
      <c r="B496" t="s">
        <v>927</v>
      </c>
      <c r="C496" t="s">
        <v>928</v>
      </c>
      <c r="D496" t="s">
        <v>929</v>
      </c>
      <c r="E496" t="s">
        <v>115</v>
      </c>
      <c r="F496">
        <v>7</v>
      </c>
      <c r="G496" t="s">
        <v>911</v>
      </c>
      <c r="H496" t="s">
        <v>861</v>
      </c>
      <c r="I496" t="s">
        <v>38</v>
      </c>
      <c r="J496" t="s">
        <v>117</v>
      </c>
      <c r="L496" t="s">
        <v>54</v>
      </c>
      <c r="M496">
        <v>47</v>
      </c>
      <c r="P496" t="s">
        <v>29</v>
      </c>
      <c r="Q496">
        <v>0</v>
      </c>
      <c r="R496" t="s">
        <v>46</v>
      </c>
      <c r="S496" t="s">
        <v>129</v>
      </c>
      <c r="U496" t="s">
        <v>912</v>
      </c>
      <c r="V496" t="s">
        <v>913</v>
      </c>
      <c r="W496" t="s">
        <v>930</v>
      </c>
      <c r="X496" t="s">
        <v>931</v>
      </c>
      <c r="Y496">
        <f>(H496-G496)*24</f>
        <v>0</v>
      </c>
      <c r="Z496">
        <f>M496/Y496</f>
        <v>0</v>
      </c>
      <c r="AA496">
        <f>IF(Z496&gt;=Q496,"Y","N")</f>
        <v>0</v>
      </c>
    </row>
    <row r="497" spans="1:27">
      <c r="A497" s="1" t="s">
        <v>926</v>
      </c>
      <c r="B497" t="s">
        <v>927</v>
      </c>
      <c r="C497" t="s">
        <v>928</v>
      </c>
      <c r="D497" t="s">
        <v>929</v>
      </c>
      <c r="E497" t="s">
        <v>115</v>
      </c>
      <c r="F497">
        <v>7</v>
      </c>
      <c r="G497" t="s">
        <v>911</v>
      </c>
      <c r="H497" t="s">
        <v>861</v>
      </c>
      <c r="I497" t="s">
        <v>38</v>
      </c>
      <c r="J497" t="s">
        <v>117</v>
      </c>
      <c r="L497" t="s">
        <v>107</v>
      </c>
      <c r="M497">
        <v>6.5</v>
      </c>
      <c r="P497" t="s">
        <v>29</v>
      </c>
      <c r="Q497">
        <v>0</v>
      </c>
      <c r="R497" t="s">
        <v>46</v>
      </c>
      <c r="S497" t="s">
        <v>129</v>
      </c>
      <c r="U497" t="s">
        <v>912</v>
      </c>
      <c r="V497" t="s">
        <v>913</v>
      </c>
      <c r="W497" t="s">
        <v>930</v>
      </c>
      <c r="X497" t="s">
        <v>931</v>
      </c>
      <c r="Y497">
        <f>(H497-G497)*24</f>
        <v>0</v>
      </c>
      <c r="Z497">
        <f>M497/Y497</f>
        <v>0</v>
      </c>
      <c r="AA497">
        <f>IF(Z497&gt;=Q497,"Y","N")</f>
        <v>0</v>
      </c>
    </row>
    <row r="498" spans="1:27">
      <c r="A498" s="1" t="s">
        <v>926</v>
      </c>
      <c r="B498" t="s">
        <v>927</v>
      </c>
      <c r="C498" t="s">
        <v>928</v>
      </c>
      <c r="D498" t="s">
        <v>929</v>
      </c>
      <c r="E498" t="s">
        <v>115</v>
      </c>
      <c r="F498">
        <v>7</v>
      </c>
      <c r="G498" t="s">
        <v>911</v>
      </c>
      <c r="H498" t="s">
        <v>861</v>
      </c>
      <c r="I498" t="s">
        <v>38</v>
      </c>
      <c r="J498" t="s">
        <v>117</v>
      </c>
      <c r="L498" t="s">
        <v>109</v>
      </c>
      <c r="M498">
        <v>75</v>
      </c>
      <c r="P498" t="s">
        <v>29</v>
      </c>
      <c r="Q498">
        <v>0</v>
      </c>
      <c r="R498" t="s">
        <v>46</v>
      </c>
      <c r="S498" t="s">
        <v>129</v>
      </c>
      <c r="U498" t="s">
        <v>912</v>
      </c>
      <c r="V498" t="s">
        <v>913</v>
      </c>
      <c r="W498" t="s">
        <v>930</v>
      </c>
      <c r="X498" t="s">
        <v>931</v>
      </c>
      <c r="Y498">
        <f>(H498-G498)*24</f>
        <v>0</v>
      </c>
      <c r="Z498">
        <f>M498/Y498</f>
        <v>0</v>
      </c>
      <c r="AA498">
        <f>IF(Z498&gt;=Q498,"Y","N")</f>
        <v>0</v>
      </c>
    </row>
    <row r="499" spans="1:27">
      <c r="A499" s="1" t="s">
        <v>926</v>
      </c>
      <c r="B499" t="s">
        <v>927</v>
      </c>
      <c r="C499" t="s">
        <v>928</v>
      </c>
      <c r="D499" t="s">
        <v>929</v>
      </c>
      <c r="E499" t="s">
        <v>115</v>
      </c>
      <c r="F499">
        <v>7</v>
      </c>
      <c r="G499" t="s">
        <v>911</v>
      </c>
      <c r="H499" t="s">
        <v>861</v>
      </c>
      <c r="I499" t="s">
        <v>38</v>
      </c>
      <c r="J499" t="s">
        <v>117</v>
      </c>
      <c r="L499" t="s">
        <v>110</v>
      </c>
      <c r="M499">
        <v>23.6</v>
      </c>
      <c r="P499" t="s">
        <v>29</v>
      </c>
      <c r="Q499">
        <v>0</v>
      </c>
      <c r="R499" t="s">
        <v>46</v>
      </c>
      <c r="S499" t="s">
        <v>129</v>
      </c>
      <c r="U499" t="s">
        <v>912</v>
      </c>
      <c r="V499" t="s">
        <v>913</v>
      </c>
      <c r="W499" t="s">
        <v>930</v>
      </c>
      <c r="X499" t="s">
        <v>931</v>
      </c>
      <c r="Y499">
        <f>(H499-G499)*24</f>
        <v>0</v>
      </c>
      <c r="Z499">
        <f>M499/Y499</f>
        <v>0</v>
      </c>
      <c r="AA499">
        <f>IF(Z499&gt;=Q499,"Y","N")</f>
        <v>0</v>
      </c>
    </row>
    <row r="500" spans="1:27">
      <c r="A500" s="1" t="s">
        <v>926</v>
      </c>
      <c r="B500" t="s">
        <v>927</v>
      </c>
      <c r="C500" t="s">
        <v>928</v>
      </c>
      <c r="D500" t="s">
        <v>929</v>
      </c>
      <c r="E500" t="s">
        <v>115</v>
      </c>
      <c r="F500">
        <v>7</v>
      </c>
      <c r="G500" t="s">
        <v>911</v>
      </c>
      <c r="H500" t="s">
        <v>861</v>
      </c>
      <c r="I500" t="s">
        <v>38</v>
      </c>
      <c r="J500" t="s">
        <v>117</v>
      </c>
      <c r="L500" t="s">
        <v>28</v>
      </c>
      <c r="M500">
        <v>603</v>
      </c>
      <c r="P500" t="s">
        <v>29</v>
      </c>
      <c r="Q500">
        <v>0</v>
      </c>
      <c r="R500" t="s">
        <v>46</v>
      </c>
      <c r="S500" t="s">
        <v>129</v>
      </c>
      <c r="U500" t="s">
        <v>912</v>
      </c>
      <c r="V500" t="s">
        <v>913</v>
      </c>
      <c r="W500" t="s">
        <v>930</v>
      </c>
      <c r="X500" t="s">
        <v>931</v>
      </c>
      <c r="Y500">
        <f>(H500-G500)*24</f>
        <v>0</v>
      </c>
      <c r="Z500">
        <f>M500/Y500</f>
        <v>0</v>
      </c>
      <c r="AA500">
        <f>IF(Z500&gt;=Q500,"Y","N")</f>
        <v>0</v>
      </c>
    </row>
    <row r="501" spans="1:27">
      <c r="A501" s="1" t="s">
        <v>941</v>
      </c>
      <c r="B501" t="s">
        <v>942</v>
      </c>
      <c r="C501" t="s">
        <v>943</v>
      </c>
      <c r="D501" t="s">
        <v>944</v>
      </c>
      <c r="E501" t="s">
        <v>945</v>
      </c>
      <c r="F501">
        <v>5</v>
      </c>
      <c r="G501" t="s">
        <v>946</v>
      </c>
      <c r="H501" t="s">
        <v>947</v>
      </c>
      <c r="I501" t="s">
        <v>38</v>
      </c>
      <c r="J501" t="s">
        <v>948</v>
      </c>
      <c r="K501" t="s">
        <v>949</v>
      </c>
      <c r="L501" t="s">
        <v>731</v>
      </c>
      <c r="M501">
        <v>37.197</v>
      </c>
      <c r="P501" t="s">
        <v>29</v>
      </c>
      <c r="Q501">
        <v>0</v>
      </c>
      <c r="R501" t="s">
        <v>46</v>
      </c>
      <c r="S501" t="s">
        <v>933</v>
      </c>
      <c r="U501" t="s">
        <v>950</v>
      </c>
      <c r="V501" t="s">
        <v>951</v>
      </c>
      <c r="W501" t="s">
        <v>952</v>
      </c>
      <c r="X501" t="s">
        <v>953</v>
      </c>
      <c r="Y501">
        <f>(H501-G501)*24</f>
        <v>0</v>
      </c>
      <c r="Z501">
        <f>M501/Y501</f>
        <v>0</v>
      </c>
      <c r="AA501">
        <f>IF(Z501&gt;=Q501,"Y","N")</f>
        <v>0</v>
      </c>
    </row>
    <row r="502" spans="1:27">
      <c r="A502" s="1" t="s">
        <v>941</v>
      </c>
      <c r="B502" t="s">
        <v>942</v>
      </c>
      <c r="C502" t="s">
        <v>943</v>
      </c>
      <c r="D502" t="s">
        <v>944</v>
      </c>
      <c r="E502" t="s">
        <v>945</v>
      </c>
      <c r="F502">
        <v>5</v>
      </c>
      <c r="G502" t="s">
        <v>946</v>
      </c>
      <c r="H502" t="s">
        <v>947</v>
      </c>
      <c r="I502" t="s">
        <v>38</v>
      </c>
      <c r="J502" t="s">
        <v>948</v>
      </c>
      <c r="K502" t="s">
        <v>949</v>
      </c>
      <c r="L502" t="s">
        <v>934</v>
      </c>
      <c r="M502">
        <v>30.989</v>
      </c>
      <c r="P502" t="s">
        <v>29</v>
      </c>
      <c r="Q502">
        <v>0</v>
      </c>
      <c r="R502" t="s">
        <v>46</v>
      </c>
      <c r="S502" t="s">
        <v>933</v>
      </c>
      <c r="U502" t="s">
        <v>950</v>
      </c>
      <c r="V502" t="s">
        <v>951</v>
      </c>
      <c r="W502" t="s">
        <v>952</v>
      </c>
      <c r="X502" t="s">
        <v>953</v>
      </c>
      <c r="Y502">
        <f>(H502-G502)*24</f>
        <v>0</v>
      </c>
      <c r="Z502">
        <f>M502/Y502</f>
        <v>0</v>
      </c>
      <c r="AA502">
        <f>IF(Z502&gt;=Q502,"Y","N")</f>
        <v>0</v>
      </c>
    </row>
    <row r="503" spans="1:27">
      <c r="A503" s="1" t="s">
        <v>941</v>
      </c>
      <c r="B503" t="s">
        <v>942</v>
      </c>
      <c r="C503" t="s">
        <v>943</v>
      </c>
      <c r="D503" t="s">
        <v>944</v>
      </c>
      <c r="E503" t="s">
        <v>945</v>
      </c>
      <c r="F503">
        <v>5</v>
      </c>
      <c r="G503" t="s">
        <v>946</v>
      </c>
      <c r="H503" t="s">
        <v>947</v>
      </c>
      <c r="I503" t="s">
        <v>38</v>
      </c>
      <c r="J503" t="s">
        <v>948</v>
      </c>
      <c r="K503" t="s">
        <v>949</v>
      </c>
      <c r="L503" t="s">
        <v>935</v>
      </c>
      <c r="M503">
        <v>17.122</v>
      </c>
      <c r="P503" t="s">
        <v>29</v>
      </c>
      <c r="Q503">
        <v>0</v>
      </c>
      <c r="R503" t="s">
        <v>46</v>
      </c>
      <c r="S503" t="s">
        <v>933</v>
      </c>
      <c r="U503" t="s">
        <v>950</v>
      </c>
      <c r="V503" t="s">
        <v>951</v>
      </c>
      <c r="W503" t="s">
        <v>952</v>
      </c>
      <c r="X503" t="s">
        <v>953</v>
      </c>
      <c r="Y503">
        <f>(H503-G503)*24</f>
        <v>0</v>
      </c>
      <c r="Z503">
        <f>M503/Y503</f>
        <v>0</v>
      </c>
      <c r="AA503">
        <f>IF(Z503&gt;=Q503,"Y","N")</f>
        <v>0</v>
      </c>
    </row>
    <row r="504" spans="1:27">
      <c r="A504" s="1" t="s">
        <v>941</v>
      </c>
      <c r="B504" t="s">
        <v>942</v>
      </c>
      <c r="C504" t="s">
        <v>943</v>
      </c>
      <c r="D504" t="s">
        <v>944</v>
      </c>
      <c r="E504" t="s">
        <v>945</v>
      </c>
      <c r="F504">
        <v>5</v>
      </c>
      <c r="G504" t="s">
        <v>946</v>
      </c>
      <c r="H504" t="s">
        <v>947</v>
      </c>
      <c r="I504" t="s">
        <v>38</v>
      </c>
      <c r="J504" t="s">
        <v>948</v>
      </c>
      <c r="K504" t="s">
        <v>949</v>
      </c>
      <c r="L504" t="s">
        <v>48</v>
      </c>
      <c r="M504">
        <v>51.835</v>
      </c>
      <c r="P504" t="s">
        <v>29</v>
      </c>
      <c r="Q504">
        <v>0</v>
      </c>
      <c r="R504" t="s">
        <v>46</v>
      </c>
      <c r="S504" t="s">
        <v>933</v>
      </c>
      <c r="U504" t="s">
        <v>950</v>
      </c>
      <c r="V504" t="s">
        <v>951</v>
      </c>
      <c r="W504" t="s">
        <v>952</v>
      </c>
      <c r="X504" t="s">
        <v>953</v>
      </c>
      <c r="Y504">
        <f>(H504-G504)*24</f>
        <v>0</v>
      </c>
      <c r="Z504">
        <f>M504/Y504</f>
        <v>0</v>
      </c>
      <c r="AA504">
        <f>IF(Z504&gt;=Q504,"Y","N")</f>
        <v>0</v>
      </c>
    </row>
    <row r="505" spans="1:27">
      <c r="A505" s="1" t="s">
        <v>941</v>
      </c>
      <c r="B505" t="s">
        <v>942</v>
      </c>
      <c r="C505" t="s">
        <v>943</v>
      </c>
      <c r="D505" t="s">
        <v>944</v>
      </c>
      <c r="E505" t="s">
        <v>945</v>
      </c>
      <c r="F505">
        <v>5</v>
      </c>
      <c r="G505" t="s">
        <v>946</v>
      </c>
      <c r="H505" t="s">
        <v>947</v>
      </c>
      <c r="I505" t="s">
        <v>38</v>
      </c>
      <c r="J505" t="s">
        <v>948</v>
      </c>
      <c r="K505" t="s">
        <v>949</v>
      </c>
      <c r="L505" t="s">
        <v>720</v>
      </c>
      <c r="M505">
        <v>22.72</v>
      </c>
      <c r="P505" t="s">
        <v>29</v>
      </c>
      <c r="Q505">
        <v>0</v>
      </c>
      <c r="R505" t="s">
        <v>46</v>
      </c>
      <c r="S505" t="s">
        <v>933</v>
      </c>
      <c r="U505" t="s">
        <v>950</v>
      </c>
      <c r="V505" t="s">
        <v>951</v>
      </c>
      <c r="W505" t="s">
        <v>952</v>
      </c>
      <c r="X505" t="s">
        <v>953</v>
      </c>
      <c r="Y505">
        <f>(H505-G505)*24</f>
        <v>0</v>
      </c>
      <c r="Z505">
        <f>M505/Y505</f>
        <v>0</v>
      </c>
      <c r="AA505">
        <f>IF(Z505&gt;=Q505,"Y","N")</f>
        <v>0</v>
      </c>
    </row>
    <row r="506" spans="1:27">
      <c r="A506" s="1" t="s">
        <v>941</v>
      </c>
      <c r="B506" t="s">
        <v>942</v>
      </c>
      <c r="C506" t="s">
        <v>943</v>
      </c>
      <c r="D506" t="s">
        <v>944</v>
      </c>
      <c r="E506" t="s">
        <v>945</v>
      </c>
      <c r="F506">
        <v>5</v>
      </c>
      <c r="G506" t="s">
        <v>946</v>
      </c>
      <c r="H506" t="s">
        <v>947</v>
      </c>
      <c r="I506" t="s">
        <v>38</v>
      </c>
      <c r="J506" t="s">
        <v>948</v>
      </c>
      <c r="K506" t="s">
        <v>949</v>
      </c>
      <c r="L506" t="s">
        <v>936</v>
      </c>
      <c r="M506">
        <v>8.398</v>
      </c>
      <c r="P506" t="s">
        <v>29</v>
      </c>
      <c r="Q506">
        <v>0</v>
      </c>
      <c r="R506" t="s">
        <v>46</v>
      </c>
      <c r="S506" t="s">
        <v>933</v>
      </c>
      <c r="U506" t="s">
        <v>950</v>
      </c>
      <c r="V506" t="s">
        <v>951</v>
      </c>
      <c r="W506" t="s">
        <v>952</v>
      </c>
      <c r="X506" t="s">
        <v>953</v>
      </c>
      <c r="Y506">
        <f>(H506-G506)*24</f>
        <v>0</v>
      </c>
      <c r="Z506">
        <f>M506/Y506</f>
        <v>0</v>
      </c>
      <c r="AA506">
        <f>IF(Z506&gt;=Q506,"Y","N")</f>
        <v>0</v>
      </c>
    </row>
    <row r="507" spans="1:27">
      <c r="A507" s="1" t="s">
        <v>941</v>
      </c>
      <c r="B507" t="s">
        <v>942</v>
      </c>
      <c r="C507" t="s">
        <v>943</v>
      </c>
      <c r="D507" t="s">
        <v>944</v>
      </c>
      <c r="E507" t="s">
        <v>945</v>
      </c>
      <c r="F507">
        <v>5</v>
      </c>
      <c r="G507" t="s">
        <v>946</v>
      </c>
      <c r="H507" t="s">
        <v>947</v>
      </c>
      <c r="I507" t="s">
        <v>38</v>
      </c>
      <c r="J507" t="s">
        <v>948</v>
      </c>
      <c r="K507" t="s">
        <v>949</v>
      </c>
      <c r="L507" t="s">
        <v>409</v>
      </c>
      <c r="M507">
        <v>8.930999999999999</v>
      </c>
      <c r="P507" t="s">
        <v>29</v>
      </c>
      <c r="Q507">
        <v>0</v>
      </c>
      <c r="R507" t="s">
        <v>46</v>
      </c>
      <c r="S507" t="s">
        <v>933</v>
      </c>
      <c r="U507" t="s">
        <v>950</v>
      </c>
      <c r="V507" t="s">
        <v>951</v>
      </c>
      <c r="W507" t="s">
        <v>952</v>
      </c>
      <c r="X507" t="s">
        <v>953</v>
      </c>
      <c r="Y507">
        <f>(H507-G507)*24</f>
        <v>0</v>
      </c>
      <c r="Z507">
        <f>M507/Y507</f>
        <v>0</v>
      </c>
      <c r="AA507">
        <f>IF(Z507&gt;=Q507,"Y","N")</f>
        <v>0</v>
      </c>
    </row>
    <row r="508" spans="1:27">
      <c r="A508" s="1" t="s">
        <v>941</v>
      </c>
      <c r="B508" t="s">
        <v>942</v>
      </c>
      <c r="C508" t="s">
        <v>943</v>
      </c>
      <c r="D508" t="s">
        <v>944</v>
      </c>
      <c r="E508" t="s">
        <v>945</v>
      </c>
      <c r="F508">
        <v>5</v>
      </c>
      <c r="G508" t="s">
        <v>946</v>
      </c>
      <c r="H508" t="s">
        <v>947</v>
      </c>
      <c r="I508" t="s">
        <v>38</v>
      </c>
      <c r="J508" t="s">
        <v>948</v>
      </c>
      <c r="K508" t="s">
        <v>949</v>
      </c>
      <c r="L508" t="s">
        <v>937</v>
      </c>
      <c r="M508">
        <v>6.461</v>
      </c>
      <c r="P508" t="s">
        <v>29</v>
      </c>
      <c r="Q508">
        <v>0</v>
      </c>
      <c r="R508" t="s">
        <v>46</v>
      </c>
      <c r="S508" t="s">
        <v>933</v>
      </c>
      <c r="U508" t="s">
        <v>950</v>
      </c>
      <c r="V508" t="s">
        <v>951</v>
      </c>
      <c r="W508" t="s">
        <v>952</v>
      </c>
      <c r="X508" t="s">
        <v>953</v>
      </c>
      <c r="Y508">
        <f>(H508-G508)*24</f>
        <v>0</v>
      </c>
      <c r="Z508">
        <f>M508/Y508</f>
        <v>0</v>
      </c>
      <c r="AA508">
        <f>IF(Z508&gt;=Q508,"Y","N")</f>
        <v>0</v>
      </c>
    </row>
    <row r="509" spans="1:27">
      <c r="A509" s="1" t="s">
        <v>941</v>
      </c>
      <c r="B509" t="s">
        <v>942</v>
      </c>
      <c r="C509" t="s">
        <v>943</v>
      </c>
      <c r="D509" t="s">
        <v>944</v>
      </c>
      <c r="E509" t="s">
        <v>945</v>
      </c>
      <c r="F509">
        <v>5</v>
      </c>
      <c r="G509" t="s">
        <v>946</v>
      </c>
      <c r="H509" t="s">
        <v>947</v>
      </c>
      <c r="I509" t="s">
        <v>38</v>
      </c>
      <c r="J509" t="s">
        <v>948</v>
      </c>
      <c r="K509" t="s">
        <v>949</v>
      </c>
      <c r="L509" t="s">
        <v>779</v>
      </c>
      <c r="M509">
        <v>3.599</v>
      </c>
      <c r="P509" t="s">
        <v>29</v>
      </c>
      <c r="Q509">
        <v>0</v>
      </c>
      <c r="R509" t="s">
        <v>46</v>
      </c>
      <c r="S509" t="s">
        <v>933</v>
      </c>
      <c r="U509" t="s">
        <v>950</v>
      </c>
      <c r="V509" t="s">
        <v>951</v>
      </c>
      <c r="W509" t="s">
        <v>952</v>
      </c>
      <c r="X509" t="s">
        <v>953</v>
      </c>
      <c r="Y509">
        <f>(H509-G509)*24</f>
        <v>0</v>
      </c>
      <c r="Z509">
        <f>M509/Y509</f>
        <v>0</v>
      </c>
      <c r="AA509">
        <f>IF(Z509&gt;=Q509,"Y","N")</f>
        <v>0</v>
      </c>
    </row>
    <row r="510" spans="1:27">
      <c r="A510" s="1" t="s">
        <v>941</v>
      </c>
      <c r="B510" t="s">
        <v>942</v>
      </c>
      <c r="C510" t="s">
        <v>943</v>
      </c>
      <c r="D510" t="s">
        <v>944</v>
      </c>
      <c r="E510" t="s">
        <v>945</v>
      </c>
      <c r="F510">
        <v>5</v>
      </c>
      <c r="G510" t="s">
        <v>946</v>
      </c>
      <c r="H510" t="s">
        <v>947</v>
      </c>
      <c r="I510" t="s">
        <v>38</v>
      </c>
      <c r="J510" t="s">
        <v>948</v>
      </c>
      <c r="K510" t="s">
        <v>949</v>
      </c>
      <c r="L510" t="s">
        <v>333</v>
      </c>
      <c r="M510">
        <v>5.616</v>
      </c>
      <c r="P510" t="s">
        <v>29</v>
      </c>
      <c r="Q510">
        <v>0</v>
      </c>
      <c r="R510" t="s">
        <v>46</v>
      </c>
      <c r="S510" t="s">
        <v>933</v>
      </c>
      <c r="U510" t="s">
        <v>950</v>
      </c>
      <c r="V510" t="s">
        <v>951</v>
      </c>
      <c r="W510" t="s">
        <v>952</v>
      </c>
      <c r="X510" t="s">
        <v>953</v>
      </c>
      <c r="Y510">
        <f>(H510-G510)*24</f>
        <v>0</v>
      </c>
      <c r="Z510">
        <f>M510/Y510</f>
        <v>0</v>
      </c>
      <c r="AA510">
        <f>IF(Z510&gt;=Q510,"Y","N")</f>
        <v>0</v>
      </c>
    </row>
    <row r="511" spans="1:27">
      <c r="A511" s="1" t="s">
        <v>941</v>
      </c>
      <c r="B511" t="s">
        <v>942</v>
      </c>
      <c r="C511" t="s">
        <v>943</v>
      </c>
      <c r="D511" t="s">
        <v>944</v>
      </c>
      <c r="E511" t="s">
        <v>945</v>
      </c>
      <c r="F511">
        <v>5</v>
      </c>
      <c r="G511" t="s">
        <v>946</v>
      </c>
      <c r="H511" t="s">
        <v>947</v>
      </c>
      <c r="I511" t="s">
        <v>38</v>
      </c>
      <c r="J511" t="s">
        <v>948</v>
      </c>
      <c r="K511" t="s">
        <v>949</v>
      </c>
      <c r="L511" t="s">
        <v>335</v>
      </c>
      <c r="M511">
        <v>7.187</v>
      </c>
      <c r="P511" t="s">
        <v>29</v>
      </c>
      <c r="Q511">
        <v>0</v>
      </c>
      <c r="R511" t="s">
        <v>46</v>
      </c>
      <c r="S511" t="s">
        <v>933</v>
      </c>
      <c r="U511" t="s">
        <v>950</v>
      </c>
      <c r="V511" t="s">
        <v>951</v>
      </c>
      <c r="W511" t="s">
        <v>952</v>
      </c>
      <c r="X511" t="s">
        <v>953</v>
      </c>
      <c r="Y511">
        <f>(H511-G511)*24</f>
        <v>0</v>
      </c>
      <c r="Z511">
        <f>M511/Y511</f>
        <v>0</v>
      </c>
      <c r="AA511">
        <f>IF(Z511&gt;=Q511,"Y","N")</f>
        <v>0</v>
      </c>
    </row>
    <row r="512" spans="1:27">
      <c r="A512" s="1" t="s">
        <v>941</v>
      </c>
      <c r="B512" t="s">
        <v>942</v>
      </c>
      <c r="C512" t="s">
        <v>943</v>
      </c>
      <c r="D512" t="s">
        <v>944</v>
      </c>
      <c r="E512" t="s">
        <v>945</v>
      </c>
      <c r="F512">
        <v>5</v>
      </c>
      <c r="G512" t="s">
        <v>946</v>
      </c>
      <c r="H512" t="s">
        <v>947</v>
      </c>
      <c r="I512" t="s">
        <v>38</v>
      </c>
      <c r="J512" t="s">
        <v>948</v>
      </c>
      <c r="K512" t="s">
        <v>949</v>
      </c>
      <c r="L512" t="s">
        <v>938</v>
      </c>
      <c r="M512">
        <v>3.039</v>
      </c>
      <c r="P512" t="s">
        <v>29</v>
      </c>
      <c r="Q512">
        <v>0</v>
      </c>
      <c r="R512" t="s">
        <v>46</v>
      </c>
      <c r="S512" t="s">
        <v>933</v>
      </c>
      <c r="U512" t="s">
        <v>950</v>
      </c>
      <c r="V512" t="s">
        <v>951</v>
      </c>
      <c r="W512" t="s">
        <v>952</v>
      </c>
      <c r="X512" t="s">
        <v>953</v>
      </c>
      <c r="Y512">
        <f>(H512-G512)*24</f>
        <v>0</v>
      </c>
      <c r="Z512">
        <f>M512/Y512</f>
        <v>0</v>
      </c>
      <c r="AA512">
        <f>IF(Z512&gt;=Q512,"Y","N")</f>
        <v>0</v>
      </c>
    </row>
    <row r="513" spans="1:27">
      <c r="A513" s="1" t="s">
        <v>941</v>
      </c>
      <c r="B513" t="s">
        <v>942</v>
      </c>
      <c r="C513" t="s">
        <v>943</v>
      </c>
      <c r="D513" t="s">
        <v>944</v>
      </c>
      <c r="E513" t="s">
        <v>945</v>
      </c>
      <c r="F513">
        <v>5</v>
      </c>
      <c r="G513" t="s">
        <v>946</v>
      </c>
      <c r="H513" t="s">
        <v>947</v>
      </c>
      <c r="I513" t="s">
        <v>38</v>
      </c>
      <c r="J513" t="s">
        <v>948</v>
      </c>
      <c r="K513" t="s">
        <v>949</v>
      </c>
      <c r="L513" t="s">
        <v>939</v>
      </c>
      <c r="M513">
        <v>8.808999999999999</v>
      </c>
      <c r="P513" t="s">
        <v>29</v>
      </c>
      <c r="Q513">
        <v>0</v>
      </c>
      <c r="R513" t="s">
        <v>46</v>
      </c>
      <c r="S513" t="s">
        <v>933</v>
      </c>
      <c r="U513" t="s">
        <v>950</v>
      </c>
      <c r="V513" t="s">
        <v>951</v>
      </c>
      <c r="W513" t="s">
        <v>952</v>
      </c>
      <c r="X513" t="s">
        <v>953</v>
      </c>
      <c r="Y513">
        <f>(H513-G513)*24</f>
        <v>0</v>
      </c>
      <c r="Z513">
        <f>M513/Y513</f>
        <v>0</v>
      </c>
      <c r="AA513">
        <f>IF(Z513&gt;=Q513,"Y","N")</f>
        <v>0</v>
      </c>
    </row>
    <row r="514" spans="1:27">
      <c r="A514" s="1" t="s">
        <v>941</v>
      </c>
      <c r="B514" t="s">
        <v>942</v>
      </c>
      <c r="C514" t="s">
        <v>943</v>
      </c>
      <c r="D514" t="s">
        <v>944</v>
      </c>
      <c r="E514" t="s">
        <v>945</v>
      </c>
      <c r="F514">
        <v>5</v>
      </c>
      <c r="G514" t="s">
        <v>946</v>
      </c>
      <c r="H514" t="s">
        <v>947</v>
      </c>
      <c r="I514" t="s">
        <v>38</v>
      </c>
      <c r="J514" t="s">
        <v>948</v>
      </c>
      <c r="K514" t="s">
        <v>949</v>
      </c>
      <c r="L514" t="s">
        <v>411</v>
      </c>
      <c r="M514">
        <v>13.324</v>
      </c>
      <c r="P514" t="s">
        <v>29</v>
      </c>
      <c r="Q514">
        <v>0</v>
      </c>
      <c r="R514" t="s">
        <v>46</v>
      </c>
      <c r="S514" t="s">
        <v>933</v>
      </c>
      <c r="U514" t="s">
        <v>950</v>
      </c>
      <c r="V514" t="s">
        <v>951</v>
      </c>
      <c r="W514" t="s">
        <v>952</v>
      </c>
      <c r="X514" t="s">
        <v>953</v>
      </c>
      <c r="Y514">
        <f>(H514-G514)*24</f>
        <v>0</v>
      </c>
      <c r="Z514">
        <f>M514/Y514</f>
        <v>0</v>
      </c>
      <c r="AA514">
        <f>IF(Z514&gt;=Q514,"Y","N")</f>
        <v>0</v>
      </c>
    </row>
    <row r="515" spans="1:27">
      <c r="A515" s="1" t="s">
        <v>941</v>
      </c>
      <c r="B515" t="s">
        <v>942</v>
      </c>
      <c r="C515" t="s">
        <v>943</v>
      </c>
      <c r="D515" t="s">
        <v>944</v>
      </c>
      <c r="E515" t="s">
        <v>945</v>
      </c>
      <c r="F515">
        <v>5</v>
      </c>
      <c r="G515" t="s">
        <v>946</v>
      </c>
      <c r="H515" t="s">
        <v>947</v>
      </c>
      <c r="I515" t="s">
        <v>38</v>
      </c>
      <c r="J515" t="s">
        <v>948</v>
      </c>
      <c r="K515" t="s">
        <v>949</v>
      </c>
      <c r="L515" t="s">
        <v>940</v>
      </c>
      <c r="M515">
        <v>13.298</v>
      </c>
      <c r="P515" t="s">
        <v>29</v>
      </c>
      <c r="Q515">
        <v>0</v>
      </c>
      <c r="R515" t="s">
        <v>46</v>
      </c>
      <c r="S515" t="s">
        <v>933</v>
      </c>
      <c r="U515" t="s">
        <v>950</v>
      </c>
      <c r="V515" t="s">
        <v>951</v>
      </c>
      <c r="W515" t="s">
        <v>952</v>
      </c>
      <c r="X515" t="s">
        <v>953</v>
      </c>
      <c r="Y515">
        <f>(H515-G515)*24</f>
        <v>0</v>
      </c>
      <c r="Z515">
        <f>M515/Y515</f>
        <v>0</v>
      </c>
      <c r="AA515">
        <f>IF(Z515&gt;=Q515,"Y","N")</f>
        <v>0</v>
      </c>
    </row>
    <row r="516" spans="1:27">
      <c r="A516" s="1" t="s">
        <v>941</v>
      </c>
      <c r="B516" t="s">
        <v>942</v>
      </c>
      <c r="C516" t="s">
        <v>943</v>
      </c>
      <c r="D516" t="s">
        <v>944</v>
      </c>
      <c r="E516" t="s">
        <v>945</v>
      </c>
      <c r="F516">
        <v>5</v>
      </c>
      <c r="G516" t="s">
        <v>946</v>
      </c>
      <c r="H516" t="s">
        <v>947</v>
      </c>
      <c r="I516" t="s">
        <v>38</v>
      </c>
      <c r="J516" t="s">
        <v>948</v>
      </c>
      <c r="K516" t="s">
        <v>949</v>
      </c>
      <c r="L516" t="s">
        <v>245</v>
      </c>
      <c r="M516">
        <v>58.346</v>
      </c>
      <c r="P516" t="s">
        <v>29</v>
      </c>
      <c r="Q516">
        <v>0</v>
      </c>
      <c r="R516" t="s">
        <v>46</v>
      </c>
      <c r="S516" t="s">
        <v>933</v>
      </c>
      <c r="U516" t="s">
        <v>950</v>
      </c>
      <c r="V516" t="s">
        <v>951</v>
      </c>
      <c r="W516" t="s">
        <v>952</v>
      </c>
      <c r="X516" t="s">
        <v>953</v>
      </c>
      <c r="Y516">
        <f>(H516-G516)*24</f>
        <v>0</v>
      </c>
      <c r="Z516">
        <f>M516/Y516</f>
        <v>0</v>
      </c>
      <c r="AA516">
        <f>IF(Z516&gt;=Q516,"Y","N")</f>
        <v>0</v>
      </c>
    </row>
    <row r="517" spans="1:27">
      <c r="A517" s="1" t="s">
        <v>941</v>
      </c>
      <c r="B517" t="s">
        <v>942</v>
      </c>
      <c r="C517" t="s">
        <v>943</v>
      </c>
      <c r="D517" t="s">
        <v>944</v>
      </c>
      <c r="E517" t="s">
        <v>945</v>
      </c>
      <c r="F517">
        <v>5</v>
      </c>
      <c r="G517" t="s">
        <v>946</v>
      </c>
      <c r="H517" t="s">
        <v>947</v>
      </c>
      <c r="I517" t="s">
        <v>38</v>
      </c>
      <c r="J517" t="s">
        <v>948</v>
      </c>
      <c r="K517" t="s">
        <v>949</v>
      </c>
      <c r="L517" t="s">
        <v>413</v>
      </c>
      <c r="M517">
        <v>39.181</v>
      </c>
      <c r="P517" t="s">
        <v>29</v>
      </c>
      <c r="Q517">
        <v>0</v>
      </c>
      <c r="R517" t="s">
        <v>46</v>
      </c>
      <c r="S517" t="s">
        <v>933</v>
      </c>
      <c r="U517" t="s">
        <v>950</v>
      </c>
      <c r="V517" t="s">
        <v>951</v>
      </c>
      <c r="W517" t="s">
        <v>952</v>
      </c>
      <c r="X517" t="s">
        <v>953</v>
      </c>
      <c r="Y517">
        <f>(H517-G517)*24</f>
        <v>0</v>
      </c>
      <c r="Z517">
        <f>M517/Y517</f>
        <v>0</v>
      </c>
      <c r="AA517">
        <f>IF(Z517&gt;=Q517,"Y","N")</f>
        <v>0</v>
      </c>
    </row>
    <row r="518" spans="1:27">
      <c r="A518" s="1" t="s">
        <v>941</v>
      </c>
      <c r="B518" t="s">
        <v>942</v>
      </c>
      <c r="C518" t="s">
        <v>943</v>
      </c>
      <c r="D518" t="s">
        <v>944</v>
      </c>
      <c r="E518" t="s">
        <v>945</v>
      </c>
      <c r="F518">
        <v>5</v>
      </c>
      <c r="G518" t="s">
        <v>946</v>
      </c>
      <c r="H518" t="s">
        <v>947</v>
      </c>
      <c r="I518" t="s">
        <v>38</v>
      </c>
      <c r="J518" t="s">
        <v>948</v>
      </c>
      <c r="K518" t="s">
        <v>949</v>
      </c>
      <c r="L518" t="s">
        <v>64</v>
      </c>
      <c r="M518">
        <v>8.898</v>
      </c>
      <c r="P518" t="s">
        <v>29</v>
      </c>
      <c r="Q518">
        <v>0</v>
      </c>
      <c r="R518" t="s">
        <v>46</v>
      </c>
      <c r="S518" t="s">
        <v>933</v>
      </c>
      <c r="U518" t="s">
        <v>950</v>
      </c>
      <c r="V518" t="s">
        <v>951</v>
      </c>
      <c r="W518" t="s">
        <v>952</v>
      </c>
      <c r="X518" t="s">
        <v>953</v>
      </c>
      <c r="Y518">
        <f>(H518-G518)*24</f>
        <v>0</v>
      </c>
      <c r="Z518">
        <f>M518/Y518</f>
        <v>0</v>
      </c>
      <c r="AA518">
        <f>IF(Z518&gt;=Q518,"Y","N")</f>
        <v>0</v>
      </c>
    </row>
    <row r="519" spans="1:27">
      <c r="A519" s="1" t="s">
        <v>941</v>
      </c>
      <c r="B519" t="s">
        <v>942</v>
      </c>
      <c r="C519" t="s">
        <v>943</v>
      </c>
      <c r="D519" t="s">
        <v>944</v>
      </c>
      <c r="E519" t="s">
        <v>945</v>
      </c>
      <c r="F519">
        <v>5</v>
      </c>
      <c r="G519" t="s">
        <v>946</v>
      </c>
      <c r="H519" t="s">
        <v>947</v>
      </c>
      <c r="I519" t="s">
        <v>38</v>
      </c>
      <c r="J519" t="s">
        <v>948</v>
      </c>
      <c r="K519" t="s">
        <v>949</v>
      </c>
      <c r="L519" t="s">
        <v>414</v>
      </c>
      <c r="M519">
        <v>10.768</v>
      </c>
      <c r="P519" t="s">
        <v>29</v>
      </c>
      <c r="Q519">
        <v>0</v>
      </c>
      <c r="R519" t="s">
        <v>46</v>
      </c>
      <c r="S519" t="s">
        <v>933</v>
      </c>
      <c r="U519" t="s">
        <v>950</v>
      </c>
      <c r="V519" t="s">
        <v>951</v>
      </c>
      <c r="W519" t="s">
        <v>952</v>
      </c>
      <c r="X519" t="s">
        <v>953</v>
      </c>
      <c r="Y519">
        <f>(H519-G519)*24</f>
        <v>0</v>
      </c>
      <c r="Z519">
        <f>M519/Y519</f>
        <v>0</v>
      </c>
      <c r="AA519">
        <f>IF(Z519&gt;=Q519,"Y","N")</f>
        <v>0</v>
      </c>
    </row>
    <row r="520" spans="1:27">
      <c r="A520" s="1" t="s">
        <v>957</v>
      </c>
      <c r="B520" t="s">
        <v>499</v>
      </c>
      <c r="C520" t="s">
        <v>500</v>
      </c>
      <c r="D520" t="s">
        <v>501</v>
      </c>
      <c r="E520" t="s">
        <v>166</v>
      </c>
      <c r="F520">
        <v>10</v>
      </c>
      <c r="G520" t="s">
        <v>911</v>
      </c>
      <c r="H520" t="s">
        <v>809</v>
      </c>
      <c r="I520" t="s">
        <v>38</v>
      </c>
      <c r="J520" t="s">
        <v>958</v>
      </c>
      <c r="K520" t="s">
        <v>101</v>
      </c>
      <c r="L520" t="s">
        <v>954</v>
      </c>
      <c r="M520">
        <v>116.5</v>
      </c>
      <c r="P520" t="s">
        <v>29</v>
      </c>
      <c r="Q520">
        <v>0</v>
      </c>
      <c r="R520" t="s">
        <v>46</v>
      </c>
      <c r="S520" t="s">
        <v>101</v>
      </c>
      <c r="U520" t="s">
        <v>959</v>
      </c>
      <c r="V520" t="s">
        <v>960</v>
      </c>
      <c r="W520" t="s">
        <v>961</v>
      </c>
      <c r="X520" t="s">
        <v>962</v>
      </c>
      <c r="Y520">
        <f>(H520-G520)*24</f>
        <v>0</v>
      </c>
      <c r="Z520">
        <f>M520/Y520</f>
        <v>0</v>
      </c>
      <c r="AA520">
        <f>IF(Z520&gt;=Q520,"Y","N")</f>
        <v>0</v>
      </c>
    </row>
    <row r="521" spans="1:27">
      <c r="A521" s="1" t="s">
        <v>957</v>
      </c>
      <c r="B521" t="s">
        <v>499</v>
      </c>
      <c r="C521" t="s">
        <v>500</v>
      </c>
      <c r="D521" t="s">
        <v>501</v>
      </c>
      <c r="E521" t="s">
        <v>166</v>
      </c>
      <c r="F521">
        <v>10</v>
      </c>
      <c r="G521" t="s">
        <v>911</v>
      </c>
      <c r="H521" t="s">
        <v>809</v>
      </c>
      <c r="I521" t="s">
        <v>38</v>
      </c>
      <c r="J521" t="s">
        <v>958</v>
      </c>
      <c r="K521" t="s">
        <v>101</v>
      </c>
      <c r="L521" t="s">
        <v>734</v>
      </c>
      <c r="M521">
        <v>1.89</v>
      </c>
      <c r="P521" t="s">
        <v>29</v>
      </c>
      <c r="Q521">
        <v>0</v>
      </c>
      <c r="R521" t="s">
        <v>46</v>
      </c>
      <c r="S521" t="s">
        <v>101</v>
      </c>
      <c r="U521" t="s">
        <v>959</v>
      </c>
      <c r="V521" t="s">
        <v>960</v>
      </c>
      <c r="W521" t="s">
        <v>961</v>
      </c>
      <c r="X521" t="s">
        <v>962</v>
      </c>
      <c r="Y521">
        <f>(H521-G521)*24</f>
        <v>0</v>
      </c>
      <c r="Z521">
        <f>M521/Y521</f>
        <v>0</v>
      </c>
      <c r="AA521">
        <f>IF(Z521&gt;=Q521,"Y","N")</f>
        <v>0</v>
      </c>
    </row>
    <row r="522" spans="1:27">
      <c r="A522" s="1" t="s">
        <v>957</v>
      </c>
      <c r="B522" t="s">
        <v>499</v>
      </c>
      <c r="C522" t="s">
        <v>500</v>
      </c>
      <c r="D522" t="s">
        <v>501</v>
      </c>
      <c r="E522" t="s">
        <v>166</v>
      </c>
      <c r="F522">
        <v>10</v>
      </c>
      <c r="G522" t="s">
        <v>911</v>
      </c>
      <c r="H522" t="s">
        <v>809</v>
      </c>
      <c r="I522" t="s">
        <v>38</v>
      </c>
      <c r="J522" t="s">
        <v>958</v>
      </c>
      <c r="K522" t="s">
        <v>101</v>
      </c>
      <c r="L522" t="s">
        <v>223</v>
      </c>
      <c r="M522">
        <v>40.48</v>
      </c>
      <c r="P522" t="s">
        <v>29</v>
      </c>
      <c r="Q522">
        <v>0</v>
      </c>
      <c r="R522" t="s">
        <v>46</v>
      </c>
      <c r="S522" t="s">
        <v>101</v>
      </c>
      <c r="U522" t="s">
        <v>959</v>
      </c>
      <c r="V522" t="s">
        <v>960</v>
      </c>
      <c r="W522" t="s">
        <v>961</v>
      </c>
      <c r="X522" t="s">
        <v>962</v>
      </c>
      <c r="Y522">
        <f>(H522-G522)*24</f>
        <v>0</v>
      </c>
      <c r="Z522">
        <f>M522/Y522</f>
        <v>0</v>
      </c>
      <c r="AA522">
        <f>IF(Z522&gt;=Q522,"Y","N")</f>
        <v>0</v>
      </c>
    </row>
    <row r="523" spans="1:27">
      <c r="A523" s="1" t="s">
        <v>957</v>
      </c>
      <c r="B523" t="s">
        <v>499</v>
      </c>
      <c r="C523" t="s">
        <v>500</v>
      </c>
      <c r="D523" t="s">
        <v>501</v>
      </c>
      <c r="E523" t="s">
        <v>166</v>
      </c>
      <c r="F523">
        <v>10</v>
      </c>
      <c r="G523" t="s">
        <v>911</v>
      </c>
      <c r="H523" t="s">
        <v>809</v>
      </c>
      <c r="I523" t="s">
        <v>38</v>
      </c>
      <c r="J523" t="s">
        <v>958</v>
      </c>
      <c r="K523" t="s">
        <v>101</v>
      </c>
      <c r="L523" t="s">
        <v>736</v>
      </c>
      <c r="M523">
        <v>1697.49</v>
      </c>
      <c r="P523" t="s">
        <v>29</v>
      </c>
      <c r="Q523">
        <v>0</v>
      </c>
      <c r="R523" t="s">
        <v>46</v>
      </c>
      <c r="S523" t="s">
        <v>101</v>
      </c>
      <c r="U523" t="s">
        <v>959</v>
      </c>
      <c r="V523" t="s">
        <v>960</v>
      </c>
      <c r="W523" t="s">
        <v>961</v>
      </c>
      <c r="X523" t="s">
        <v>962</v>
      </c>
      <c r="Y523">
        <f>(H523-G523)*24</f>
        <v>0</v>
      </c>
      <c r="Z523">
        <f>M523/Y523</f>
        <v>0</v>
      </c>
      <c r="AA523">
        <f>IF(Z523&gt;=Q523,"Y","N")</f>
        <v>0</v>
      </c>
    </row>
    <row r="524" spans="1:27">
      <c r="A524" s="1" t="s">
        <v>957</v>
      </c>
      <c r="B524" t="s">
        <v>499</v>
      </c>
      <c r="C524" t="s">
        <v>500</v>
      </c>
      <c r="D524" t="s">
        <v>501</v>
      </c>
      <c r="E524" t="s">
        <v>166</v>
      </c>
      <c r="F524">
        <v>10</v>
      </c>
      <c r="G524" t="s">
        <v>911</v>
      </c>
      <c r="H524" t="s">
        <v>809</v>
      </c>
      <c r="I524" t="s">
        <v>38</v>
      </c>
      <c r="J524" t="s">
        <v>958</v>
      </c>
      <c r="K524" t="s">
        <v>101</v>
      </c>
      <c r="L524" t="s">
        <v>955</v>
      </c>
      <c r="M524">
        <v>13856.98</v>
      </c>
      <c r="P524" t="s">
        <v>29</v>
      </c>
      <c r="Q524">
        <v>0</v>
      </c>
      <c r="R524" t="s">
        <v>46</v>
      </c>
      <c r="S524" t="s">
        <v>101</v>
      </c>
      <c r="U524" t="s">
        <v>959</v>
      </c>
      <c r="V524" t="s">
        <v>960</v>
      </c>
      <c r="W524" t="s">
        <v>961</v>
      </c>
      <c r="X524" t="s">
        <v>962</v>
      </c>
      <c r="Y524">
        <f>(H524-G524)*24</f>
        <v>0</v>
      </c>
      <c r="Z524">
        <f>M524/Y524</f>
        <v>0</v>
      </c>
      <c r="AA524">
        <f>IF(Z524&gt;=Q524,"Y","N")</f>
        <v>0</v>
      </c>
    </row>
    <row r="525" spans="1:27">
      <c r="A525" s="1" t="s">
        <v>957</v>
      </c>
      <c r="B525" t="s">
        <v>499</v>
      </c>
      <c r="C525" t="s">
        <v>500</v>
      </c>
      <c r="D525" t="s">
        <v>501</v>
      </c>
      <c r="E525" t="s">
        <v>166</v>
      </c>
      <c r="F525">
        <v>10</v>
      </c>
      <c r="G525" t="s">
        <v>911</v>
      </c>
      <c r="H525" t="s">
        <v>809</v>
      </c>
      <c r="I525" t="s">
        <v>38</v>
      </c>
      <c r="J525" t="s">
        <v>958</v>
      </c>
      <c r="K525" t="s">
        <v>101</v>
      </c>
      <c r="L525" t="s">
        <v>956</v>
      </c>
      <c r="M525">
        <v>44.25</v>
      </c>
      <c r="P525" t="s">
        <v>29</v>
      </c>
      <c r="Q525">
        <v>0</v>
      </c>
      <c r="R525" t="s">
        <v>46</v>
      </c>
      <c r="S525" t="s">
        <v>101</v>
      </c>
      <c r="U525" t="s">
        <v>959</v>
      </c>
      <c r="V525" t="s">
        <v>960</v>
      </c>
      <c r="W525" t="s">
        <v>961</v>
      </c>
      <c r="X525" t="s">
        <v>962</v>
      </c>
      <c r="Y525">
        <f>(H525-G525)*24</f>
        <v>0</v>
      </c>
      <c r="Z525">
        <f>M525/Y525</f>
        <v>0</v>
      </c>
      <c r="AA525">
        <f>IF(Z525&gt;=Q525,"Y","N")</f>
        <v>0</v>
      </c>
    </row>
    <row r="526" spans="1:27">
      <c r="A526" s="1" t="s">
        <v>968</v>
      </c>
      <c r="B526" t="s">
        <v>969</v>
      </c>
      <c r="C526" t="s">
        <v>970</v>
      </c>
      <c r="D526" t="s">
        <v>971</v>
      </c>
      <c r="E526" t="s">
        <v>309</v>
      </c>
      <c r="F526">
        <v>7</v>
      </c>
      <c r="G526" t="s">
        <v>972</v>
      </c>
      <c r="H526" t="s">
        <v>973</v>
      </c>
      <c r="I526" t="s">
        <v>38</v>
      </c>
      <c r="J526" t="s">
        <v>974</v>
      </c>
      <c r="K526" t="s">
        <v>974</v>
      </c>
      <c r="L526" t="s">
        <v>48</v>
      </c>
      <c r="M526">
        <v>63.69</v>
      </c>
      <c r="P526" t="s">
        <v>29</v>
      </c>
      <c r="Q526">
        <v>10</v>
      </c>
      <c r="R526" t="s">
        <v>29</v>
      </c>
      <c r="S526" t="s">
        <v>963</v>
      </c>
      <c r="U526" t="s">
        <v>975</v>
      </c>
      <c r="V526" t="s">
        <v>976</v>
      </c>
      <c r="W526" t="s">
        <v>977</v>
      </c>
      <c r="X526" t="s">
        <v>978</v>
      </c>
      <c r="Y526">
        <f>(H526-G526)*24</f>
        <v>0</v>
      </c>
      <c r="Z526">
        <f>M526/Y526</f>
        <v>0</v>
      </c>
      <c r="AA526">
        <f>IF(Z526&gt;=Q526,"Y","N")</f>
        <v>0</v>
      </c>
    </row>
    <row r="527" spans="1:27">
      <c r="A527" s="1" t="s">
        <v>968</v>
      </c>
      <c r="B527" t="s">
        <v>969</v>
      </c>
      <c r="C527" t="s">
        <v>970</v>
      </c>
      <c r="D527" t="s">
        <v>971</v>
      </c>
      <c r="E527" t="s">
        <v>309</v>
      </c>
      <c r="F527">
        <v>7</v>
      </c>
      <c r="G527" t="s">
        <v>972</v>
      </c>
      <c r="H527" t="s">
        <v>973</v>
      </c>
      <c r="I527" t="s">
        <v>38</v>
      </c>
      <c r="J527" t="s">
        <v>974</v>
      </c>
      <c r="K527" t="s">
        <v>974</v>
      </c>
      <c r="L527" t="s">
        <v>720</v>
      </c>
      <c r="M527">
        <v>8847.139999999999</v>
      </c>
      <c r="P527" t="s">
        <v>29</v>
      </c>
      <c r="Q527">
        <v>5000</v>
      </c>
      <c r="R527" t="s">
        <v>29</v>
      </c>
      <c r="S527" t="s">
        <v>963</v>
      </c>
      <c r="U527" t="s">
        <v>975</v>
      </c>
      <c r="V527" t="s">
        <v>976</v>
      </c>
      <c r="W527" t="s">
        <v>977</v>
      </c>
      <c r="X527" t="s">
        <v>978</v>
      </c>
      <c r="Y527">
        <f>(H527-G527)*24</f>
        <v>0</v>
      </c>
      <c r="Z527">
        <f>M527/Y527</f>
        <v>0</v>
      </c>
      <c r="AA527">
        <f>IF(Z527&gt;=Q527,"Y","N")</f>
        <v>0</v>
      </c>
    </row>
    <row r="528" spans="1:27">
      <c r="A528" s="1" t="s">
        <v>968</v>
      </c>
      <c r="B528" t="s">
        <v>969</v>
      </c>
      <c r="C528" t="s">
        <v>970</v>
      </c>
      <c r="D528" t="s">
        <v>971</v>
      </c>
      <c r="E528" t="s">
        <v>309</v>
      </c>
      <c r="F528">
        <v>7</v>
      </c>
      <c r="G528" t="s">
        <v>972</v>
      </c>
      <c r="H528" t="s">
        <v>973</v>
      </c>
      <c r="I528" t="s">
        <v>38</v>
      </c>
      <c r="J528" t="s">
        <v>974</v>
      </c>
      <c r="K528" t="s">
        <v>974</v>
      </c>
      <c r="L528" t="s">
        <v>54</v>
      </c>
      <c r="M528">
        <v>39474.44</v>
      </c>
      <c r="P528" t="s">
        <v>29</v>
      </c>
      <c r="Q528">
        <v>5000</v>
      </c>
      <c r="R528" t="s">
        <v>29</v>
      </c>
      <c r="S528" t="s">
        <v>963</v>
      </c>
      <c r="U528" t="s">
        <v>975</v>
      </c>
      <c r="V528" t="s">
        <v>976</v>
      </c>
      <c r="W528" t="s">
        <v>977</v>
      </c>
      <c r="X528" t="s">
        <v>978</v>
      </c>
      <c r="Y528">
        <f>(H528-G528)*24</f>
        <v>0</v>
      </c>
      <c r="Z528">
        <f>M528/Y528</f>
        <v>0</v>
      </c>
      <c r="AA528">
        <f>IF(Z528&gt;=Q528,"Y","N")</f>
        <v>0</v>
      </c>
    </row>
    <row r="529" spans="1:27">
      <c r="A529" s="1" t="s">
        <v>968</v>
      </c>
      <c r="B529" t="s">
        <v>969</v>
      </c>
      <c r="C529" t="s">
        <v>970</v>
      </c>
      <c r="D529" t="s">
        <v>971</v>
      </c>
      <c r="E529" t="s">
        <v>309</v>
      </c>
      <c r="F529">
        <v>7</v>
      </c>
      <c r="G529" t="s">
        <v>972</v>
      </c>
      <c r="H529" t="s">
        <v>973</v>
      </c>
      <c r="I529" t="s">
        <v>38</v>
      </c>
      <c r="J529" t="s">
        <v>974</v>
      </c>
      <c r="K529" t="s">
        <v>974</v>
      </c>
      <c r="L529" t="s">
        <v>778</v>
      </c>
      <c r="M529">
        <v>223.37</v>
      </c>
      <c r="P529" t="s">
        <v>29</v>
      </c>
      <c r="Q529">
        <v>1000</v>
      </c>
      <c r="R529" t="s">
        <v>29</v>
      </c>
      <c r="S529" t="s">
        <v>963</v>
      </c>
      <c r="U529" t="s">
        <v>975</v>
      </c>
      <c r="V529" t="s">
        <v>976</v>
      </c>
      <c r="W529" t="s">
        <v>977</v>
      </c>
      <c r="X529" t="s">
        <v>978</v>
      </c>
      <c r="Y529">
        <f>(H529-G529)*24</f>
        <v>0</v>
      </c>
      <c r="Z529">
        <f>M529/Y529</f>
        <v>0</v>
      </c>
      <c r="AA529">
        <f>IF(Z529&gt;=Q529,"Y","N")</f>
        <v>0</v>
      </c>
    </row>
    <row r="530" spans="1:27">
      <c r="A530" s="1" t="s">
        <v>968</v>
      </c>
      <c r="B530" t="s">
        <v>969</v>
      </c>
      <c r="C530" t="s">
        <v>970</v>
      </c>
      <c r="D530" t="s">
        <v>971</v>
      </c>
      <c r="E530" t="s">
        <v>309</v>
      </c>
      <c r="F530">
        <v>7</v>
      </c>
      <c r="G530" t="s">
        <v>972</v>
      </c>
      <c r="H530" t="s">
        <v>973</v>
      </c>
      <c r="I530" t="s">
        <v>38</v>
      </c>
      <c r="J530" t="s">
        <v>974</v>
      </c>
      <c r="K530" t="s">
        <v>974</v>
      </c>
      <c r="L530" t="s">
        <v>964</v>
      </c>
      <c r="M530">
        <v>49.64</v>
      </c>
      <c r="P530" t="s">
        <v>29</v>
      </c>
      <c r="Q530">
        <v>5000</v>
      </c>
      <c r="R530" t="s">
        <v>29</v>
      </c>
      <c r="S530" t="s">
        <v>963</v>
      </c>
      <c r="U530" t="s">
        <v>975</v>
      </c>
      <c r="V530" t="s">
        <v>976</v>
      </c>
      <c r="W530" t="s">
        <v>977</v>
      </c>
      <c r="X530" t="s">
        <v>978</v>
      </c>
      <c r="Y530">
        <f>(H530-G530)*24</f>
        <v>0</v>
      </c>
      <c r="Z530">
        <f>M530/Y530</f>
        <v>0</v>
      </c>
      <c r="AA530">
        <f>IF(Z530&gt;=Q530,"Y","N")</f>
        <v>0</v>
      </c>
    </row>
    <row r="531" spans="1:27">
      <c r="A531" s="1" t="s">
        <v>968</v>
      </c>
      <c r="B531" t="s">
        <v>969</v>
      </c>
      <c r="C531" t="s">
        <v>970</v>
      </c>
      <c r="D531" t="s">
        <v>971</v>
      </c>
      <c r="E531" t="s">
        <v>309</v>
      </c>
      <c r="F531">
        <v>7</v>
      </c>
      <c r="G531" t="s">
        <v>972</v>
      </c>
      <c r="H531" t="s">
        <v>973</v>
      </c>
      <c r="I531" t="s">
        <v>38</v>
      </c>
      <c r="J531" t="s">
        <v>974</v>
      </c>
      <c r="K531" t="s">
        <v>974</v>
      </c>
      <c r="L531" t="s">
        <v>965</v>
      </c>
      <c r="M531">
        <v>629.28</v>
      </c>
      <c r="P531" t="s">
        <v>29</v>
      </c>
      <c r="Q531">
        <v>5000</v>
      </c>
      <c r="R531" t="s">
        <v>29</v>
      </c>
      <c r="S531" t="s">
        <v>963</v>
      </c>
      <c r="U531" t="s">
        <v>975</v>
      </c>
      <c r="V531" t="s">
        <v>976</v>
      </c>
      <c r="W531" t="s">
        <v>977</v>
      </c>
      <c r="X531" t="s">
        <v>978</v>
      </c>
      <c r="Y531">
        <f>(H531-G531)*24</f>
        <v>0</v>
      </c>
      <c r="Z531">
        <f>M531/Y531</f>
        <v>0</v>
      </c>
      <c r="AA531">
        <f>IF(Z531&gt;=Q531,"Y","N")</f>
        <v>0</v>
      </c>
    </row>
    <row r="532" spans="1:27">
      <c r="A532" s="1" t="s">
        <v>968</v>
      </c>
      <c r="B532" t="s">
        <v>969</v>
      </c>
      <c r="C532" t="s">
        <v>970</v>
      </c>
      <c r="D532" t="s">
        <v>971</v>
      </c>
      <c r="E532" t="s">
        <v>309</v>
      </c>
      <c r="F532">
        <v>7</v>
      </c>
      <c r="G532" t="s">
        <v>972</v>
      </c>
      <c r="H532" t="s">
        <v>973</v>
      </c>
      <c r="I532" t="s">
        <v>38</v>
      </c>
      <c r="J532" t="s">
        <v>974</v>
      </c>
      <c r="K532" t="s">
        <v>974</v>
      </c>
      <c r="L532" t="s">
        <v>779</v>
      </c>
      <c r="M532">
        <v>1439</v>
      </c>
      <c r="P532" t="s">
        <v>29</v>
      </c>
      <c r="Q532">
        <v>5000</v>
      </c>
      <c r="R532" t="s">
        <v>29</v>
      </c>
      <c r="S532" t="s">
        <v>963</v>
      </c>
      <c r="U532" t="s">
        <v>975</v>
      </c>
      <c r="V532" t="s">
        <v>976</v>
      </c>
      <c r="W532" t="s">
        <v>977</v>
      </c>
      <c r="X532" t="s">
        <v>978</v>
      </c>
      <c r="Y532">
        <f>(H532-G532)*24</f>
        <v>0</v>
      </c>
      <c r="Z532">
        <f>M532/Y532</f>
        <v>0</v>
      </c>
      <c r="AA532">
        <f>IF(Z532&gt;=Q532,"Y","N")</f>
        <v>0</v>
      </c>
    </row>
    <row r="533" spans="1:27">
      <c r="A533" s="1" t="s">
        <v>968</v>
      </c>
      <c r="B533" t="s">
        <v>969</v>
      </c>
      <c r="C533" t="s">
        <v>970</v>
      </c>
      <c r="D533" t="s">
        <v>971</v>
      </c>
      <c r="E533" t="s">
        <v>309</v>
      </c>
      <c r="F533">
        <v>7</v>
      </c>
      <c r="G533" t="s">
        <v>972</v>
      </c>
      <c r="H533" t="s">
        <v>973</v>
      </c>
      <c r="I533" t="s">
        <v>38</v>
      </c>
      <c r="J533" t="s">
        <v>974</v>
      </c>
      <c r="K533" t="s">
        <v>974</v>
      </c>
      <c r="L533" t="s">
        <v>966</v>
      </c>
      <c r="M533">
        <v>2350.56</v>
      </c>
      <c r="P533" t="s">
        <v>29</v>
      </c>
      <c r="Q533">
        <v>5000</v>
      </c>
      <c r="R533" t="s">
        <v>29</v>
      </c>
      <c r="S533" t="s">
        <v>963</v>
      </c>
      <c r="U533" t="s">
        <v>975</v>
      </c>
      <c r="V533" t="s">
        <v>976</v>
      </c>
      <c r="W533" t="s">
        <v>977</v>
      </c>
      <c r="X533" t="s">
        <v>978</v>
      </c>
      <c r="Y533">
        <f>(H533-G533)*24</f>
        <v>0</v>
      </c>
      <c r="Z533">
        <f>M533/Y533</f>
        <v>0</v>
      </c>
      <c r="AA533">
        <f>IF(Z533&gt;=Q533,"Y","N")</f>
        <v>0</v>
      </c>
    </row>
    <row r="534" spans="1:27">
      <c r="A534" s="1" t="s">
        <v>968</v>
      </c>
      <c r="B534" t="s">
        <v>969</v>
      </c>
      <c r="C534" t="s">
        <v>970</v>
      </c>
      <c r="D534" t="s">
        <v>971</v>
      </c>
      <c r="E534" t="s">
        <v>309</v>
      </c>
      <c r="F534">
        <v>7</v>
      </c>
      <c r="G534" t="s">
        <v>972</v>
      </c>
      <c r="H534" t="s">
        <v>973</v>
      </c>
      <c r="I534" t="s">
        <v>38</v>
      </c>
      <c r="J534" t="s">
        <v>974</v>
      </c>
      <c r="K534" t="s">
        <v>974</v>
      </c>
      <c r="L534" t="s">
        <v>60</v>
      </c>
      <c r="M534">
        <v>19773.04</v>
      </c>
      <c r="P534" t="s">
        <v>29</v>
      </c>
      <c r="Q534">
        <v>5000</v>
      </c>
      <c r="R534" t="s">
        <v>29</v>
      </c>
      <c r="S534" t="s">
        <v>963</v>
      </c>
      <c r="U534" t="s">
        <v>975</v>
      </c>
      <c r="V534" t="s">
        <v>976</v>
      </c>
      <c r="W534" t="s">
        <v>977</v>
      </c>
      <c r="X534" t="s">
        <v>978</v>
      </c>
      <c r="Y534">
        <f>(H534-G534)*24</f>
        <v>0</v>
      </c>
      <c r="Z534">
        <f>M534/Y534</f>
        <v>0</v>
      </c>
      <c r="AA534">
        <f>IF(Z534&gt;=Q534,"Y","N")</f>
        <v>0</v>
      </c>
    </row>
    <row r="535" spans="1:27">
      <c r="A535" s="1" t="s">
        <v>968</v>
      </c>
      <c r="B535" t="s">
        <v>969</v>
      </c>
      <c r="C535" t="s">
        <v>970</v>
      </c>
      <c r="D535" t="s">
        <v>971</v>
      </c>
      <c r="E535" t="s">
        <v>309</v>
      </c>
      <c r="F535">
        <v>7</v>
      </c>
      <c r="G535" t="s">
        <v>972</v>
      </c>
      <c r="H535" t="s">
        <v>973</v>
      </c>
      <c r="I535" t="s">
        <v>38</v>
      </c>
      <c r="J535" t="s">
        <v>974</v>
      </c>
      <c r="K535" t="s">
        <v>974</v>
      </c>
      <c r="L535" t="s">
        <v>967</v>
      </c>
      <c r="M535">
        <v>44.75</v>
      </c>
      <c r="P535" t="s">
        <v>29</v>
      </c>
      <c r="Q535">
        <v>5000</v>
      </c>
      <c r="R535" t="s">
        <v>29</v>
      </c>
      <c r="S535" t="s">
        <v>963</v>
      </c>
      <c r="U535" t="s">
        <v>975</v>
      </c>
      <c r="V535" t="s">
        <v>976</v>
      </c>
      <c r="W535" t="s">
        <v>977</v>
      </c>
      <c r="X535" t="s">
        <v>978</v>
      </c>
      <c r="Y535">
        <f>(H535-G535)*24</f>
        <v>0</v>
      </c>
      <c r="Z535">
        <f>M535/Y535</f>
        <v>0</v>
      </c>
      <c r="AA535">
        <f>IF(Z535&gt;=Q535,"Y","N")</f>
        <v>0</v>
      </c>
    </row>
    <row r="536" spans="1:27">
      <c r="A536" s="1" t="s">
        <v>968</v>
      </c>
      <c r="B536" t="s">
        <v>969</v>
      </c>
      <c r="C536" t="s">
        <v>970</v>
      </c>
      <c r="D536" t="s">
        <v>971</v>
      </c>
      <c r="E536" t="s">
        <v>309</v>
      </c>
      <c r="F536">
        <v>7</v>
      </c>
      <c r="G536" t="s">
        <v>972</v>
      </c>
      <c r="H536" t="s">
        <v>973</v>
      </c>
      <c r="I536" t="s">
        <v>38</v>
      </c>
      <c r="J536" t="s">
        <v>974</v>
      </c>
      <c r="K536" t="s">
        <v>974</v>
      </c>
      <c r="L536" t="s">
        <v>803</v>
      </c>
      <c r="M536">
        <v>187.89</v>
      </c>
      <c r="P536" t="s">
        <v>29</v>
      </c>
      <c r="Q536">
        <v>5000</v>
      </c>
      <c r="R536" t="s">
        <v>29</v>
      </c>
      <c r="S536" t="s">
        <v>963</v>
      </c>
      <c r="U536" t="s">
        <v>975</v>
      </c>
      <c r="V536" t="s">
        <v>976</v>
      </c>
      <c r="W536" t="s">
        <v>977</v>
      </c>
      <c r="X536" t="s">
        <v>978</v>
      </c>
      <c r="Y536">
        <f>(H536-G536)*24</f>
        <v>0</v>
      </c>
      <c r="Z536">
        <f>M536/Y536</f>
        <v>0</v>
      </c>
      <c r="AA536">
        <f>IF(Z536&gt;=Q536,"Y","N")</f>
        <v>0</v>
      </c>
    </row>
    <row r="537" spans="1:27">
      <c r="A537" s="1" t="s">
        <v>968</v>
      </c>
      <c r="B537" t="s">
        <v>969</v>
      </c>
      <c r="C537" t="s">
        <v>970</v>
      </c>
      <c r="D537" t="s">
        <v>971</v>
      </c>
      <c r="E537" t="s">
        <v>309</v>
      </c>
      <c r="F537">
        <v>7</v>
      </c>
      <c r="G537" t="s">
        <v>972</v>
      </c>
      <c r="H537" t="s">
        <v>973</v>
      </c>
      <c r="I537" t="s">
        <v>38</v>
      </c>
      <c r="J537" t="s">
        <v>974</v>
      </c>
      <c r="K537" t="s">
        <v>974</v>
      </c>
      <c r="L537" t="s">
        <v>780</v>
      </c>
      <c r="M537">
        <v>3599.8</v>
      </c>
      <c r="P537" t="s">
        <v>29</v>
      </c>
      <c r="Q537">
        <v>5000</v>
      </c>
      <c r="R537" t="s">
        <v>29</v>
      </c>
      <c r="S537" t="s">
        <v>963</v>
      </c>
      <c r="U537" t="s">
        <v>975</v>
      </c>
      <c r="V537" t="s">
        <v>976</v>
      </c>
      <c r="W537" t="s">
        <v>977</v>
      </c>
      <c r="X537" t="s">
        <v>978</v>
      </c>
      <c r="Y537">
        <f>(H537-G537)*24</f>
        <v>0</v>
      </c>
      <c r="Z537">
        <f>M537/Y537</f>
        <v>0</v>
      </c>
      <c r="AA537">
        <f>IF(Z537&gt;=Q537,"Y","N")</f>
        <v>0</v>
      </c>
    </row>
    <row r="538" spans="1:27">
      <c r="A538" s="1" t="s">
        <v>968</v>
      </c>
      <c r="B538" t="s">
        <v>969</v>
      </c>
      <c r="C538" t="s">
        <v>970</v>
      </c>
      <c r="D538" t="s">
        <v>971</v>
      </c>
      <c r="E538" t="s">
        <v>309</v>
      </c>
      <c r="F538">
        <v>7</v>
      </c>
      <c r="G538" t="s">
        <v>972</v>
      </c>
      <c r="H538" t="s">
        <v>973</v>
      </c>
      <c r="I538" t="s">
        <v>38</v>
      </c>
      <c r="J538" t="s">
        <v>974</v>
      </c>
      <c r="K538" t="s">
        <v>974</v>
      </c>
      <c r="L538" t="s">
        <v>245</v>
      </c>
      <c r="M538">
        <v>16508.61</v>
      </c>
      <c r="P538" t="s">
        <v>29</v>
      </c>
      <c r="Q538">
        <v>5000</v>
      </c>
      <c r="R538" t="s">
        <v>29</v>
      </c>
      <c r="S538" t="s">
        <v>963</v>
      </c>
      <c r="U538" t="s">
        <v>975</v>
      </c>
      <c r="V538" t="s">
        <v>976</v>
      </c>
      <c r="W538" t="s">
        <v>977</v>
      </c>
      <c r="X538" t="s">
        <v>978</v>
      </c>
      <c r="Y538">
        <f>(H538-G538)*24</f>
        <v>0</v>
      </c>
      <c r="Z538">
        <f>M538/Y538</f>
        <v>0</v>
      </c>
      <c r="AA538">
        <f>IF(Z538&gt;=Q538,"Y","N")</f>
        <v>0</v>
      </c>
    </row>
    <row r="539" spans="1:27">
      <c r="A539" s="1" t="s">
        <v>968</v>
      </c>
      <c r="B539" t="s">
        <v>969</v>
      </c>
      <c r="C539" t="s">
        <v>970</v>
      </c>
      <c r="D539" t="s">
        <v>971</v>
      </c>
      <c r="E539" t="s">
        <v>309</v>
      </c>
      <c r="F539">
        <v>7</v>
      </c>
      <c r="G539" t="s">
        <v>972</v>
      </c>
      <c r="H539" t="s">
        <v>973</v>
      </c>
      <c r="I539" t="s">
        <v>38</v>
      </c>
      <c r="J539" t="s">
        <v>974</v>
      </c>
      <c r="K539" t="s">
        <v>974</v>
      </c>
      <c r="L539" t="s">
        <v>64</v>
      </c>
      <c r="M539">
        <v>67.58</v>
      </c>
      <c r="P539" t="s">
        <v>29</v>
      </c>
      <c r="Q539">
        <v>1000</v>
      </c>
      <c r="R539" t="s">
        <v>29</v>
      </c>
      <c r="S539" t="s">
        <v>963</v>
      </c>
      <c r="U539" t="s">
        <v>975</v>
      </c>
      <c r="V539" t="s">
        <v>976</v>
      </c>
      <c r="W539" t="s">
        <v>977</v>
      </c>
      <c r="X539" t="s">
        <v>978</v>
      </c>
      <c r="Y539">
        <f>(H539-G539)*24</f>
        <v>0</v>
      </c>
      <c r="Z539">
        <f>M539/Y539</f>
        <v>0</v>
      </c>
      <c r="AA539">
        <f>IF(Z539&gt;=Q539,"Y","N")</f>
        <v>0</v>
      </c>
    </row>
    <row r="540" spans="1:27">
      <c r="A540" s="1" t="s">
        <v>968</v>
      </c>
      <c r="B540" t="s">
        <v>969</v>
      </c>
      <c r="C540" t="s">
        <v>970</v>
      </c>
      <c r="D540" t="s">
        <v>971</v>
      </c>
      <c r="E540" t="s">
        <v>309</v>
      </c>
      <c r="F540">
        <v>7</v>
      </c>
      <c r="G540" t="s">
        <v>972</v>
      </c>
      <c r="H540" t="s">
        <v>973</v>
      </c>
      <c r="I540" t="s">
        <v>38</v>
      </c>
      <c r="J540" t="s">
        <v>974</v>
      </c>
      <c r="K540" t="s">
        <v>974</v>
      </c>
      <c r="L540" t="s">
        <v>540</v>
      </c>
      <c r="M540">
        <v>17.77</v>
      </c>
      <c r="P540" t="s">
        <v>29</v>
      </c>
      <c r="Q540">
        <v>100</v>
      </c>
      <c r="R540" t="s">
        <v>29</v>
      </c>
      <c r="S540" t="s">
        <v>963</v>
      </c>
      <c r="U540" t="s">
        <v>975</v>
      </c>
      <c r="V540" t="s">
        <v>976</v>
      </c>
      <c r="W540" t="s">
        <v>977</v>
      </c>
      <c r="X540" t="s">
        <v>978</v>
      </c>
      <c r="Y540">
        <f>(H540-G540)*24</f>
        <v>0</v>
      </c>
      <c r="Z540">
        <f>M540/Y540</f>
        <v>0</v>
      </c>
      <c r="AA540">
        <f>IF(Z540&gt;=Q540,"Y","N")</f>
        <v>0</v>
      </c>
    </row>
    <row r="541" spans="1:27">
      <c r="A541" s="1" t="s">
        <v>979</v>
      </c>
      <c r="B541" t="s">
        <v>306</v>
      </c>
      <c r="C541" t="s">
        <v>307</v>
      </c>
      <c r="D541" t="s">
        <v>308</v>
      </c>
      <c r="E541" t="s">
        <v>309</v>
      </c>
      <c r="F541">
        <v>7</v>
      </c>
      <c r="G541" t="s">
        <v>821</v>
      </c>
      <c r="H541" t="s">
        <v>822</v>
      </c>
      <c r="I541" t="s">
        <v>38</v>
      </c>
      <c r="J541" t="s">
        <v>312</v>
      </c>
      <c r="K541" t="s">
        <v>313</v>
      </c>
      <c r="L541" t="s">
        <v>48</v>
      </c>
      <c r="M541">
        <v>10.085</v>
      </c>
      <c r="P541" t="s">
        <v>29</v>
      </c>
      <c r="Q541">
        <v>10</v>
      </c>
      <c r="R541" t="s">
        <v>29</v>
      </c>
      <c r="S541" t="s">
        <v>302</v>
      </c>
      <c r="U541" t="s">
        <v>823</v>
      </c>
      <c r="V541" t="s">
        <v>315</v>
      </c>
      <c r="W541" t="s">
        <v>980</v>
      </c>
      <c r="X541" t="s">
        <v>981</v>
      </c>
      <c r="Y541">
        <f>(H541-G541)*24</f>
        <v>0</v>
      </c>
      <c r="Z541">
        <f>M541/Y541</f>
        <v>0</v>
      </c>
      <c r="AA541">
        <f>IF(Z541&gt;=Q541,"Y","N")</f>
        <v>0</v>
      </c>
    </row>
    <row r="542" spans="1:27">
      <c r="A542" s="1" t="s">
        <v>1020</v>
      </c>
      <c r="B542" t="s">
        <v>416</v>
      </c>
      <c r="C542" t="s">
        <v>164</v>
      </c>
      <c r="D542" t="s">
        <v>417</v>
      </c>
      <c r="E542" t="s">
        <v>166</v>
      </c>
      <c r="F542">
        <v>10</v>
      </c>
      <c r="G542" t="s">
        <v>911</v>
      </c>
      <c r="H542" t="s">
        <v>1021</v>
      </c>
      <c r="I542" t="s">
        <v>38</v>
      </c>
      <c r="J542" t="s">
        <v>1022</v>
      </c>
      <c r="K542" t="s">
        <v>1023</v>
      </c>
      <c r="L542" t="s">
        <v>982</v>
      </c>
      <c r="M542">
        <v>250</v>
      </c>
      <c r="P542" t="s">
        <v>29</v>
      </c>
      <c r="Q542">
        <v>0</v>
      </c>
      <c r="R542" t="s">
        <v>46</v>
      </c>
      <c r="S542" t="s">
        <v>983</v>
      </c>
      <c r="U542" t="s">
        <v>1024</v>
      </c>
      <c r="V542" t="s">
        <v>1025</v>
      </c>
      <c r="W542" t="s">
        <v>1026</v>
      </c>
      <c r="X542" t="s">
        <v>1027</v>
      </c>
      <c r="Y542">
        <f>(H542-G542)*24</f>
        <v>0</v>
      </c>
      <c r="Z542">
        <f>M542/Y542</f>
        <v>0</v>
      </c>
      <c r="AA542">
        <f>IF(Z542&gt;=Q542,"Y","N")</f>
        <v>0</v>
      </c>
    </row>
    <row r="543" spans="1:27">
      <c r="A543" s="1" t="s">
        <v>1020</v>
      </c>
      <c r="B543" t="s">
        <v>416</v>
      </c>
      <c r="C543" t="s">
        <v>164</v>
      </c>
      <c r="D543" t="s">
        <v>417</v>
      </c>
      <c r="E543" t="s">
        <v>166</v>
      </c>
      <c r="F543">
        <v>10</v>
      </c>
      <c r="G543" t="s">
        <v>911</v>
      </c>
      <c r="H543" t="s">
        <v>1021</v>
      </c>
      <c r="I543" t="s">
        <v>38</v>
      </c>
      <c r="J543" t="s">
        <v>1022</v>
      </c>
      <c r="K543" t="s">
        <v>1023</v>
      </c>
      <c r="L543" t="s">
        <v>982</v>
      </c>
      <c r="M543">
        <v>250</v>
      </c>
      <c r="P543" t="s">
        <v>29</v>
      </c>
      <c r="Q543">
        <v>0</v>
      </c>
      <c r="R543" t="s">
        <v>46</v>
      </c>
      <c r="S543" t="s">
        <v>983</v>
      </c>
      <c r="U543" t="s">
        <v>1024</v>
      </c>
      <c r="V543" t="s">
        <v>1025</v>
      </c>
      <c r="W543" t="s">
        <v>1026</v>
      </c>
      <c r="X543" t="s">
        <v>1027</v>
      </c>
      <c r="Y543">
        <f>(H543-G543)*24</f>
        <v>0</v>
      </c>
      <c r="Z543">
        <f>M543/Y543</f>
        <v>0</v>
      </c>
      <c r="AA543">
        <f>IF(Z543&gt;=Q543,"Y","N")</f>
        <v>0</v>
      </c>
    </row>
    <row r="544" spans="1:27">
      <c r="A544" s="1" t="s">
        <v>1020</v>
      </c>
      <c r="B544" t="s">
        <v>416</v>
      </c>
      <c r="C544" t="s">
        <v>164</v>
      </c>
      <c r="D544" t="s">
        <v>417</v>
      </c>
      <c r="E544" t="s">
        <v>166</v>
      </c>
      <c r="F544">
        <v>10</v>
      </c>
      <c r="G544" t="s">
        <v>911</v>
      </c>
      <c r="H544" t="s">
        <v>1021</v>
      </c>
      <c r="I544" t="s">
        <v>38</v>
      </c>
      <c r="J544" t="s">
        <v>1022</v>
      </c>
      <c r="K544" t="s">
        <v>1023</v>
      </c>
      <c r="L544" t="s">
        <v>982</v>
      </c>
      <c r="M544">
        <v>250</v>
      </c>
      <c r="P544" t="s">
        <v>29</v>
      </c>
      <c r="Q544">
        <v>0</v>
      </c>
      <c r="R544" t="s">
        <v>46</v>
      </c>
      <c r="S544" t="s">
        <v>983</v>
      </c>
      <c r="U544" t="s">
        <v>1024</v>
      </c>
      <c r="V544" t="s">
        <v>1025</v>
      </c>
      <c r="W544" t="s">
        <v>1026</v>
      </c>
      <c r="X544" t="s">
        <v>1027</v>
      </c>
      <c r="Y544">
        <f>(H544-G544)*24</f>
        <v>0</v>
      </c>
      <c r="Z544">
        <f>M544/Y544</f>
        <v>0</v>
      </c>
      <c r="AA544">
        <f>IF(Z544&gt;=Q544,"Y","N")</f>
        <v>0</v>
      </c>
    </row>
    <row r="545" spans="1:27">
      <c r="A545" s="1" t="s">
        <v>1020</v>
      </c>
      <c r="B545" t="s">
        <v>416</v>
      </c>
      <c r="C545" t="s">
        <v>164</v>
      </c>
      <c r="D545" t="s">
        <v>417</v>
      </c>
      <c r="E545" t="s">
        <v>166</v>
      </c>
      <c r="F545">
        <v>10</v>
      </c>
      <c r="G545" t="s">
        <v>911</v>
      </c>
      <c r="H545" t="s">
        <v>1021</v>
      </c>
      <c r="I545" t="s">
        <v>38</v>
      </c>
      <c r="J545" t="s">
        <v>1022</v>
      </c>
      <c r="K545" t="s">
        <v>1023</v>
      </c>
      <c r="L545" t="s">
        <v>982</v>
      </c>
      <c r="M545">
        <v>250</v>
      </c>
      <c r="P545" t="s">
        <v>29</v>
      </c>
      <c r="Q545">
        <v>0</v>
      </c>
      <c r="R545" t="s">
        <v>46</v>
      </c>
      <c r="S545" t="s">
        <v>983</v>
      </c>
      <c r="U545" t="s">
        <v>1024</v>
      </c>
      <c r="V545" t="s">
        <v>1025</v>
      </c>
      <c r="W545" t="s">
        <v>1026</v>
      </c>
      <c r="X545" t="s">
        <v>1027</v>
      </c>
      <c r="Y545">
        <f>(H545-G545)*24</f>
        <v>0</v>
      </c>
      <c r="Z545">
        <f>M545/Y545</f>
        <v>0</v>
      </c>
      <c r="AA545">
        <f>IF(Z545&gt;=Q545,"Y","N")</f>
        <v>0</v>
      </c>
    </row>
    <row r="546" spans="1:27">
      <c r="A546" s="1" t="s">
        <v>1020</v>
      </c>
      <c r="B546" t="s">
        <v>416</v>
      </c>
      <c r="C546" t="s">
        <v>164</v>
      </c>
      <c r="D546" t="s">
        <v>417</v>
      </c>
      <c r="E546" t="s">
        <v>166</v>
      </c>
      <c r="F546">
        <v>10</v>
      </c>
      <c r="G546" t="s">
        <v>911</v>
      </c>
      <c r="H546" t="s">
        <v>1021</v>
      </c>
      <c r="I546" t="s">
        <v>38</v>
      </c>
      <c r="J546" t="s">
        <v>1022</v>
      </c>
      <c r="K546" t="s">
        <v>1023</v>
      </c>
      <c r="L546" t="s">
        <v>982</v>
      </c>
      <c r="M546">
        <v>250</v>
      </c>
      <c r="P546" t="s">
        <v>29</v>
      </c>
      <c r="Q546">
        <v>0</v>
      </c>
      <c r="R546" t="s">
        <v>46</v>
      </c>
      <c r="S546" t="s">
        <v>983</v>
      </c>
      <c r="U546" t="s">
        <v>1024</v>
      </c>
      <c r="V546" t="s">
        <v>1025</v>
      </c>
      <c r="W546" t="s">
        <v>1026</v>
      </c>
      <c r="X546" t="s">
        <v>1027</v>
      </c>
      <c r="Y546">
        <f>(H546-G546)*24</f>
        <v>0</v>
      </c>
      <c r="Z546">
        <f>M546/Y546</f>
        <v>0</v>
      </c>
      <c r="AA546">
        <f>IF(Z546&gt;=Q546,"Y","N")</f>
        <v>0</v>
      </c>
    </row>
    <row r="547" spans="1:27">
      <c r="A547" s="1" t="s">
        <v>1020</v>
      </c>
      <c r="B547" t="s">
        <v>416</v>
      </c>
      <c r="C547" t="s">
        <v>164</v>
      </c>
      <c r="D547" t="s">
        <v>417</v>
      </c>
      <c r="E547" t="s">
        <v>166</v>
      </c>
      <c r="F547">
        <v>10</v>
      </c>
      <c r="G547" t="s">
        <v>911</v>
      </c>
      <c r="H547" t="s">
        <v>1021</v>
      </c>
      <c r="I547" t="s">
        <v>38</v>
      </c>
      <c r="J547" t="s">
        <v>1022</v>
      </c>
      <c r="K547" t="s">
        <v>1023</v>
      </c>
      <c r="L547" t="s">
        <v>982</v>
      </c>
      <c r="M547">
        <v>250</v>
      </c>
      <c r="P547" t="s">
        <v>29</v>
      </c>
      <c r="Q547">
        <v>0</v>
      </c>
      <c r="R547" t="s">
        <v>46</v>
      </c>
      <c r="S547" t="s">
        <v>983</v>
      </c>
      <c r="U547" t="s">
        <v>1024</v>
      </c>
      <c r="V547" t="s">
        <v>1025</v>
      </c>
      <c r="W547" t="s">
        <v>1026</v>
      </c>
      <c r="X547" t="s">
        <v>1027</v>
      </c>
      <c r="Y547">
        <f>(H547-G547)*24</f>
        <v>0</v>
      </c>
      <c r="Z547">
        <f>M547/Y547</f>
        <v>0</v>
      </c>
      <c r="AA547">
        <f>IF(Z547&gt;=Q547,"Y","N")</f>
        <v>0</v>
      </c>
    </row>
    <row r="548" spans="1:27">
      <c r="A548" s="1" t="s">
        <v>1020</v>
      </c>
      <c r="B548" t="s">
        <v>416</v>
      </c>
      <c r="C548" t="s">
        <v>164</v>
      </c>
      <c r="D548" t="s">
        <v>417</v>
      </c>
      <c r="E548" t="s">
        <v>166</v>
      </c>
      <c r="F548">
        <v>10</v>
      </c>
      <c r="G548" t="s">
        <v>911</v>
      </c>
      <c r="H548" t="s">
        <v>1021</v>
      </c>
      <c r="I548" t="s">
        <v>38</v>
      </c>
      <c r="J548" t="s">
        <v>1022</v>
      </c>
      <c r="K548" t="s">
        <v>1023</v>
      </c>
      <c r="L548" t="s">
        <v>982</v>
      </c>
      <c r="M548">
        <v>250</v>
      </c>
      <c r="P548" t="s">
        <v>29</v>
      </c>
      <c r="Q548">
        <v>0</v>
      </c>
      <c r="R548" t="s">
        <v>46</v>
      </c>
      <c r="S548" t="s">
        <v>984</v>
      </c>
      <c r="U548" t="s">
        <v>1024</v>
      </c>
      <c r="V548" t="s">
        <v>1025</v>
      </c>
      <c r="W548" t="s">
        <v>1026</v>
      </c>
      <c r="X548" t="s">
        <v>1027</v>
      </c>
      <c r="Y548">
        <f>(H548-G548)*24</f>
        <v>0</v>
      </c>
      <c r="Z548">
        <f>M548/Y548</f>
        <v>0</v>
      </c>
      <c r="AA548">
        <f>IF(Z548&gt;=Q548,"Y","N")</f>
        <v>0</v>
      </c>
    </row>
    <row r="549" spans="1:27">
      <c r="A549" s="1" t="s">
        <v>1020</v>
      </c>
      <c r="B549" t="s">
        <v>416</v>
      </c>
      <c r="C549" t="s">
        <v>164</v>
      </c>
      <c r="D549" t="s">
        <v>417</v>
      </c>
      <c r="E549" t="s">
        <v>166</v>
      </c>
      <c r="F549">
        <v>10</v>
      </c>
      <c r="G549" t="s">
        <v>911</v>
      </c>
      <c r="H549" t="s">
        <v>1021</v>
      </c>
      <c r="I549" t="s">
        <v>38</v>
      </c>
      <c r="J549" t="s">
        <v>1022</v>
      </c>
      <c r="K549" t="s">
        <v>1023</v>
      </c>
      <c r="L549" t="s">
        <v>982</v>
      </c>
      <c r="M549">
        <v>250</v>
      </c>
      <c r="P549" t="s">
        <v>29</v>
      </c>
      <c r="Q549">
        <v>0</v>
      </c>
      <c r="R549" t="s">
        <v>46</v>
      </c>
      <c r="S549" t="s">
        <v>983</v>
      </c>
      <c r="U549" t="s">
        <v>1024</v>
      </c>
      <c r="V549" t="s">
        <v>1025</v>
      </c>
      <c r="W549" t="s">
        <v>1026</v>
      </c>
      <c r="X549" t="s">
        <v>1027</v>
      </c>
      <c r="Y549">
        <f>(H549-G549)*24</f>
        <v>0</v>
      </c>
      <c r="Z549">
        <f>M549/Y549</f>
        <v>0</v>
      </c>
      <c r="AA549">
        <f>IF(Z549&gt;=Q549,"Y","N")</f>
        <v>0</v>
      </c>
    </row>
    <row r="550" spans="1:27">
      <c r="A550" s="1" t="s">
        <v>1020</v>
      </c>
      <c r="B550" t="s">
        <v>416</v>
      </c>
      <c r="C550" t="s">
        <v>164</v>
      </c>
      <c r="D550" t="s">
        <v>417</v>
      </c>
      <c r="E550" t="s">
        <v>166</v>
      </c>
      <c r="F550">
        <v>10</v>
      </c>
      <c r="G550" t="s">
        <v>911</v>
      </c>
      <c r="H550" t="s">
        <v>1021</v>
      </c>
      <c r="I550" t="s">
        <v>38</v>
      </c>
      <c r="J550" t="s">
        <v>1022</v>
      </c>
      <c r="K550" t="s">
        <v>1023</v>
      </c>
      <c r="L550" t="s">
        <v>985</v>
      </c>
      <c r="M550">
        <v>0.0002</v>
      </c>
      <c r="P550" t="s">
        <v>29</v>
      </c>
      <c r="Q550">
        <v>0</v>
      </c>
      <c r="R550" t="s">
        <v>46</v>
      </c>
      <c r="S550" t="s">
        <v>46</v>
      </c>
      <c r="U550" t="s">
        <v>1024</v>
      </c>
      <c r="V550" t="s">
        <v>1025</v>
      </c>
      <c r="W550" t="s">
        <v>1026</v>
      </c>
      <c r="X550" t="s">
        <v>1027</v>
      </c>
      <c r="Y550">
        <f>(H550-G550)*24</f>
        <v>0</v>
      </c>
      <c r="Z550">
        <f>M550/Y550</f>
        <v>0</v>
      </c>
      <c r="AA550">
        <f>IF(Z550&gt;=Q550,"Y","N")</f>
        <v>0</v>
      </c>
    </row>
    <row r="551" spans="1:27">
      <c r="A551" s="1" t="s">
        <v>1020</v>
      </c>
      <c r="B551" t="s">
        <v>416</v>
      </c>
      <c r="C551" t="s">
        <v>164</v>
      </c>
      <c r="D551" t="s">
        <v>417</v>
      </c>
      <c r="E551" t="s">
        <v>166</v>
      </c>
      <c r="F551">
        <v>10</v>
      </c>
      <c r="G551" t="s">
        <v>911</v>
      </c>
      <c r="H551" t="s">
        <v>1021</v>
      </c>
      <c r="I551" t="s">
        <v>38</v>
      </c>
      <c r="J551" t="s">
        <v>1022</v>
      </c>
      <c r="K551" t="s">
        <v>1023</v>
      </c>
      <c r="L551" t="s">
        <v>986</v>
      </c>
      <c r="M551">
        <v>0.0036</v>
      </c>
      <c r="P551" t="s">
        <v>29</v>
      </c>
      <c r="Q551">
        <v>0</v>
      </c>
      <c r="R551" t="s">
        <v>46</v>
      </c>
      <c r="S551" t="s">
        <v>46</v>
      </c>
      <c r="U551" t="s">
        <v>1024</v>
      </c>
      <c r="V551" t="s">
        <v>1025</v>
      </c>
      <c r="W551" t="s">
        <v>1026</v>
      </c>
      <c r="X551" t="s">
        <v>1027</v>
      </c>
      <c r="Y551">
        <f>(H551-G551)*24</f>
        <v>0</v>
      </c>
      <c r="Z551">
        <f>M551/Y551</f>
        <v>0</v>
      </c>
      <c r="AA551">
        <f>IF(Z551&gt;=Q551,"Y","N")</f>
        <v>0</v>
      </c>
    </row>
    <row r="552" spans="1:27">
      <c r="A552" s="1" t="s">
        <v>1020</v>
      </c>
      <c r="B552" t="s">
        <v>416</v>
      </c>
      <c r="C552" t="s">
        <v>164</v>
      </c>
      <c r="D552" t="s">
        <v>417</v>
      </c>
      <c r="E552" t="s">
        <v>166</v>
      </c>
      <c r="F552">
        <v>10</v>
      </c>
      <c r="G552" t="s">
        <v>911</v>
      </c>
      <c r="H552" t="s">
        <v>1021</v>
      </c>
      <c r="I552" t="s">
        <v>38</v>
      </c>
      <c r="J552" t="s">
        <v>1022</v>
      </c>
      <c r="K552" t="s">
        <v>1023</v>
      </c>
      <c r="L552" t="s">
        <v>987</v>
      </c>
      <c r="M552">
        <v>0.006</v>
      </c>
      <c r="P552" t="s">
        <v>29</v>
      </c>
      <c r="Q552">
        <v>0</v>
      </c>
      <c r="R552" t="s">
        <v>46</v>
      </c>
      <c r="S552" t="s">
        <v>46</v>
      </c>
      <c r="U552" t="s">
        <v>1024</v>
      </c>
      <c r="V552" t="s">
        <v>1025</v>
      </c>
      <c r="W552" t="s">
        <v>1026</v>
      </c>
      <c r="X552" t="s">
        <v>1027</v>
      </c>
      <c r="Y552">
        <f>(H552-G552)*24</f>
        <v>0</v>
      </c>
      <c r="Z552">
        <f>M552/Y552</f>
        <v>0</v>
      </c>
      <c r="AA552">
        <f>IF(Z552&gt;=Q552,"Y","N")</f>
        <v>0</v>
      </c>
    </row>
    <row r="553" spans="1:27">
      <c r="A553" s="1" t="s">
        <v>1020</v>
      </c>
      <c r="B553" t="s">
        <v>416</v>
      </c>
      <c r="C553" t="s">
        <v>164</v>
      </c>
      <c r="D553" t="s">
        <v>417</v>
      </c>
      <c r="E553" t="s">
        <v>166</v>
      </c>
      <c r="F553">
        <v>10</v>
      </c>
      <c r="G553" t="s">
        <v>911</v>
      </c>
      <c r="H553" t="s">
        <v>1021</v>
      </c>
      <c r="I553" t="s">
        <v>38</v>
      </c>
      <c r="J553" t="s">
        <v>1022</v>
      </c>
      <c r="K553" t="s">
        <v>1023</v>
      </c>
      <c r="L553" t="s">
        <v>988</v>
      </c>
      <c r="M553">
        <v>0.22</v>
      </c>
      <c r="P553" t="s">
        <v>29</v>
      </c>
      <c r="Q553">
        <v>0</v>
      </c>
      <c r="R553" t="s">
        <v>46</v>
      </c>
      <c r="S553" t="s">
        <v>46</v>
      </c>
      <c r="U553" t="s">
        <v>1024</v>
      </c>
      <c r="V553" t="s">
        <v>1025</v>
      </c>
      <c r="W553" t="s">
        <v>1026</v>
      </c>
      <c r="X553" t="s">
        <v>1027</v>
      </c>
      <c r="Y553">
        <f>(H553-G553)*24</f>
        <v>0</v>
      </c>
      <c r="Z553">
        <f>M553/Y553</f>
        <v>0</v>
      </c>
      <c r="AA553">
        <f>IF(Z553&gt;=Q553,"Y","N")</f>
        <v>0</v>
      </c>
    </row>
    <row r="554" spans="1:27">
      <c r="A554" s="1" t="s">
        <v>1020</v>
      </c>
      <c r="B554" t="s">
        <v>416</v>
      </c>
      <c r="C554" t="s">
        <v>164</v>
      </c>
      <c r="D554" t="s">
        <v>417</v>
      </c>
      <c r="E554" t="s">
        <v>166</v>
      </c>
      <c r="F554">
        <v>10</v>
      </c>
      <c r="G554" t="s">
        <v>911</v>
      </c>
      <c r="H554" t="s">
        <v>1021</v>
      </c>
      <c r="I554" t="s">
        <v>38</v>
      </c>
      <c r="J554" t="s">
        <v>1022</v>
      </c>
      <c r="K554" t="s">
        <v>1023</v>
      </c>
      <c r="L554" t="s">
        <v>989</v>
      </c>
      <c r="M554">
        <v>0.87</v>
      </c>
      <c r="P554" t="s">
        <v>29</v>
      </c>
      <c r="Q554">
        <v>0</v>
      </c>
      <c r="R554" t="s">
        <v>46</v>
      </c>
      <c r="S554" t="s">
        <v>46</v>
      </c>
      <c r="U554" t="s">
        <v>1024</v>
      </c>
      <c r="V554" t="s">
        <v>1025</v>
      </c>
      <c r="W554" t="s">
        <v>1026</v>
      </c>
      <c r="X554" t="s">
        <v>1027</v>
      </c>
      <c r="Y554">
        <f>(H554-G554)*24</f>
        <v>0</v>
      </c>
      <c r="Z554">
        <f>M554/Y554</f>
        <v>0</v>
      </c>
      <c r="AA554">
        <f>IF(Z554&gt;=Q554,"Y","N")</f>
        <v>0</v>
      </c>
    </row>
    <row r="555" spans="1:27">
      <c r="A555" s="1" t="s">
        <v>1020</v>
      </c>
      <c r="B555" t="s">
        <v>416</v>
      </c>
      <c r="C555" t="s">
        <v>164</v>
      </c>
      <c r="D555" t="s">
        <v>417</v>
      </c>
      <c r="E555" t="s">
        <v>166</v>
      </c>
      <c r="F555">
        <v>10</v>
      </c>
      <c r="G555" t="s">
        <v>911</v>
      </c>
      <c r="H555" t="s">
        <v>1021</v>
      </c>
      <c r="I555" t="s">
        <v>38</v>
      </c>
      <c r="J555" t="s">
        <v>1022</v>
      </c>
      <c r="K555" t="s">
        <v>1023</v>
      </c>
      <c r="L555" t="s">
        <v>990</v>
      </c>
      <c r="M555">
        <v>0.0002</v>
      </c>
      <c r="P555" t="s">
        <v>29</v>
      </c>
      <c r="Q555">
        <v>0</v>
      </c>
      <c r="R555" t="s">
        <v>46</v>
      </c>
      <c r="S555" t="s">
        <v>46</v>
      </c>
      <c r="U555" t="s">
        <v>1024</v>
      </c>
      <c r="V555" t="s">
        <v>1025</v>
      </c>
      <c r="W555" t="s">
        <v>1026</v>
      </c>
      <c r="X555" t="s">
        <v>1027</v>
      </c>
      <c r="Y555">
        <f>(H555-G555)*24</f>
        <v>0</v>
      </c>
      <c r="Z555">
        <f>M555/Y555</f>
        <v>0</v>
      </c>
      <c r="AA555">
        <f>IF(Z555&gt;=Q555,"Y","N")</f>
        <v>0</v>
      </c>
    </row>
    <row r="556" spans="1:27">
      <c r="A556" s="1" t="s">
        <v>1020</v>
      </c>
      <c r="B556" t="s">
        <v>416</v>
      </c>
      <c r="C556" t="s">
        <v>164</v>
      </c>
      <c r="D556" t="s">
        <v>417</v>
      </c>
      <c r="E556" t="s">
        <v>166</v>
      </c>
      <c r="F556">
        <v>10</v>
      </c>
      <c r="G556" t="s">
        <v>911</v>
      </c>
      <c r="H556" t="s">
        <v>1021</v>
      </c>
      <c r="I556" t="s">
        <v>38</v>
      </c>
      <c r="J556" t="s">
        <v>1022</v>
      </c>
      <c r="K556" t="s">
        <v>1023</v>
      </c>
      <c r="L556" t="s">
        <v>991</v>
      </c>
      <c r="M556">
        <v>0.0005999999999999999</v>
      </c>
      <c r="P556" t="s">
        <v>29</v>
      </c>
      <c r="Q556">
        <v>0</v>
      </c>
      <c r="R556" t="s">
        <v>46</v>
      </c>
      <c r="S556" t="s">
        <v>46</v>
      </c>
      <c r="U556" t="s">
        <v>1024</v>
      </c>
      <c r="V556" t="s">
        <v>1025</v>
      </c>
      <c r="W556" t="s">
        <v>1026</v>
      </c>
      <c r="X556" t="s">
        <v>1027</v>
      </c>
      <c r="Y556">
        <f>(H556-G556)*24</f>
        <v>0</v>
      </c>
      <c r="Z556">
        <f>M556/Y556</f>
        <v>0</v>
      </c>
      <c r="AA556">
        <f>IF(Z556&gt;=Q556,"Y","N")</f>
        <v>0</v>
      </c>
    </row>
    <row r="557" spans="1:27">
      <c r="A557" s="1" t="s">
        <v>1020</v>
      </c>
      <c r="B557" t="s">
        <v>416</v>
      </c>
      <c r="C557" t="s">
        <v>164</v>
      </c>
      <c r="D557" t="s">
        <v>417</v>
      </c>
      <c r="E557" t="s">
        <v>166</v>
      </c>
      <c r="F557">
        <v>10</v>
      </c>
      <c r="G557" t="s">
        <v>911</v>
      </c>
      <c r="H557" t="s">
        <v>1021</v>
      </c>
      <c r="I557" t="s">
        <v>38</v>
      </c>
      <c r="J557" t="s">
        <v>1022</v>
      </c>
      <c r="K557" t="s">
        <v>1023</v>
      </c>
      <c r="L557" t="s">
        <v>992</v>
      </c>
      <c r="M557">
        <v>0.035</v>
      </c>
      <c r="P557" t="s">
        <v>29</v>
      </c>
      <c r="Q557">
        <v>0</v>
      </c>
      <c r="R557" t="s">
        <v>46</v>
      </c>
      <c r="S557" t="s">
        <v>46</v>
      </c>
      <c r="U557" t="s">
        <v>1024</v>
      </c>
      <c r="V557" t="s">
        <v>1025</v>
      </c>
      <c r="W557" t="s">
        <v>1026</v>
      </c>
      <c r="X557" t="s">
        <v>1027</v>
      </c>
      <c r="Y557">
        <f>(H557-G557)*24</f>
        <v>0</v>
      </c>
      <c r="Z557">
        <f>M557/Y557</f>
        <v>0</v>
      </c>
      <c r="AA557">
        <f>IF(Z557&gt;=Q557,"Y","N")</f>
        <v>0</v>
      </c>
    </row>
    <row r="558" spans="1:27">
      <c r="A558" s="1" t="s">
        <v>1020</v>
      </c>
      <c r="B558" t="s">
        <v>416</v>
      </c>
      <c r="C558" t="s">
        <v>164</v>
      </c>
      <c r="D558" t="s">
        <v>417</v>
      </c>
      <c r="E558" t="s">
        <v>166</v>
      </c>
      <c r="F558">
        <v>10</v>
      </c>
      <c r="G558" t="s">
        <v>911</v>
      </c>
      <c r="H558" t="s">
        <v>1021</v>
      </c>
      <c r="I558" t="s">
        <v>38</v>
      </c>
      <c r="J558" t="s">
        <v>1022</v>
      </c>
      <c r="K558" t="s">
        <v>1023</v>
      </c>
      <c r="L558" t="s">
        <v>48</v>
      </c>
      <c r="M558">
        <v>2.38</v>
      </c>
      <c r="P558" t="s">
        <v>29</v>
      </c>
      <c r="Q558">
        <v>0</v>
      </c>
      <c r="R558" t="s">
        <v>46</v>
      </c>
      <c r="S558" t="s">
        <v>46</v>
      </c>
      <c r="U558" t="s">
        <v>1024</v>
      </c>
      <c r="V558" t="s">
        <v>1025</v>
      </c>
      <c r="W558" t="s">
        <v>1026</v>
      </c>
      <c r="X558" t="s">
        <v>1027</v>
      </c>
      <c r="Y558">
        <f>(H558-G558)*24</f>
        <v>0</v>
      </c>
      <c r="Z558">
        <f>M558/Y558</f>
        <v>0</v>
      </c>
      <c r="AA558">
        <f>IF(Z558&gt;=Q558,"Y","N")</f>
        <v>0</v>
      </c>
    </row>
    <row r="559" spans="1:27">
      <c r="A559" s="1" t="s">
        <v>1020</v>
      </c>
      <c r="B559" t="s">
        <v>416</v>
      </c>
      <c r="C559" t="s">
        <v>164</v>
      </c>
      <c r="D559" t="s">
        <v>417</v>
      </c>
      <c r="E559" t="s">
        <v>166</v>
      </c>
      <c r="F559">
        <v>10</v>
      </c>
      <c r="G559" t="s">
        <v>911</v>
      </c>
      <c r="H559" t="s">
        <v>1021</v>
      </c>
      <c r="I559" t="s">
        <v>38</v>
      </c>
      <c r="J559" t="s">
        <v>1022</v>
      </c>
      <c r="K559" t="s">
        <v>1023</v>
      </c>
      <c r="L559" t="s">
        <v>583</v>
      </c>
      <c r="M559">
        <v>0.0002</v>
      </c>
      <c r="P559" t="s">
        <v>29</v>
      </c>
      <c r="Q559">
        <v>0</v>
      </c>
      <c r="R559" t="s">
        <v>46</v>
      </c>
      <c r="S559" t="s">
        <v>46</v>
      </c>
      <c r="U559" t="s">
        <v>1024</v>
      </c>
      <c r="V559" t="s">
        <v>1025</v>
      </c>
      <c r="W559" t="s">
        <v>1026</v>
      </c>
      <c r="X559" t="s">
        <v>1027</v>
      </c>
      <c r="Y559">
        <f>(H559-G559)*24</f>
        <v>0</v>
      </c>
      <c r="Z559">
        <f>M559/Y559</f>
        <v>0</v>
      </c>
      <c r="AA559">
        <f>IF(Z559&gt;=Q559,"Y","N")</f>
        <v>0</v>
      </c>
    </row>
    <row r="560" spans="1:27">
      <c r="A560" s="1" t="s">
        <v>1020</v>
      </c>
      <c r="B560" t="s">
        <v>416</v>
      </c>
      <c r="C560" t="s">
        <v>164</v>
      </c>
      <c r="D560" t="s">
        <v>417</v>
      </c>
      <c r="E560" t="s">
        <v>166</v>
      </c>
      <c r="F560">
        <v>10</v>
      </c>
      <c r="G560" t="s">
        <v>911</v>
      </c>
      <c r="H560" t="s">
        <v>1021</v>
      </c>
      <c r="I560" t="s">
        <v>38</v>
      </c>
      <c r="J560" t="s">
        <v>1022</v>
      </c>
      <c r="K560" t="s">
        <v>1023</v>
      </c>
      <c r="L560" t="s">
        <v>993</v>
      </c>
      <c r="M560">
        <v>0.02</v>
      </c>
      <c r="P560" t="s">
        <v>29</v>
      </c>
      <c r="Q560">
        <v>0</v>
      </c>
      <c r="R560" t="s">
        <v>46</v>
      </c>
      <c r="S560" t="s">
        <v>46</v>
      </c>
      <c r="U560" t="s">
        <v>1024</v>
      </c>
      <c r="V560" t="s">
        <v>1025</v>
      </c>
      <c r="W560" t="s">
        <v>1026</v>
      </c>
      <c r="X560" t="s">
        <v>1027</v>
      </c>
      <c r="Y560">
        <f>(H560-G560)*24</f>
        <v>0</v>
      </c>
      <c r="Z560">
        <f>M560/Y560</f>
        <v>0</v>
      </c>
      <c r="AA560">
        <f>IF(Z560&gt;=Q560,"Y","N")</f>
        <v>0</v>
      </c>
    </row>
    <row r="561" spans="1:27">
      <c r="A561" s="1" t="s">
        <v>1020</v>
      </c>
      <c r="B561" t="s">
        <v>416</v>
      </c>
      <c r="C561" t="s">
        <v>164</v>
      </c>
      <c r="D561" t="s">
        <v>417</v>
      </c>
      <c r="E561" t="s">
        <v>166</v>
      </c>
      <c r="F561">
        <v>10</v>
      </c>
      <c r="G561" t="s">
        <v>911</v>
      </c>
      <c r="H561" t="s">
        <v>1021</v>
      </c>
      <c r="I561" t="s">
        <v>38</v>
      </c>
      <c r="J561" t="s">
        <v>1022</v>
      </c>
      <c r="K561" t="s">
        <v>1023</v>
      </c>
      <c r="L561" t="s">
        <v>994</v>
      </c>
      <c r="M561">
        <v>0.11</v>
      </c>
      <c r="P561" t="s">
        <v>29</v>
      </c>
      <c r="Q561">
        <v>0</v>
      </c>
      <c r="R561" t="s">
        <v>46</v>
      </c>
      <c r="S561" t="s">
        <v>46</v>
      </c>
      <c r="U561" t="s">
        <v>1024</v>
      </c>
      <c r="V561" t="s">
        <v>1025</v>
      </c>
      <c r="W561" t="s">
        <v>1026</v>
      </c>
      <c r="X561" t="s">
        <v>1027</v>
      </c>
      <c r="Y561">
        <f>(H561-G561)*24</f>
        <v>0</v>
      </c>
      <c r="Z561">
        <f>M561/Y561</f>
        <v>0</v>
      </c>
      <c r="AA561">
        <f>IF(Z561&gt;=Q561,"Y","N")</f>
        <v>0</v>
      </c>
    </row>
    <row r="562" spans="1:27">
      <c r="A562" s="1" t="s">
        <v>1020</v>
      </c>
      <c r="B562" t="s">
        <v>416</v>
      </c>
      <c r="C562" t="s">
        <v>164</v>
      </c>
      <c r="D562" t="s">
        <v>417</v>
      </c>
      <c r="E562" t="s">
        <v>166</v>
      </c>
      <c r="F562">
        <v>10</v>
      </c>
      <c r="G562" t="s">
        <v>911</v>
      </c>
      <c r="H562" t="s">
        <v>1021</v>
      </c>
      <c r="I562" t="s">
        <v>38</v>
      </c>
      <c r="J562" t="s">
        <v>1022</v>
      </c>
      <c r="K562" t="s">
        <v>1023</v>
      </c>
      <c r="L562" t="s">
        <v>584</v>
      </c>
      <c r="M562">
        <v>0.05</v>
      </c>
      <c r="P562" t="s">
        <v>29</v>
      </c>
      <c r="Q562">
        <v>0</v>
      </c>
      <c r="R562" t="s">
        <v>46</v>
      </c>
      <c r="S562" t="s">
        <v>46</v>
      </c>
      <c r="U562" t="s">
        <v>1024</v>
      </c>
      <c r="V562" t="s">
        <v>1025</v>
      </c>
      <c r="W562" t="s">
        <v>1026</v>
      </c>
      <c r="X562" t="s">
        <v>1027</v>
      </c>
      <c r="Y562">
        <f>(H562-G562)*24</f>
        <v>0</v>
      </c>
      <c r="Z562">
        <f>M562/Y562</f>
        <v>0</v>
      </c>
      <c r="AA562">
        <f>IF(Z562&gt;=Q562,"Y","N")</f>
        <v>0</v>
      </c>
    </row>
    <row r="563" spans="1:27">
      <c r="A563" s="1" t="s">
        <v>1020</v>
      </c>
      <c r="B563" t="s">
        <v>416</v>
      </c>
      <c r="C563" t="s">
        <v>164</v>
      </c>
      <c r="D563" t="s">
        <v>417</v>
      </c>
      <c r="E563" t="s">
        <v>166</v>
      </c>
      <c r="F563">
        <v>10</v>
      </c>
      <c r="G563" t="s">
        <v>911</v>
      </c>
      <c r="H563" t="s">
        <v>1021</v>
      </c>
      <c r="I563" t="s">
        <v>38</v>
      </c>
      <c r="J563" t="s">
        <v>1022</v>
      </c>
      <c r="K563" t="s">
        <v>1023</v>
      </c>
      <c r="L563" t="s">
        <v>778</v>
      </c>
      <c r="M563">
        <v>7.36</v>
      </c>
      <c r="P563" t="s">
        <v>29</v>
      </c>
      <c r="Q563">
        <v>0</v>
      </c>
      <c r="R563" t="s">
        <v>46</v>
      </c>
      <c r="S563" t="s">
        <v>46</v>
      </c>
      <c r="U563" t="s">
        <v>1024</v>
      </c>
      <c r="V563" t="s">
        <v>1025</v>
      </c>
      <c r="W563" t="s">
        <v>1026</v>
      </c>
      <c r="X563" t="s">
        <v>1027</v>
      </c>
      <c r="Y563">
        <f>(H563-G563)*24</f>
        <v>0</v>
      </c>
      <c r="Z563">
        <f>M563/Y563</f>
        <v>0</v>
      </c>
      <c r="AA563">
        <f>IF(Z563&gt;=Q563,"Y","N")</f>
        <v>0</v>
      </c>
    </row>
    <row r="564" spans="1:27">
      <c r="A564" s="1" t="s">
        <v>1020</v>
      </c>
      <c r="B564" t="s">
        <v>416</v>
      </c>
      <c r="C564" t="s">
        <v>164</v>
      </c>
      <c r="D564" t="s">
        <v>417</v>
      </c>
      <c r="E564" t="s">
        <v>166</v>
      </c>
      <c r="F564">
        <v>10</v>
      </c>
      <c r="G564" t="s">
        <v>911</v>
      </c>
      <c r="H564" t="s">
        <v>1021</v>
      </c>
      <c r="I564" t="s">
        <v>38</v>
      </c>
      <c r="J564" t="s">
        <v>1022</v>
      </c>
      <c r="K564" t="s">
        <v>1023</v>
      </c>
      <c r="L564" t="s">
        <v>995</v>
      </c>
      <c r="M564">
        <v>8.02</v>
      </c>
      <c r="P564" t="s">
        <v>29</v>
      </c>
      <c r="Q564">
        <v>0</v>
      </c>
      <c r="R564" t="s">
        <v>46</v>
      </c>
      <c r="S564" t="s">
        <v>46</v>
      </c>
      <c r="U564" t="s">
        <v>1024</v>
      </c>
      <c r="V564" t="s">
        <v>1025</v>
      </c>
      <c r="W564" t="s">
        <v>1026</v>
      </c>
      <c r="X564" t="s">
        <v>1027</v>
      </c>
      <c r="Y564">
        <f>(H564-G564)*24</f>
        <v>0</v>
      </c>
      <c r="Z564">
        <f>M564/Y564</f>
        <v>0</v>
      </c>
      <c r="AA564">
        <f>IF(Z564&gt;=Q564,"Y","N")</f>
        <v>0</v>
      </c>
    </row>
    <row r="565" spans="1:27">
      <c r="A565" s="1" t="s">
        <v>1020</v>
      </c>
      <c r="B565" t="s">
        <v>416</v>
      </c>
      <c r="C565" t="s">
        <v>164</v>
      </c>
      <c r="D565" t="s">
        <v>417</v>
      </c>
      <c r="E565" t="s">
        <v>166</v>
      </c>
      <c r="F565">
        <v>10</v>
      </c>
      <c r="G565" t="s">
        <v>911</v>
      </c>
      <c r="H565" t="s">
        <v>1021</v>
      </c>
      <c r="I565" t="s">
        <v>38</v>
      </c>
      <c r="J565" t="s">
        <v>1022</v>
      </c>
      <c r="K565" t="s">
        <v>1023</v>
      </c>
      <c r="L565" t="s">
        <v>996</v>
      </c>
      <c r="M565">
        <v>0.34</v>
      </c>
      <c r="P565" t="s">
        <v>29</v>
      </c>
      <c r="Q565">
        <v>0</v>
      </c>
      <c r="R565" t="s">
        <v>46</v>
      </c>
      <c r="S565" t="s">
        <v>46</v>
      </c>
      <c r="U565" t="s">
        <v>1024</v>
      </c>
      <c r="V565" t="s">
        <v>1025</v>
      </c>
      <c r="W565" t="s">
        <v>1026</v>
      </c>
      <c r="X565" t="s">
        <v>1027</v>
      </c>
      <c r="Y565">
        <f>(H565-G565)*24</f>
        <v>0</v>
      </c>
      <c r="Z565">
        <f>M565/Y565</f>
        <v>0</v>
      </c>
      <c r="AA565">
        <f>IF(Z565&gt;=Q565,"Y","N")</f>
        <v>0</v>
      </c>
    </row>
    <row r="566" spans="1:27">
      <c r="A566" s="1" t="s">
        <v>1020</v>
      </c>
      <c r="B566" t="s">
        <v>416</v>
      </c>
      <c r="C566" t="s">
        <v>164</v>
      </c>
      <c r="D566" t="s">
        <v>417</v>
      </c>
      <c r="E566" t="s">
        <v>166</v>
      </c>
      <c r="F566">
        <v>10</v>
      </c>
      <c r="G566" t="s">
        <v>911</v>
      </c>
      <c r="H566" t="s">
        <v>1021</v>
      </c>
      <c r="I566" t="s">
        <v>38</v>
      </c>
      <c r="J566" t="s">
        <v>1022</v>
      </c>
      <c r="K566" t="s">
        <v>1023</v>
      </c>
      <c r="L566" t="s">
        <v>997</v>
      </c>
      <c r="M566">
        <v>0.02</v>
      </c>
      <c r="P566" t="s">
        <v>29</v>
      </c>
      <c r="Q566">
        <v>0</v>
      </c>
      <c r="R566" t="s">
        <v>46</v>
      </c>
      <c r="S566" t="s">
        <v>46</v>
      </c>
      <c r="U566" t="s">
        <v>1024</v>
      </c>
      <c r="V566" t="s">
        <v>1025</v>
      </c>
      <c r="W566" t="s">
        <v>1026</v>
      </c>
      <c r="X566" t="s">
        <v>1027</v>
      </c>
      <c r="Y566">
        <f>(H566-G566)*24</f>
        <v>0</v>
      </c>
      <c r="Z566">
        <f>M566/Y566</f>
        <v>0</v>
      </c>
      <c r="AA566">
        <f>IF(Z566&gt;=Q566,"Y","N")</f>
        <v>0</v>
      </c>
    </row>
    <row r="567" spans="1:27">
      <c r="A567" s="1" t="s">
        <v>1020</v>
      </c>
      <c r="B567" t="s">
        <v>416</v>
      </c>
      <c r="C567" t="s">
        <v>164</v>
      </c>
      <c r="D567" t="s">
        <v>417</v>
      </c>
      <c r="E567" t="s">
        <v>166</v>
      </c>
      <c r="F567">
        <v>10</v>
      </c>
      <c r="G567" t="s">
        <v>911</v>
      </c>
      <c r="H567" t="s">
        <v>1021</v>
      </c>
      <c r="I567" t="s">
        <v>38</v>
      </c>
      <c r="J567" t="s">
        <v>1022</v>
      </c>
      <c r="K567" t="s">
        <v>1023</v>
      </c>
      <c r="L567" t="s">
        <v>158</v>
      </c>
      <c r="M567">
        <v>20.32</v>
      </c>
      <c r="P567" t="s">
        <v>29</v>
      </c>
      <c r="Q567">
        <v>0</v>
      </c>
      <c r="R567" t="s">
        <v>46</v>
      </c>
      <c r="S567" t="s">
        <v>46</v>
      </c>
      <c r="U567" t="s">
        <v>1024</v>
      </c>
      <c r="V567" t="s">
        <v>1025</v>
      </c>
      <c r="W567" t="s">
        <v>1026</v>
      </c>
      <c r="X567" t="s">
        <v>1027</v>
      </c>
      <c r="Y567">
        <f>(H567-G567)*24</f>
        <v>0</v>
      </c>
      <c r="Z567">
        <f>M567/Y567</f>
        <v>0</v>
      </c>
      <c r="AA567">
        <f>IF(Z567&gt;=Q567,"Y","N")</f>
        <v>0</v>
      </c>
    </row>
    <row r="568" spans="1:27">
      <c r="A568" s="1" t="s">
        <v>1020</v>
      </c>
      <c r="B568" t="s">
        <v>416</v>
      </c>
      <c r="C568" t="s">
        <v>164</v>
      </c>
      <c r="D568" t="s">
        <v>417</v>
      </c>
      <c r="E568" t="s">
        <v>166</v>
      </c>
      <c r="F568">
        <v>10</v>
      </c>
      <c r="G568" t="s">
        <v>911</v>
      </c>
      <c r="H568" t="s">
        <v>1021</v>
      </c>
      <c r="I568" t="s">
        <v>38</v>
      </c>
      <c r="J568" t="s">
        <v>1022</v>
      </c>
      <c r="K568" t="s">
        <v>1023</v>
      </c>
      <c r="L568" t="s">
        <v>585</v>
      </c>
      <c r="M568">
        <v>0.0001</v>
      </c>
      <c r="P568" t="s">
        <v>29</v>
      </c>
      <c r="Q568">
        <v>0</v>
      </c>
      <c r="R568" t="s">
        <v>46</v>
      </c>
      <c r="S568" t="s">
        <v>46</v>
      </c>
      <c r="U568" t="s">
        <v>1024</v>
      </c>
      <c r="V568" t="s">
        <v>1025</v>
      </c>
      <c r="W568" t="s">
        <v>1026</v>
      </c>
      <c r="X568" t="s">
        <v>1027</v>
      </c>
      <c r="Y568">
        <f>(H568-G568)*24</f>
        <v>0</v>
      </c>
      <c r="Z568">
        <f>M568/Y568</f>
        <v>0</v>
      </c>
      <c r="AA568">
        <f>IF(Z568&gt;=Q568,"Y","N")</f>
        <v>0</v>
      </c>
    </row>
    <row r="569" spans="1:27">
      <c r="A569" s="1" t="s">
        <v>1020</v>
      </c>
      <c r="B569" t="s">
        <v>416</v>
      </c>
      <c r="C569" t="s">
        <v>164</v>
      </c>
      <c r="D569" t="s">
        <v>417</v>
      </c>
      <c r="E569" t="s">
        <v>166</v>
      </c>
      <c r="F569">
        <v>10</v>
      </c>
      <c r="G569" t="s">
        <v>911</v>
      </c>
      <c r="H569" t="s">
        <v>1021</v>
      </c>
      <c r="I569" t="s">
        <v>38</v>
      </c>
      <c r="J569" t="s">
        <v>1022</v>
      </c>
      <c r="K569" t="s">
        <v>1023</v>
      </c>
      <c r="L569" t="s">
        <v>998</v>
      </c>
      <c r="M569">
        <v>0.05</v>
      </c>
      <c r="P569" t="s">
        <v>29</v>
      </c>
      <c r="Q569">
        <v>0</v>
      </c>
      <c r="R569" t="s">
        <v>46</v>
      </c>
      <c r="S569" t="s">
        <v>46</v>
      </c>
      <c r="U569" t="s">
        <v>1024</v>
      </c>
      <c r="V569" t="s">
        <v>1025</v>
      </c>
      <c r="W569" t="s">
        <v>1026</v>
      </c>
      <c r="X569" t="s">
        <v>1027</v>
      </c>
      <c r="Y569">
        <f>(H569-G569)*24</f>
        <v>0</v>
      </c>
      <c r="Z569">
        <f>M569/Y569</f>
        <v>0</v>
      </c>
      <c r="AA569">
        <f>IF(Z569&gt;=Q569,"Y","N")</f>
        <v>0</v>
      </c>
    </row>
    <row r="570" spans="1:27">
      <c r="A570" s="1" t="s">
        <v>1020</v>
      </c>
      <c r="B570" t="s">
        <v>416</v>
      </c>
      <c r="C570" t="s">
        <v>164</v>
      </c>
      <c r="D570" t="s">
        <v>417</v>
      </c>
      <c r="E570" t="s">
        <v>166</v>
      </c>
      <c r="F570">
        <v>10</v>
      </c>
      <c r="G570" t="s">
        <v>911</v>
      </c>
      <c r="H570" t="s">
        <v>1021</v>
      </c>
      <c r="I570" t="s">
        <v>38</v>
      </c>
      <c r="J570" t="s">
        <v>1022</v>
      </c>
      <c r="K570" t="s">
        <v>1023</v>
      </c>
      <c r="L570" t="s">
        <v>999</v>
      </c>
      <c r="M570">
        <v>3.69</v>
      </c>
      <c r="P570" t="s">
        <v>29</v>
      </c>
      <c r="Q570">
        <v>0</v>
      </c>
      <c r="R570" t="s">
        <v>46</v>
      </c>
      <c r="S570" t="s">
        <v>46</v>
      </c>
      <c r="U570" t="s">
        <v>1024</v>
      </c>
      <c r="V570" t="s">
        <v>1025</v>
      </c>
      <c r="W570" t="s">
        <v>1026</v>
      </c>
      <c r="X570" t="s">
        <v>1027</v>
      </c>
      <c r="Y570">
        <f>(H570-G570)*24</f>
        <v>0</v>
      </c>
      <c r="Z570">
        <f>M570/Y570</f>
        <v>0</v>
      </c>
      <c r="AA570">
        <f>IF(Z570&gt;=Q570,"Y","N")</f>
        <v>0</v>
      </c>
    </row>
    <row r="571" spans="1:27">
      <c r="A571" s="1" t="s">
        <v>1020</v>
      </c>
      <c r="B571" t="s">
        <v>416</v>
      </c>
      <c r="C571" t="s">
        <v>164</v>
      </c>
      <c r="D571" t="s">
        <v>417</v>
      </c>
      <c r="E571" t="s">
        <v>166</v>
      </c>
      <c r="F571">
        <v>10</v>
      </c>
      <c r="G571" t="s">
        <v>911</v>
      </c>
      <c r="H571" t="s">
        <v>1021</v>
      </c>
      <c r="I571" t="s">
        <v>38</v>
      </c>
      <c r="J571" t="s">
        <v>1022</v>
      </c>
      <c r="K571" t="s">
        <v>1023</v>
      </c>
      <c r="L571" t="s">
        <v>1000</v>
      </c>
      <c r="M571">
        <v>0.002</v>
      </c>
      <c r="P571" t="s">
        <v>29</v>
      </c>
      <c r="Q571">
        <v>0</v>
      </c>
      <c r="R571" t="s">
        <v>46</v>
      </c>
      <c r="S571" t="s">
        <v>46</v>
      </c>
      <c r="U571" t="s">
        <v>1024</v>
      </c>
      <c r="V571" t="s">
        <v>1025</v>
      </c>
      <c r="W571" t="s">
        <v>1026</v>
      </c>
      <c r="X571" t="s">
        <v>1027</v>
      </c>
      <c r="Y571">
        <f>(H571-G571)*24</f>
        <v>0</v>
      </c>
      <c r="Z571">
        <f>M571/Y571</f>
        <v>0</v>
      </c>
      <c r="AA571">
        <f>IF(Z571&gt;=Q571,"Y","N")</f>
        <v>0</v>
      </c>
    </row>
    <row r="572" spans="1:27">
      <c r="A572" s="1" t="s">
        <v>1020</v>
      </c>
      <c r="B572" t="s">
        <v>416</v>
      </c>
      <c r="C572" t="s">
        <v>164</v>
      </c>
      <c r="D572" t="s">
        <v>417</v>
      </c>
      <c r="E572" t="s">
        <v>166</v>
      </c>
      <c r="F572">
        <v>10</v>
      </c>
      <c r="G572" t="s">
        <v>911</v>
      </c>
      <c r="H572" t="s">
        <v>1021</v>
      </c>
      <c r="I572" t="s">
        <v>38</v>
      </c>
      <c r="J572" t="s">
        <v>1022</v>
      </c>
      <c r="K572" t="s">
        <v>1023</v>
      </c>
      <c r="L572" t="s">
        <v>602</v>
      </c>
      <c r="M572">
        <v>0.007</v>
      </c>
      <c r="P572" t="s">
        <v>29</v>
      </c>
      <c r="Q572">
        <v>0</v>
      </c>
      <c r="R572" t="s">
        <v>46</v>
      </c>
      <c r="S572" t="s">
        <v>46</v>
      </c>
      <c r="U572" t="s">
        <v>1024</v>
      </c>
      <c r="V572" t="s">
        <v>1025</v>
      </c>
      <c r="W572" t="s">
        <v>1026</v>
      </c>
      <c r="X572" t="s">
        <v>1027</v>
      </c>
      <c r="Y572">
        <f>(H572-G572)*24</f>
        <v>0</v>
      </c>
      <c r="Z572">
        <f>M572/Y572</f>
        <v>0</v>
      </c>
      <c r="AA572">
        <f>IF(Z572&gt;=Q572,"Y","N")</f>
        <v>0</v>
      </c>
    </row>
    <row r="573" spans="1:27">
      <c r="A573" s="1" t="s">
        <v>1020</v>
      </c>
      <c r="B573" t="s">
        <v>416</v>
      </c>
      <c r="C573" t="s">
        <v>164</v>
      </c>
      <c r="D573" t="s">
        <v>417</v>
      </c>
      <c r="E573" t="s">
        <v>166</v>
      </c>
      <c r="F573">
        <v>10</v>
      </c>
      <c r="G573" t="s">
        <v>911</v>
      </c>
      <c r="H573" t="s">
        <v>1021</v>
      </c>
      <c r="I573" t="s">
        <v>38</v>
      </c>
      <c r="J573" t="s">
        <v>1022</v>
      </c>
      <c r="K573" t="s">
        <v>1023</v>
      </c>
      <c r="L573" t="s">
        <v>1001</v>
      </c>
      <c r="M573">
        <v>1.36</v>
      </c>
      <c r="P573" t="s">
        <v>29</v>
      </c>
      <c r="Q573">
        <v>0</v>
      </c>
      <c r="R573" t="s">
        <v>46</v>
      </c>
      <c r="S573" t="s">
        <v>46</v>
      </c>
      <c r="U573" t="s">
        <v>1024</v>
      </c>
      <c r="V573" t="s">
        <v>1025</v>
      </c>
      <c r="W573" t="s">
        <v>1026</v>
      </c>
      <c r="X573" t="s">
        <v>1027</v>
      </c>
      <c r="Y573">
        <f>(H573-G573)*24</f>
        <v>0</v>
      </c>
      <c r="Z573">
        <f>M573/Y573</f>
        <v>0</v>
      </c>
      <c r="AA573">
        <f>IF(Z573&gt;=Q573,"Y","N")</f>
        <v>0</v>
      </c>
    </row>
    <row r="574" spans="1:27">
      <c r="A574" s="1" t="s">
        <v>1020</v>
      </c>
      <c r="B574" t="s">
        <v>416</v>
      </c>
      <c r="C574" t="s">
        <v>164</v>
      </c>
      <c r="D574" t="s">
        <v>417</v>
      </c>
      <c r="E574" t="s">
        <v>166</v>
      </c>
      <c r="F574">
        <v>10</v>
      </c>
      <c r="G574" t="s">
        <v>911</v>
      </c>
      <c r="H574" t="s">
        <v>1021</v>
      </c>
      <c r="I574" t="s">
        <v>38</v>
      </c>
      <c r="J574" t="s">
        <v>1022</v>
      </c>
      <c r="K574" t="s">
        <v>1023</v>
      </c>
      <c r="L574" t="s">
        <v>938</v>
      </c>
      <c r="M574">
        <v>4.27</v>
      </c>
      <c r="P574" t="s">
        <v>29</v>
      </c>
      <c r="Q574">
        <v>0</v>
      </c>
      <c r="R574" t="s">
        <v>46</v>
      </c>
      <c r="S574" t="s">
        <v>46</v>
      </c>
      <c r="U574" t="s">
        <v>1024</v>
      </c>
      <c r="V574" t="s">
        <v>1025</v>
      </c>
      <c r="W574" t="s">
        <v>1026</v>
      </c>
      <c r="X574" t="s">
        <v>1027</v>
      </c>
      <c r="Y574">
        <f>(H574-G574)*24</f>
        <v>0</v>
      </c>
      <c r="Z574">
        <f>M574/Y574</f>
        <v>0</v>
      </c>
      <c r="AA574">
        <f>IF(Z574&gt;=Q574,"Y","N")</f>
        <v>0</v>
      </c>
    </row>
    <row r="575" spans="1:27">
      <c r="A575" s="1" t="s">
        <v>1020</v>
      </c>
      <c r="B575" t="s">
        <v>416</v>
      </c>
      <c r="C575" t="s">
        <v>164</v>
      </c>
      <c r="D575" t="s">
        <v>417</v>
      </c>
      <c r="E575" t="s">
        <v>166</v>
      </c>
      <c r="F575">
        <v>10</v>
      </c>
      <c r="G575" t="s">
        <v>911</v>
      </c>
      <c r="H575" t="s">
        <v>1021</v>
      </c>
      <c r="I575" t="s">
        <v>38</v>
      </c>
      <c r="J575" t="s">
        <v>1022</v>
      </c>
      <c r="K575" t="s">
        <v>1023</v>
      </c>
      <c r="L575" t="s">
        <v>604</v>
      </c>
      <c r="M575">
        <v>0.27</v>
      </c>
      <c r="P575" t="s">
        <v>29</v>
      </c>
      <c r="Q575">
        <v>0</v>
      </c>
      <c r="R575" t="s">
        <v>46</v>
      </c>
      <c r="S575" t="s">
        <v>46</v>
      </c>
      <c r="U575" t="s">
        <v>1024</v>
      </c>
      <c r="V575" t="s">
        <v>1025</v>
      </c>
      <c r="W575" t="s">
        <v>1026</v>
      </c>
      <c r="X575" t="s">
        <v>1027</v>
      </c>
      <c r="Y575">
        <f>(H575-G575)*24</f>
        <v>0</v>
      </c>
      <c r="Z575">
        <f>M575/Y575</f>
        <v>0</v>
      </c>
      <c r="AA575">
        <f>IF(Z575&gt;=Q575,"Y","N")</f>
        <v>0</v>
      </c>
    </row>
    <row r="576" spans="1:27">
      <c r="A576" s="1" t="s">
        <v>1020</v>
      </c>
      <c r="B576" t="s">
        <v>416</v>
      </c>
      <c r="C576" t="s">
        <v>164</v>
      </c>
      <c r="D576" t="s">
        <v>417</v>
      </c>
      <c r="E576" t="s">
        <v>166</v>
      </c>
      <c r="F576">
        <v>10</v>
      </c>
      <c r="G576" t="s">
        <v>911</v>
      </c>
      <c r="H576" t="s">
        <v>1021</v>
      </c>
      <c r="I576" t="s">
        <v>38</v>
      </c>
      <c r="J576" t="s">
        <v>1022</v>
      </c>
      <c r="K576" t="s">
        <v>1023</v>
      </c>
      <c r="L576" t="s">
        <v>1002</v>
      </c>
      <c r="M576">
        <v>0.0005999999999999999</v>
      </c>
      <c r="P576" t="s">
        <v>29</v>
      </c>
      <c r="Q576">
        <v>0</v>
      </c>
      <c r="R576" t="s">
        <v>46</v>
      </c>
      <c r="S576" t="s">
        <v>46</v>
      </c>
      <c r="U576" t="s">
        <v>1024</v>
      </c>
      <c r="V576" t="s">
        <v>1025</v>
      </c>
      <c r="W576" t="s">
        <v>1026</v>
      </c>
      <c r="X576" t="s">
        <v>1027</v>
      </c>
      <c r="Y576">
        <f>(H576-G576)*24</f>
        <v>0</v>
      </c>
      <c r="Z576">
        <f>M576/Y576</f>
        <v>0</v>
      </c>
      <c r="AA576">
        <f>IF(Z576&gt;=Q576,"Y","N")</f>
        <v>0</v>
      </c>
    </row>
    <row r="577" spans="1:27">
      <c r="A577" s="1" t="s">
        <v>1020</v>
      </c>
      <c r="B577" t="s">
        <v>416</v>
      </c>
      <c r="C577" t="s">
        <v>164</v>
      </c>
      <c r="D577" t="s">
        <v>417</v>
      </c>
      <c r="E577" t="s">
        <v>166</v>
      </c>
      <c r="F577">
        <v>10</v>
      </c>
      <c r="G577" t="s">
        <v>911</v>
      </c>
      <c r="H577" t="s">
        <v>1021</v>
      </c>
      <c r="I577" t="s">
        <v>38</v>
      </c>
      <c r="J577" t="s">
        <v>1022</v>
      </c>
      <c r="K577" t="s">
        <v>1023</v>
      </c>
      <c r="L577" t="s">
        <v>606</v>
      </c>
      <c r="M577">
        <v>0.008</v>
      </c>
      <c r="P577" t="s">
        <v>29</v>
      </c>
      <c r="Q577">
        <v>0</v>
      </c>
      <c r="R577" t="s">
        <v>46</v>
      </c>
      <c r="S577" t="s">
        <v>46</v>
      </c>
      <c r="U577" t="s">
        <v>1024</v>
      </c>
      <c r="V577" t="s">
        <v>1025</v>
      </c>
      <c r="W577" t="s">
        <v>1026</v>
      </c>
      <c r="X577" t="s">
        <v>1027</v>
      </c>
      <c r="Y577">
        <f>(H577-G577)*24</f>
        <v>0</v>
      </c>
      <c r="Z577">
        <f>M577/Y577</f>
        <v>0</v>
      </c>
      <c r="AA577">
        <f>IF(Z577&gt;=Q577,"Y","N")</f>
        <v>0</v>
      </c>
    </row>
    <row r="578" spans="1:27">
      <c r="A578" s="1" t="s">
        <v>1020</v>
      </c>
      <c r="B578" t="s">
        <v>416</v>
      </c>
      <c r="C578" t="s">
        <v>164</v>
      </c>
      <c r="D578" t="s">
        <v>417</v>
      </c>
      <c r="E578" t="s">
        <v>166</v>
      </c>
      <c r="F578">
        <v>10</v>
      </c>
      <c r="G578" t="s">
        <v>911</v>
      </c>
      <c r="H578" t="s">
        <v>1021</v>
      </c>
      <c r="I578" t="s">
        <v>38</v>
      </c>
      <c r="J578" t="s">
        <v>1022</v>
      </c>
      <c r="K578" t="s">
        <v>1023</v>
      </c>
      <c r="L578" t="s">
        <v>1003</v>
      </c>
      <c r="M578">
        <v>0.03</v>
      </c>
      <c r="P578" t="s">
        <v>29</v>
      </c>
      <c r="Q578">
        <v>0</v>
      </c>
      <c r="R578" t="s">
        <v>46</v>
      </c>
      <c r="S578" t="s">
        <v>46</v>
      </c>
      <c r="U578" t="s">
        <v>1024</v>
      </c>
      <c r="V578" t="s">
        <v>1025</v>
      </c>
      <c r="W578" t="s">
        <v>1026</v>
      </c>
      <c r="X578" t="s">
        <v>1027</v>
      </c>
      <c r="Y578">
        <f>(H578-G578)*24</f>
        <v>0</v>
      </c>
      <c r="Z578">
        <f>M578/Y578</f>
        <v>0</v>
      </c>
      <c r="AA578">
        <f>IF(Z578&gt;=Q578,"Y","N")</f>
        <v>0</v>
      </c>
    </row>
    <row r="579" spans="1:27">
      <c r="A579" s="1" t="s">
        <v>1020</v>
      </c>
      <c r="B579" t="s">
        <v>416</v>
      </c>
      <c r="C579" t="s">
        <v>164</v>
      </c>
      <c r="D579" t="s">
        <v>417</v>
      </c>
      <c r="E579" t="s">
        <v>166</v>
      </c>
      <c r="F579">
        <v>10</v>
      </c>
      <c r="G579" t="s">
        <v>911</v>
      </c>
      <c r="H579" t="s">
        <v>1021</v>
      </c>
      <c r="I579" t="s">
        <v>38</v>
      </c>
      <c r="J579" t="s">
        <v>1022</v>
      </c>
      <c r="K579" t="s">
        <v>1023</v>
      </c>
      <c r="L579" t="s">
        <v>607</v>
      </c>
      <c r="M579">
        <v>0.05</v>
      </c>
      <c r="P579" t="s">
        <v>29</v>
      </c>
      <c r="Q579">
        <v>0</v>
      </c>
      <c r="R579" t="s">
        <v>46</v>
      </c>
      <c r="S579" t="s">
        <v>46</v>
      </c>
      <c r="U579" t="s">
        <v>1024</v>
      </c>
      <c r="V579" t="s">
        <v>1025</v>
      </c>
      <c r="W579" t="s">
        <v>1026</v>
      </c>
      <c r="X579" t="s">
        <v>1027</v>
      </c>
      <c r="Y579">
        <f>(H579-G579)*24</f>
        <v>0</v>
      </c>
      <c r="Z579">
        <f>M579/Y579</f>
        <v>0</v>
      </c>
      <c r="AA579">
        <f>IF(Z579&gt;=Q579,"Y","N")</f>
        <v>0</v>
      </c>
    </row>
    <row r="580" spans="1:27">
      <c r="A580" s="1" t="s">
        <v>1020</v>
      </c>
      <c r="B580" t="s">
        <v>416</v>
      </c>
      <c r="C580" t="s">
        <v>164</v>
      </c>
      <c r="D580" t="s">
        <v>417</v>
      </c>
      <c r="E580" t="s">
        <v>166</v>
      </c>
      <c r="F580">
        <v>10</v>
      </c>
      <c r="G580" t="s">
        <v>911</v>
      </c>
      <c r="H580" t="s">
        <v>1021</v>
      </c>
      <c r="I580" t="s">
        <v>38</v>
      </c>
      <c r="J580" t="s">
        <v>1022</v>
      </c>
      <c r="K580" t="s">
        <v>1023</v>
      </c>
      <c r="L580" t="s">
        <v>609</v>
      </c>
      <c r="M580">
        <v>0.09</v>
      </c>
      <c r="P580" t="s">
        <v>29</v>
      </c>
      <c r="Q580">
        <v>0</v>
      </c>
      <c r="R580" t="s">
        <v>46</v>
      </c>
      <c r="S580" t="s">
        <v>46</v>
      </c>
      <c r="U580" t="s">
        <v>1024</v>
      </c>
      <c r="V580" t="s">
        <v>1025</v>
      </c>
      <c r="W580" t="s">
        <v>1026</v>
      </c>
      <c r="X580" t="s">
        <v>1027</v>
      </c>
      <c r="Y580">
        <f>(H580-G580)*24</f>
        <v>0</v>
      </c>
      <c r="Z580">
        <f>M580/Y580</f>
        <v>0</v>
      </c>
      <c r="AA580">
        <f>IF(Z580&gt;=Q580,"Y","N")</f>
        <v>0</v>
      </c>
    </row>
    <row r="581" spans="1:27">
      <c r="A581" s="1" t="s">
        <v>1020</v>
      </c>
      <c r="B581" t="s">
        <v>416</v>
      </c>
      <c r="C581" t="s">
        <v>164</v>
      </c>
      <c r="D581" t="s">
        <v>417</v>
      </c>
      <c r="E581" t="s">
        <v>166</v>
      </c>
      <c r="F581">
        <v>10</v>
      </c>
      <c r="G581" t="s">
        <v>911</v>
      </c>
      <c r="H581" t="s">
        <v>1021</v>
      </c>
      <c r="I581" t="s">
        <v>38</v>
      </c>
      <c r="J581" t="s">
        <v>1022</v>
      </c>
      <c r="K581" t="s">
        <v>1023</v>
      </c>
      <c r="L581" t="s">
        <v>1004</v>
      </c>
      <c r="M581">
        <v>0.0008</v>
      </c>
      <c r="P581" t="s">
        <v>29</v>
      </c>
      <c r="Q581">
        <v>0</v>
      </c>
      <c r="R581" t="s">
        <v>46</v>
      </c>
      <c r="S581" t="s">
        <v>46</v>
      </c>
      <c r="U581" t="s">
        <v>1024</v>
      </c>
      <c r="V581" t="s">
        <v>1025</v>
      </c>
      <c r="W581" t="s">
        <v>1026</v>
      </c>
      <c r="X581" t="s">
        <v>1027</v>
      </c>
      <c r="Y581">
        <f>(H581-G581)*24</f>
        <v>0</v>
      </c>
      <c r="Z581">
        <f>M581/Y581</f>
        <v>0</v>
      </c>
      <c r="AA581">
        <f>IF(Z581&gt;=Q581,"Y","N")</f>
        <v>0</v>
      </c>
    </row>
    <row r="582" spans="1:27">
      <c r="A582" s="1" t="s">
        <v>1020</v>
      </c>
      <c r="B582" t="s">
        <v>416</v>
      </c>
      <c r="C582" t="s">
        <v>164</v>
      </c>
      <c r="D582" t="s">
        <v>417</v>
      </c>
      <c r="E582" t="s">
        <v>166</v>
      </c>
      <c r="F582">
        <v>10</v>
      </c>
      <c r="G582" t="s">
        <v>911</v>
      </c>
      <c r="H582" t="s">
        <v>1021</v>
      </c>
      <c r="I582" t="s">
        <v>38</v>
      </c>
      <c r="J582" t="s">
        <v>1022</v>
      </c>
      <c r="K582" t="s">
        <v>1023</v>
      </c>
      <c r="L582" t="s">
        <v>64</v>
      </c>
      <c r="M582">
        <v>1.27</v>
      </c>
      <c r="P582" t="s">
        <v>29</v>
      </c>
      <c r="Q582">
        <v>0</v>
      </c>
      <c r="R582" t="s">
        <v>46</v>
      </c>
      <c r="S582" t="s">
        <v>46</v>
      </c>
      <c r="U582" t="s">
        <v>1024</v>
      </c>
      <c r="V582" t="s">
        <v>1025</v>
      </c>
      <c r="W582" t="s">
        <v>1026</v>
      </c>
      <c r="X582" t="s">
        <v>1027</v>
      </c>
      <c r="Y582">
        <f>(H582-G582)*24</f>
        <v>0</v>
      </c>
      <c r="Z582">
        <f>M582/Y582</f>
        <v>0</v>
      </c>
      <c r="AA582">
        <f>IF(Z582&gt;=Q582,"Y","N")</f>
        <v>0</v>
      </c>
    </row>
    <row r="583" spans="1:27">
      <c r="A583" s="1" t="s">
        <v>1020</v>
      </c>
      <c r="B583" t="s">
        <v>416</v>
      </c>
      <c r="C583" t="s">
        <v>164</v>
      </c>
      <c r="D583" t="s">
        <v>417</v>
      </c>
      <c r="E583" t="s">
        <v>166</v>
      </c>
      <c r="F583">
        <v>10</v>
      </c>
      <c r="G583" t="s">
        <v>911</v>
      </c>
      <c r="H583" t="s">
        <v>1021</v>
      </c>
      <c r="I583" t="s">
        <v>38</v>
      </c>
      <c r="J583" t="s">
        <v>1022</v>
      </c>
      <c r="K583" t="s">
        <v>1023</v>
      </c>
      <c r="L583" t="s">
        <v>1005</v>
      </c>
      <c r="M583">
        <v>0.006</v>
      </c>
      <c r="P583" t="s">
        <v>29</v>
      </c>
      <c r="Q583">
        <v>0</v>
      </c>
      <c r="R583" t="s">
        <v>46</v>
      </c>
      <c r="S583" t="s">
        <v>46</v>
      </c>
      <c r="U583" t="s">
        <v>1024</v>
      </c>
      <c r="V583" t="s">
        <v>1025</v>
      </c>
      <c r="W583" t="s">
        <v>1026</v>
      </c>
      <c r="X583" t="s">
        <v>1027</v>
      </c>
      <c r="Y583">
        <f>(H583-G583)*24</f>
        <v>0</v>
      </c>
      <c r="Z583">
        <f>M583/Y583</f>
        <v>0</v>
      </c>
      <c r="AA583">
        <f>IF(Z583&gt;=Q583,"Y","N")</f>
        <v>0</v>
      </c>
    </row>
    <row r="584" spans="1:27">
      <c r="A584" s="1" t="s">
        <v>1020</v>
      </c>
      <c r="B584" t="s">
        <v>416</v>
      </c>
      <c r="C584" t="s">
        <v>164</v>
      </c>
      <c r="D584" t="s">
        <v>417</v>
      </c>
      <c r="E584" t="s">
        <v>166</v>
      </c>
      <c r="F584">
        <v>10</v>
      </c>
      <c r="G584" t="s">
        <v>911</v>
      </c>
      <c r="H584" t="s">
        <v>1021</v>
      </c>
      <c r="I584" t="s">
        <v>38</v>
      </c>
      <c r="J584" t="s">
        <v>1022</v>
      </c>
      <c r="K584" t="s">
        <v>1023</v>
      </c>
      <c r="L584" t="s">
        <v>1006</v>
      </c>
      <c r="M584">
        <v>0.08</v>
      </c>
      <c r="P584" t="s">
        <v>29</v>
      </c>
      <c r="Q584">
        <v>0</v>
      </c>
      <c r="R584" t="s">
        <v>46</v>
      </c>
      <c r="S584" t="s">
        <v>46</v>
      </c>
      <c r="U584" t="s">
        <v>1024</v>
      </c>
      <c r="V584" t="s">
        <v>1025</v>
      </c>
      <c r="W584" t="s">
        <v>1026</v>
      </c>
      <c r="X584" t="s">
        <v>1027</v>
      </c>
      <c r="Y584">
        <f>(H584-G584)*24</f>
        <v>0</v>
      </c>
      <c r="Z584">
        <f>M584/Y584</f>
        <v>0</v>
      </c>
      <c r="AA584">
        <f>IF(Z584&gt;=Q584,"Y","N")</f>
        <v>0</v>
      </c>
    </row>
    <row r="585" spans="1:27">
      <c r="A585" s="1" t="s">
        <v>1020</v>
      </c>
      <c r="B585" t="s">
        <v>416</v>
      </c>
      <c r="C585" t="s">
        <v>164</v>
      </c>
      <c r="D585" t="s">
        <v>417</v>
      </c>
      <c r="E585" t="s">
        <v>166</v>
      </c>
      <c r="F585">
        <v>10</v>
      </c>
      <c r="G585" t="s">
        <v>911</v>
      </c>
      <c r="H585" t="s">
        <v>1021</v>
      </c>
      <c r="I585" t="s">
        <v>38</v>
      </c>
      <c r="J585" t="s">
        <v>1022</v>
      </c>
      <c r="K585" t="s">
        <v>1023</v>
      </c>
      <c r="L585" t="s">
        <v>982</v>
      </c>
      <c r="M585">
        <v>250</v>
      </c>
      <c r="P585" t="s">
        <v>29</v>
      </c>
      <c r="Q585">
        <v>0</v>
      </c>
      <c r="R585" t="s">
        <v>46</v>
      </c>
      <c r="S585" t="s">
        <v>983</v>
      </c>
      <c r="U585" t="s">
        <v>1024</v>
      </c>
      <c r="V585" t="s">
        <v>1025</v>
      </c>
      <c r="W585" t="s">
        <v>1026</v>
      </c>
      <c r="X585" t="s">
        <v>1027</v>
      </c>
      <c r="Y585">
        <f>(H585-G585)*24</f>
        <v>0</v>
      </c>
      <c r="Z585">
        <f>M585/Y585</f>
        <v>0</v>
      </c>
      <c r="AA585">
        <f>IF(Z585&gt;=Q585,"Y","N")</f>
        <v>0</v>
      </c>
    </row>
    <row r="586" spans="1:27">
      <c r="A586" s="1" t="s">
        <v>1020</v>
      </c>
      <c r="B586" t="s">
        <v>416</v>
      </c>
      <c r="C586" t="s">
        <v>164</v>
      </c>
      <c r="D586" t="s">
        <v>417</v>
      </c>
      <c r="E586" t="s">
        <v>166</v>
      </c>
      <c r="F586">
        <v>10</v>
      </c>
      <c r="G586" t="s">
        <v>911</v>
      </c>
      <c r="H586" t="s">
        <v>1021</v>
      </c>
      <c r="I586" t="s">
        <v>38</v>
      </c>
      <c r="J586" t="s">
        <v>1022</v>
      </c>
      <c r="K586" t="s">
        <v>1023</v>
      </c>
      <c r="L586" t="s">
        <v>982</v>
      </c>
      <c r="M586">
        <v>250</v>
      </c>
      <c r="P586" t="s">
        <v>29</v>
      </c>
      <c r="Q586">
        <v>0</v>
      </c>
      <c r="R586" t="s">
        <v>46</v>
      </c>
      <c r="S586" t="s">
        <v>983</v>
      </c>
      <c r="U586" t="s">
        <v>1024</v>
      </c>
      <c r="V586" t="s">
        <v>1025</v>
      </c>
      <c r="W586" t="s">
        <v>1026</v>
      </c>
      <c r="X586" t="s">
        <v>1027</v>
      </c>
      <c r="Y586">
        <f>(H586-G586)*24</f>
        <v>0</v>
      </c>
      <c r="Z586">
        <f>M586/Y586</f>
        <v>0</v>
      </c>
      <c r="AA586">
        <f>IF(Z586&gt;=Q586,"Y","N")</f>
        <v>0</v>
      </c>
    </row>
    <row r="587" spans="1:27">
      <c r="A587" s="1" t="s">
        <v>1020</v>
      </c>
      <c r="B587" t="s">
        <v>416</v>
      </c>
      <c r="C587" t="s">
        <v>164</v>
      </c>
      <c r="D587" t="s">
        <v>417</v>
      </c>
      <c r="E587" t="s">
        <v>166</v>
      </c>
      <c r="F587">
        <v>10</v>
      </c>
      <c r="G587" t="s">
        <v>911</v>
      </c>
      <c r="H587" t="s">
        <v>1021</v>
      </c>
      <c r="I587" t="s">
        <v>38</v>
      </c>
      <c r="J587" t="s">
        <v>1022</v>
      </c>
      <c r="K587" t="s">
        <v>1023</v>
      </c>
      <c r="L587" t="s">
        <v>982</v>
      </c>
      <c r="M587">
        <v>250</v>
      </c>
      <c r="P587" t="s">
        <v>29</v>
      </c>
      <c r="Q587">
        <v>0</v>
      </c>
      <c r="R587" t="s">
        <v>46</v>
      </c>
      <c r="S587" t="s">
        <v>983</v>
      </c>
      <c r="U587" t="s">
        <v>1024</v>
      </c>
      <c r="V587" t="s">
        <v>1025</v>
      </c>
      <c r="W587" t="s">
        <v>1026</v>
      </c>
      <c r="X587" t="s">
        <v>1027</v>
      </c>
      <c r="Y587">
        <f>(H587-G587)*24</f>
        <v>0</v>
      </c>
      <c r="Z587">
        <f>M587/Y587</f>
        <v>0</v>
      </c>
      <c r="AA587">
        <f>IF(Z587&gt;=Q587,"Y","N")</f>
        <v>0</v>
      </c>
    </row>
    <row r="588" spans="1:27">
      <c r="A588" s="1" t="s">
        <v>1020</v>
      </c>
      <c r="B588" t="s">
        <v>416</v>
      </c>
      <c r="C588" t="s">
        <v>164</v>
      </c>
      <c r="D588" t="s">
        <v>417</v>
      </c>
      <c r="E588" t="s">
        <v>166</v>
      </c>
      <c r="F588">
        <v>10</v>
      </c>
      <c r="G588" t="s">
        <v>911</v>
      </c>
      <c r="H588" t="s">
        <v>1021</v>
      </c>
      <c r="I588" t="s">
        <v>38</v>
      </c>
      <c r="J588" t="s">
        <v>1022</v>
      </c>
      <c r="K588" t="s">
        <v>1023</v>
      </c>
      <c r="L588" t="s">
        <v>982</v>
      </c>
      <c r="M588">
        <v>250</v>
      </c>
      <c r="P588" t="s">
        <v>29</v>
      </c>
      <c r="Q588">
        <v>0</v>
      </c>
      <c r="R588" t="s">
        <v>46</v>
      </c>
      <c r="S588" t="s">
        <v>983</v>
      </c>
      <c r="U588" t="s">
        <v>1024</v>
      </c>
      <c r="V588" t="s">
        <v>1025</v>
      </c>
      <c r="W588" t="s">
        <v>1026</v>
      </c>
      <c r="X588" t="s">
        <v>1027</v>
      </c>
      <c r="Y588">
        <f>(H588-G588)*24</f>
        <v>0</v>
      </c>
      <c r="Z588">
        <f>M588/Y588</f>
        <v>0</v>
      </c>
      <c r="AA588">
        <f>IF(Z588&gt;=Q588,"Y","N")</f>
        <v>0</v>
      </c>
    </row>
    <row r="589" spans="1:27">
      <c r="A589" s="1" t="s">
        <v>1020</v>
      </c>
      <c r="B589" t="s">
        <v>416</v>
      </c>
      <c r="C589" t="s">
        <v>164</v>
      </c>
      <c r="D589" t="s">
        <v>417</v>
      </c>
      <c r="E589" t="s">
        <v>166</v>
      </c>
      <c r="F589">
        <v>10</v>
      </c>
      <c r="G589" t="s">
        <v>911</v>
      </c>
      <c r="H589" t="s">
        <v>1021</v>
      </c>
      <c r="I589" t="s">
        <v>38</v>
      </c>
      <c r="J589" t="s">
        <v>1022</v>
      </c>
      <c r="K589" t="s">
        <v>1023</v>
      </c>
      <c r="L589" t="s">
        <v>982</v>
      </c>
      <c r="M589">
        <v>250</v>
      </c>
      <c r="P589" t="s">
        <v>29</v>
      </c>
      <c r="Q589">
        <v>0</v>
      </c>
      <c r="R589" t="s">
        <v>46</v>
      </c>
      <c r="S589" t="s">
        <v>983</v>
      </c>
      <c r="U589" t="s">
        <v>1024</v>
      </c>
      <c r="V589" t="s">
        <v>1025</v>
      </c>
      <c r="W589" t="s">
        <v>1026</v>
      </c>
      <c r="X589" t="s">
        <v>1027</v>
      </c>
      <c r="Y589">
        <f>(H589-G589)*24</f>
        <v>0</v>
      </c>
      <c r="Z589">
        <f>M589/Y589</f>
        <v>0</v>
      </c>
      <c r="AA589">
        <f>IF(Z589&gt;=Q589,"Y","N")</f>
        <v>0</v>
      </c>
    </row>
    <row r="590" spans="1:27">
      <c r="A590" s="1" t="s">
        <v>1020</v>
      </c>
      <c r="B590" t="s">
        <v>416</v>
      </c>
      <c r="C590" t="s">
        <v>164</v>
      </c>
      <c r="D590" t="s">
        <v>417</v>
      </c>
      <c r="E590" t="s">
        <v>166</v>
      </c>
      <c r="F590">
        <v>10</v>
      </c>
      <c r="G590" t="s">
        <v>911</v>
      </c>
      <c r="H590" t="s">
        <v>1021</v>
      </c>
      <c r="I590" t="s">
        <v>38</v>
      </c>
      <c r="J590" t="s">
        <v>1022</v>
      </c>
      <c r="K590" t="s">
        <v>1023</v>
      </c>
      <c r="L590" t="s">
        <v>982</v>
      </c>
      <c r="M590">
        <v>250</v>
      </c>
      <c r="P590" t="s">
        <v>29</v>
      </c>
      <c r="Q590">
        <v>0</v>
      </c>
      <c r="R590" t="s">
        <v>46</v>
      </c>
      <c r="S590" t="s">
        <v>983</v>
      </c>
      <c r="U590" t="s">
        <v>1024</v>
      </c>
      <c r="V590" t="s">
        <v>1025</v>
      </c>
      <c r="W590" t="s">
        <v>1026</v>
      </c>
      <c r="X590" t="s">
        <v>1027</v>
      </c>
      <c r="Y590">
        <f>(H590-G590)*24</f>
        <v>0</v>
      </c>
      <c r="Z590">
        <f>M590/Y590</f>
        <v>0</v>
      </c>
      <c r="AA590">
        <f>IF(Z590&gt;=Q590,"Y","N")</f>
        <v>0</v>
      </c>
    </row>
    <row r="591" spans="1:27">
      <c r="A591" s="1" t="s">
        <v>1020</v>
      </c>
      <c r="B591" t="s">
        <v>416</v>
      </c>
      <c r="C591" t="s">
        <v>164</v>
      </c>
      <c r="D591" t="s">
        <v>417</v>
      </c>
      <c r="E591" t="s">
        <v>166</v>
      </c>
      <c r="F591">
        <v>10</v>
      </c>
      <c r="G591" t="s">
        <v>911</v>
      </c>
      <c r="H591" t="s">
        <v>1021</v>
      </c>
      <c r="I591" t="s">
        <v>38</v>
      </c>
      <c r="J591" t="s">
        <v>1022</v>
      </c>
      <c r="K591" t="s">
        <v>1023</v>
      </c>
      <c r="L591" t="s">
        <v>1007</v>
      </c>
      <c r="M591">
        <v>250</v>
      </c>
      <c r="P591" t="s">
        <v>29</v>
      </c>
      <c r="Q591">
        <v>0</v>
      </c>
      <c r="R591" t="s">
        <v>46</v>
      </c>
      <c r="S591" t="s">
        <v>984</v>
      </c>
      <c r="U591" t="s">
        <v>1024</v>
      </c>
      <c r="V591" t="s">
        <v>1025</v>
      </c>
      <c r="W591" t="s">
        <v>1026</v>
      </c>
      <c r="X591" t="s">
        <v>1027</v>
      </c>
      <c r="Y591">
        <f>(H591-G591)*24</f>
        <v>0</v>
      </c>
      <c r="Z591">
        <f>M591/Y591</f>
        <v>0</v>
      </c>
      <c r="AA591">
        <f>IF(Z591&gt;=Q591,"Y","N")</f>
        <v>0</v>
      </c>
    </row>
    <row r="592" spans="1:27">
      <c r="A592" s="1" t="s">
        <v>1020</v>
      </c>
      <c r="B592" t="s">
        <v>416</v>
      </c>
      <c r="C592" t="s">
        <v>164</v>
      </c>
      <c r="D592" t="s">
        <v>417</v>
      </c>
      <c r="E592" t="s">
        <v>166</v>
      </c>
      <c r="F592">
        <v>10</v>
      </c>
      <c r="G592" t="s">
        <v>911</v>
      </c>
      <c r="H592" t="s">
        <v>1021</v>
      </c>
      <c r="I592" t="s">
        <v>38</v>
      </c>
      <c r="J592" t="s">
        <v>1022</v>
      </c>
      <c r="K592" t="s">
        <v>1023</v>
      </c>
      <c r="L592" t="s">
        <v>982</v>
      </c>
      <c r="M592">
        <v>250</v>
      </c>
      <c r="P592" t="s">
        <v>29</v>
      </c>
      <c r="Q592">
        <v>0</v>
      </c>
      <c r="R592" t="s">
        <v>46</v>
      </c>
      <c r="S592" t="s">
        <v>984</v>
      </c>
      <c r="U592" t="s">
        <v>1024</v>
      </c>
      <c r="V592" t="s">
        <v>1025</v>
      </c>
      <c r="W592" t="s">
        <v>1026</v>
      </c>
      <c r="X592" t="s">
        <v>1027</v>
      </c>
      <c r="Y592">
        <f>(H592-G592)*24</f>
        <v>0</v>
      </c>
      <c r="Z592">
        <f>M592/Y592</f>
        <v>0</v>
      </c>
      <c r="AA592">
        <f>IF(Z592&gt;=Q592,"Y","N")</f>
        <v>0</v>
      </c>
    </row>
    <row r="593" spans="1:27">
      <c r="A593" s="1" t="s">
        <v>1020</v>
      </c>
      <c r="B593" t="s">
        <v>416</v>
      </c>
      <c r="C593" t="s">
        <v>164</v>
      </c>
      <c r="D593" t="s">
        <v>417</v>
      </c>
      <c r="E593" t="s">
        <v>166</v>
      </c>
      <c r="F593">
        <v>10</v>
      </c>
      <c r="G593" t="s">
        <v>911</v>
      </c>
      <c r="H593" t="s">
        <v>1021</v>
      </c>
      <c r="I593" t="s">
        <v>38</v>
      </c>
      <c r="J593" t="s">
        <v>1022</v>
      </c>
      <c r="K593" t="s">
        <v>1023</v>
      </c>
      <c r="L593" t="s">
        <v>982</v>
      </c>
      <c r="M593">
        <v>250</v>
      </c>
      <c r="P593" t="s">
        <v>29</v>
      </c>
      <c r="Q593">
        <v>0</v>
      </c>
      <c r="R593" t="s">
        <v>46</v>
      </c>
      <c r="S593" t="s">
        <v>984</v>
      </c>
      <c r="U593" t="s">
        <v>1024</v>
      </c>
      <c r="V593" t="s">
        <v>1025</v>
      </c>
      <c r="W593" t="s">
        <v>1026</v>
      </c>
      <c r="X593" t="s">
        <v>1027</v>
      </c>
      <c r="Y593">
        <f>(H593-G593)*24</f>
        <v>0</v>
      </c>
      <c r="Z593">
        <f>M593/Y593</f>
        <v>0</v>
      </c>
      <c r="AA593">
        <f>IF(Z593&gt;=Q593,"Y","N")</f>
        <v>0</v>
      </c>
    </row>
    <row r="594" spans="1:27">
      <c r="A594" s="1" t="s">
        <v>1020</v>
      </c>
      <c r="B594" t="s">
        <v>416</v>
      </c>
      <c r="C594" t="s">
        <v>164</v>
      </c>
      <c r="D594" t="s">
        <v>417</v>
      </c>
      <c r="E594" t="s">
        <v>166</v>
      </c>
      <c r="F594">
        <v>10</v>
      </c>
      <c r="G594" t="s">
        <v>911</v>
      </c>
      <c r="H594" t="s">
        <v>1021</v>
      </c>
      <c r="I594" t="s">
        <v>38</v>
      </c>
      <c r="J594" t="s">
        <v>1022</v>
      </c>
      <c r="K594" t="s">
        <v>1023</v>
      </c>
      <c r="L594" t="s">
        <v>579</v>
      </c>
      <c r="M594">
        <v>0.0002</v>
      </c>
      <c r="P594" t="s">
        <v>29</v>
      </c>
      <c r="Q594">
        <v>0</v>
      </c>
      <c r="R594" t="s">
        <v>46</v>
      </c>
      <c r="S594" t="s">
        <v>46</v>
      </c>
      <c r="U594" t="s">
        <v>1024</v>
      </c>
      <c r="V594" t="s">
        <v>1025</v>
      </c>
      <c r="W594" t="s">
        <v>1026</v>
      </c>
      <c r="X594" t="s">
        <v>1027</v>
      </c>
      <c r="Y594">
        <f>(H594-G594)*24</f>
        <v>0</v>
      </c>
      <c r="Z594">
        <f>M594/Y594</f>
        <v>0</v>
      </c>
      <c r="AA594">
        <f>IF(Z594&gt;=Q594,"Y","N")</f>
        <v>0</v>
      </c>
    </row>
    <row r="595" spans="1:27">
      <c r="A595" s="1" t="s">
        <v>1020</v>
      </c>
      <c r="B595" t="s">
        <v>416</v>
      </c>
      <c r="C595" t="s">
        <v>164</v>
      </c>
      <c r="D595" t="s">
        <v>417</v>
      </c>
      <c r="E595" t="s">
        <v>166</v>
      </c>
      <c r="F595">
        <v>10</v>
      </c>
      <c r="G595" t="s">
        <v>911</v>
      </c>
      <c r="H595" t="s">
        <v>1021</v>
      </c>
      <c r="I595" t="s">
        <v>38</v>
      </c>
      <c r="J595" t="s">
        <v>1022</v>
      </c>
      <c r="K595" t="s">
        <v>1023</v>
      </c>
      <c r="L595" t="s">
        <v>985</v>
      </c>
      <c r="M595">
        <v>0.0005</v>
      </c>
      <c r="P595" t="s">
        <v>29</v>
      </c>
      <c r="Q595">
        <v>0</v>
      </c>
      <c r="R595" t="s">
        <v>46</v>
      </c>
      <c r="S595" t="s">
        <v>46</v>
      </c>
      <c r="U595" t="s">
        <v>1024</v>
      </c>
      <c r="V595" t="s">
        <v>1025</v>
      </c>
      <c r="W595" t="s">
        <v>1026</v>
      </c>
      <c r="X595" t="s">
        <v>1027</v>
      </c>
      <c r="Y595">
        <f>(H595-G595)*24</f>
        <v>0</v>
      </c>
      <c r="Z595">
        <f>M595/Y595</f>
        <v>0</v>
      </c>
      <c r="AA595">
        <f>IF(Z595&gt;=Q595,"Y","N")</f>
        <v>0</v>
      </c>
    </row>
    <row r="596" spans="1:27">
      <c r="A596" s="1" t="s">
        <v>1020</v>
      </c>
      <c r="B596" t="s">
        <v>416</v>
      </c>
      <c r="C596" t="s">
        <v>164</v>
      </c>
      <c r="D596" t="s">
        <v>417</v>
      </c>
      <c r="E596" t="s">
        <v>166</v>
      </c>
      <c r="F596">
        <v>10</v>
      </c>
      <c r="G596" t="s">
        <v>911</v>
      </c>
      <c r="H596" t="s">
        <v>1021</v>
      </c>
      <c r="I596" t="s">
        <v>38</v>
      </c>
      <c r="J596" t="s">
        <v>1022</v>
      </c>
      <c r="K596" t="s">
        <v>1023</v>
      </c>
      <c r="L596" t="s">
        <v>1008</v>
      </c>
      <c r="M596">
        <v>0.03</v>
      </c>
      <c r="P596" t="s">
        <v>29</v>
      </c>
      <c r="Q596">
        <v>0</v>
      </c>
      <c r="R596" t="s">
        <v>46</v>
      </c>
      <c r="S596" t="s">
        <v>46</v>
      </c>
      <c r="U596" t="s">
        <v>1024</v>
      </c>
      <c r="V596" t="s">
        <v>1025</v>
      </c>
      <c r="W596" t="s">
        <v>1026</v>
      </c>
      <c r="X596" t="s">
        <v>1027</v>
      </c>
      <c r="Y596">
        <f>(H596-G596)*24</f>
        <v>0</v>
      </c>
      <c r="Z596">
        <f>M596/Y596</f>
        <v>0</v>
      </c>
      <c r="AA596">
        <f>IF(Z596&gt;=Q596,"Y","N")</f>
        <v>0</v>
      </c>
    </row>
    <row r="597" spans="1:27">
      <c r="A597" s="1" t="s">
        <v>1020</v>
      </c>
      <c r="B597" t="s">
        <v>416</v>
      </c>
      <c r="C597" t="s">
        <v>164</v>
      </c>
      <c r="D597" t="s">
        <v>417</v>
      </c>
      <c r="E597" t="s">
        <v>166</v>
      </c>
      <c r="F597">
        <v>10</v>
      </c>
      <c r="G597" t="s">
        <v>911</v>
      </c>
      <c r="H597" t="s">
        <v>1021</v>
      </c>
      <c r="I597" t="s">
        <v>38</v>
      </c>
      <c r="J597" t="s">
        <v>1022</v>
      </c>
      <c r="K597" t="s">
        <v>1023</v>
      </c>
      <c r="L597" t="s">
        <v>986</v>
      </c>
      <c r="M597">
        <v>0.008</v>
      </c>
      <c r="P597" t="s">
        <v>29</v>
      </c>
      <c r="Q597">
        <v>0</v>
      </c>
      <c r="R597" t="s">
        <v>46</v>
      </c>
      <c r="S597" t="s">
        <v>46</v>
      </c>
      <c r="U597" t="s">
        <v>1024</v>
      </c>
      <c r="V597" t="s">
        <v>1025</v>
      </c>
      <c r="W597" t="s">
        <v>1026</v>
      </c>
      <c r="X597" t="s">
        <v>1027</v>
      </c>
      <c r="Y597">
        <f>(H597-G597)*24</f>
        <v>0</v>
      </c>
      <c r="Z597">
        <f>M597/Y597</f>
        <v>0</v>
      </c>
      <c r="AA597">
        <f>IF(Z597&gt;=Q597,"Y","N")</f>
        <v>0</v>
      </c>
    </row>
    <row r="598" spans="1:27">
      <c r="A598" s="1" t="s">
        <v>1020</v>
      </c>
      <c r="B598" t="s">
        <v>416</v>
      </c>
      <c r="C598" t="s">
        <v>164</v>
      </c>
      <c r="D598" t="s">
        <v>417</v>
      </c>
      <c r="E598" t="s">
        <v>166</v>
      </c>
      <c r="F598">
        <v>10</v>
      </c>
      <c r="G598" t="s">
        <v>911</v>
      </c>
      <c r="H598" t="s">
        <v>1021</v>
      </c>
      <c r="I598" t="s">
        <v>38</v>
      </c>
      <c r="J598" t="s">
        <v>1022</v>
      </c>
      <c r="K598" t="s">
        <v>1023</v>
      </c>
      <c r="L598" t="s">
        <v>987</v>
      </c>
      <c r="M598">
        <v>0.008999999999999999</v>
      </c>
      <c r="P598" t="s">
        <v>29</v>
      </c>
      <c r="Q598">
        <v>0</v>
      </c>
      <c r="R598" t="s">
        <v>46</v>
      </c>
      <c r="S598" t="s">
        <v>46</v>
      </c>
      <c r="U598" t="s">
        <v>1024</v>
      </c>
      <c r="V598" t="s">
        <v>1025</v>
      </c>
      <c r="W598" t="s">
        <v>1026</v>
      </c>
      <c r="X598" t="s">
        <v>1027</v>
      </c>
      <c r="Y598">
        <f>(H598-G598)*24</f>
        <v>0</v>
      </c>
      <c r="Z598">
        <f>M598/Y598</f>
        <v>0</v>
      </c>
      <c r="AA598">
        <f>IF(Z598&gt;=Q598,"Y","N")</f>
        <v>0</v>
      </c>
    </row>
    <row r="599" spans="1:27">
      <c r="A599" s="1" t="s">
        <v>1020</v>
      </c>
      <c r="B599" t="s">
        <v>416</v>
      </c>
      <c r="C599" t="s">
        <v>164</v>
      </c>
      <c r="D599" t="s">
        <v>417</v>
      </c>
      <c r="E599" t="s">
        <v>166</v>
      </c>
      <c r="F599">
        <v>10</v>
      </c>
      <c r="G599" t="s">
        <v>911</v>
      </c>
      <c r="H599" t="s">
        <v>1021</v>
      </c>
      <c r="I599" t="s">
        <v>38</v>
      </c>
      <c r="J599" t="s">
        <v>1022</v>
      </c>
      <c r="K599" t="s">
        <v>1023</v>
      </c>
      <c r="L599" t="s">
        <v>988</v>
      </c>
      <c r="M599">
        <v>0.19</v>
      </c>
      <c r="P599" t="s">
        <v>29</v>
      </c>
      <c r="Q599">
        <v>0</v>
      </c>
      <c r="R599" t="s">
        <v>46</v>
      </c>
      <c r="S599" t="s">
        <v>46</v>
      </c>
      <c r="U599" t="s">
        <v>1024</v>
      </c>
      <c r="V599" t="s">
        <v>1025</v>
      </c>
      <c r="W599" t="s">
        <v>1026</v>
      </c>
      <c r="X599" t="s">
        <v>1027</v>
      </c>
      <c r="Y599">
        <f>(H599-G599)*24</f>
        <v>0</v>
      </c>
      <c r="Z599">
        <f>M599/Y599</f>
        <v>0</v>
      </c>
      <c r="AA599">
        <f>IF(Z599&gt;=Q599,"Y","N")</f>
        <v>0</v>
      </c>
    </row>
    <row r="600" spans="1:27">
      <c r="A600" s="1" t="s">
        <v>1020</v>
      </c>
      <c r="B600" t="s">
        <v>416</v>
      </c>
      <c r="C600" t="s">
        <v>164</v>
      </c>
      <c r="D600" t="s">
        <v>417</v>
      </c>
      <c r="E600" t="s">
        <v>166</v>
      </c>
      <c r="F600">
        <v>10</v>
      </c>
      <c r="G600" t="s">
        <v>911</v>
      </c>
      <c r="H600" t="s">
        <v>1021</v>
      </c>
      <c r="I600" t="s">
        <v>38</v>
      </c>
      <c r="J600" t="s">
        <v>1022</v>
      </c>
      <c r="K600" t="s">
        <v>1023</v>
      </c>
      <c r="L600" t="s">
        <v>581</v>
      </c>
      <c r="M600">
        <v>0.002</v>
      </c>
      <c r="P600" t="s">
        <v>29</v>
      </c>
      <c r="Q600">
        <v>0</v>
      </c>
      <c r="R600" t="s">
        <v>46</v>
      </c>
      <c r="S600" t="s">
        <v>46</v>
      </c>
      <c r="U600" t="s">
        <v>1024</v>
      </c>
      <c r="V600" t="s">
        <v>1025</v>
      </c>
      <c r="W600" t="s">
        <v>1026</v>
      </c>
      <c r="X600" t="s">
        <v>1027</v>
      </c>
      <c r="Y600">
        <f>(H600-G600)*24</f>
        <v>0</v>
      </c>
      <c r="Z600">
        <f>M600/Y600</f>
        <v>0</v>
      </c>
      <c r="AA600">
        <f>IF(Z600&gt;=Q600,"Y","N")</f>
        <v>0</v>
      </c>
    </row>
    <row r="601" spans="1:27">
      <c r="A601" s="1" t="s">
        <v>1020</v>
      </c>
      <c r="B601" t="s">
        <v>416</v>
      </c>
      <c r="C601" t="s">
        <v>164</v>
      </c>
      <c r="D601" t="s">
        <v>417</v>
      </c>
      <c r="E601" t="s">
        <v>166</v>
      </c>
      <c r="F601">
        <v>10</v>
      </c>
      <c r="G601" t="s">
        <v>911</v>
      </c>
      <c r="H601" t="s">
        <v>1021</v>
      </c>
      <c r="I601" t="s">
        <v>38</v>
      </c>
      <c r="J601" t="s">
        <v>1022</v>
      </c>
      <c r="K601" t="s">
        <v>1023</v>
      </c>
      <c r="L601" t="s">
        <v>989</v>
      </c>
      <c r="M601">
        <v>0.75</v>
      </c>
      <c r="P601" t="s">
        <v>29</v>
      </c>
      <c r="Q601">
        <v>0</v>
      </c>
      <c r="R601" t="s">
        <v>46</v>
      </c>
      <c r="S601" t="s">
        <v>46</v>
      </c>
      <c r="U601" t="s">
        <v>1024</v>
      </c>
      <c r="V601" t="s">
        <v>1025</v>
      </c>
      <c r="W601" t="s">
        <v>1026</v>
      </c>
      <c r="X601" t="s">
        <v>1027</v>
      </c>
      <c r="Y601">
        <f>(H601-G601)*24</f>
        <v>0</v>
      </c>
      <c r="Z601">
        <f>M601/Y601</f>
        <v>0</v>
      </c>
      <c r="AA601">
        <f>IF(Z601&gt;=Q601,"Y","N")</f>
        <v>0</v>
      </c>
    </row>
    <row r="602" spans="1:27">
      <c r="A602" s="1" t="s">
        <v>1020</v>
      </c>
      <c r="B602" t="s">
        <v>416</v>
      </c>
      <c r="C602" t="s">
        <v>164</v>
      </c>
      <c r="D602" t="s">
        <v>417</v>
      </c>
      <c r="E602" t="s">
        <v>166</v>
      </c>
      <c r="F602">
        <v>10</v>
      </c>
      <c r="G602" t="s">
        <v>911</v>
      </c>
      <c r="H602" t="s">
        <v>1021</v>
      </c>
      <c r="I602" t="s">
        <v>38</v>
      </c>
      <c r="J602" t="s">
        <v>1022</v>
      </c>
      <c r="K602" t="s">
        <v>1023</v>
      </c>
      <c r="L602" t="s">
        <v>990</v>
      </c>
      <c r="M602">
        <v>0.0005</v>
      </c>
      <c r="P602" t="s">
        <v>29</v>
      </c>
      <c r="Q602">
        <v>0</v>
      </c>
      <c r="R602" t="s">
        <v>46</v>
      </c>
      <c r="S602" t="s">
        <v>46</v>
      </c>
      <c r="U602" t="s">
        <v>1024</v>
      </c>
      <c r="V602" t="s">
        <v>1025</v>
      </c>
      <c r="W602" t="s">
        <v>1026</v>
      </c>
      <c r="X602" t="s">
        <v>1027</v>
      </c>
      <c r="Y602">
        <f>(H602-G602)*24</f>
        <v>0</v>
      </c>
      <c r="Z602">
        <f>M602/Y602</f>
        <v>0</v>
      </c>
      <c r="AA602">
        <f>IF(Z602&gt;=Q602,"Y","N")</f>
        <v>0</v>
      </c>
    </row>
    <row r="603" spans="1:27">
      <c r="A603" s="1" t="s">
        <v>1020</v>
      </c>
      <c r="B603" t="s">
        <v>416</v>
      </c>
      <c r="C603" t="s">
        <v>164</v>
      </c>
      <c r="D603" t="s">
        <v>417</v>
      </c>
      <c r="E603" t="s">
        <v>166</v>
      </c>
      <c r="F603">
        <v>10</v>
      </c>
      <c r="G603" t="s">
        <v>911</v>
      </c>
      <c r="H603" t="s">
        <v>1021</v>
      </c>
      <c r="I603" t="s">
        <v>38</v>
      </c>
      <c r="J603" t="s">
        <v>1022</v>
      </c>
      <c r="K603" t="s">
        <v>1023</v>
      </c>
      <c r="L603" t="s">
        <v>1009</v>
      </c>
      <c r="M603">
        <v>39.98</v>
      </c>
      <c r="P603" t="s">
        <v>29</v>
      </c>
      <c r="Q603">
        <v>0</v>
      </c>
      <c r="R603" t="s">
        <v>46</v>
      </c>
      <c r="S603" t="s">
        <v>46</v>
      </c>
      <c r="U603" t="s">
        <v>1024</v>
      </c>
      <c r="V603" t="s">
        <v>1025</v>
      </c>
      <c r="W603" t="s">
        <v>1026</v>
      </c>
      <c r="X603" t="s">
        <v>1027</v>
      </c>
      <c r="Y603">
        <f>(H603-G603)*24</f>
        <v>0</v>
      </c>
      <c r="Z603">
        <f>M603/Y603</f>
        <v>0</v>
      </c>
      <c r="AA603">
        <f>IF(Z603&gt;=Q603,"Y","N")</f>
        <v>0</v>
      </c>
    </row>
    <row r="604" spans="1:27">
      <c r="A604" s="1" t="s">
        <v>1020</v>
      </c>
      <c r="B604" t="s">
        <v>416</v>
      </c>
      <c r="C604" t="s">
        <v>164</v>
      </c>
      <c r="D604" t="s">
        <v>417</v>
      </c>
      <c r="E604" t="s">
        <v>166</v>
      </c>
      <c r="F604">
        <v>10</v>
      </c>
      <c r="G604" t="s">
        <v>911</v>
      </c>
      <c r="H604" t="s">
        <v>1021</v>
      </c>
      <c r="I604" t="s">
        <v>38</v>
      </c>
      <c r="J604" t="s">
        <v>1022</v>
      </c>
      <c r="K604" t="s">
        <v>1023</v>
      </c>
      <c r="L604" t="s">
        <v>1010</v>
      </c>
      <c r="M604">
        <v>0.001</v>
      </c>
      <c r="P604" t="s">
        <v>29</v>
      </c>
      <c r="Q604">
        <v>0</v>
      </c>
      <c r="R604" t="s">
        <v>46</v>
      </c>
      <c r="S604" t="s">
        <v>46</v>
      </c>
      <c r="U604" t="s">
        <v>1024</v>
      </c>
      <c r="V604" t="s">
        <v>1025</v>
      </c>
      <c r="W604" t="s">
        <v>1026</v>
      </c>
      <c r="X604" t="s">
        <v>1027</v>
      </c>
      <c r="Y604">
        <f>(H604-G604)*24</f>
        <v>0</v>
      </c>
      <c r="Z604">
        <f>M604/Y604</f>
        <v>0</v>
      </c>
      <c r="AA604">
        <f>IF(Z604&gt;=Q604,"Y","N")</f>
        <v>0</v>
      </c>
    </row>
    <row r="605" spans="1:27">
      <c r="A605" s="1" t="s">
        <v>1020</v>
      </c>
      <c r="B605" t="s">
        <v>416</v>
      </c>
      <c r="C605" t="s">
        <v>164</v>
      </c>
      <c r="D605" t="s">
        <v>417</v>
      </c>
      <c r="E605" t="s">
        <v>166</v>
      </c>
      <c r="F605">
        <v>10</v>
      </c>
      <c r="G605" t="s">
        <v>911</v>
      </c>
      <c r="H605" t="s">
        <v>1021</v>
      </c>
      <c r="I605" t="s">
        <v>38</v>
      </c>
      <c r="J605" t="s">
        <v>1022</v>
      </c>
      <c r="K605" t="s">
        <v>1023</v>
      </c>
      <c r="L605" t="s">
        <v>991</v>
      </c>
      <c r="M605">
        <v>0.005</v>
      </c>
      <c r="P605" t="s">
        <v>29</v>
      </c>
      <c r="Q605">
        <v>0</v>
      </c>
      <c r="R605" t="s">
        <v>46</v>
      </c>
      <c r="S605" t="s">
        <v>46</v>
      </c>
      <c r="U605" t="s">
        <v>1024</v>
      </c>
      <c r="V605" t="s">
        <v>1025</v>
      </c>
      <c r="W605" t="s">
        <v>1026</v>
      </c>
      <c r="X605" t="s">
        <v>1027</v>
      </c>
      <c r="Y605">
        <f>(H605-G605)*24</f>
        <v>0</v>
      </c>
      <c r="Z605">
        <f>M605/Y605</f>
        <v>0</v>
      </c>
      <c r="AA605">
        <f>IF(Z605&gt;=Q605,"Y","N")</f>
        <v>0</v>
      </c>
    </row>
    <row r="606" spans="1:27">
      <c r="A606" s="1" t="s">
        <v>1020</v>
      </c>
      <c r="B606" t="s">
        <v>416</v>
      </c>
      <c r="C606" t="s">
        <v>164</v>
      </c>
      <c r="D606" t="s">
        <v>417</v>
      </c>
      <c r="E606" t="s">
        <v>166</v>
      </c>
      <c r="F606">
        <v>10</v>
      </c>
      <c r="G606" t="s">
        <v>911</v>
      </c>
      <c r="H606" t="s">
        <v>1021</v>
      </c>
      <c r="I606" t="s">
        <v>38</v>
      </c>
      <c r="J606" t="s">
        <v>1022</v>
      </c>
      <c r="K606" t="s">
        <v>1023</v>
      </c>
      <c r="L606" t="s">
        <v>992</v>
      </c>
      <c r="M606">
        <v>0.04</v>
      </c>
      <c r="P606" t="s">
        <v>29</v>
      </c>
      <c r="Q606">
        <v>0</v>
      </c>
      <c r="R606" t="s">
        <v>46</v>
      </c>
      <c r="S606" t="s">
        <v>46</v>
      </c>
      <c r="U606" t="s">
        <v>1024</v>
      </c>
      <c r="V606" t="s">
        <v>1025</v>
      </c>
      <c r="W606" t="s">
        <v>1026</v>
      </c>
      <c r="X606" t="s">
        <v>1027</v>
      </c>
      <c r="Y606">
        <f>(H606-G606)*24</f>
        <v>0</v>
      </c>
      <c r="Z606">
        <f>M606/Y606</f>
        <v>0</v>
      </c>
      <c r="AA606">
        <f>IF(Z606&gt;=Q606,"Y","N")</f>
        <v>0</v>
      </c>
    </row>
    <row r="607" spans="1:27">
      <c r="A607" s="1" t="s">
        <v>1020</v>
      </c>
      <c r="B607" t="s">
        <v>416</v>
      </c>
      <c r="C607" t="s">
        <v>164</v>
      </c>
      <c r="D607" t="s">
        <v>417</v>
      </c>
      <c r="E607" t="s">
        <v>166</v>
      </c>
      <c r="F607">
        <v>10</v>
      </c>
      <c r="G607" t="s">
        <v>911</v>
      </c>
      <c r="H607" t="s">
        <v>1021</v>
      </c>
      <c r="I607" t="s">
        <v>38</v>
      </c>
      <c r="J607" t="s">
        <v>1022</v>
      </c>
      <c r="K607" t="s">
        <v>1023</v>
      </c>
      <c r="L607" t="s">
        <v>582</v>
      </c>
      <c r="M607">
        <v>27.87</v>
      </c>
      <c r="P607" t="s">
        <v>29</v>
      </c>
      <c r="Q607">
        <v>0</v>
      </c>
      <c r="R607" t="s">
        <v>46</v>
      </c>
      <c r="S607" t="s">
        <v>46</v>
      </c>
      <c r="U607" t="s">
        <v>1024</v>
      </c>
      <c r="V607" t="s">
        <v>1025</v>
      </c>
      <c r="W607" t="s">
        <v>1026</v>
      </c>
      <c r="X607" t="s">
        <v>1027</v>
      </c>
      <c r="Y607">
        <f>(H607-G607)*24</f>
        <v>0</v>
      </c>
      <c r="Z607">
        <f>M607/Y607</f>
        <v>0</v>
      </c>
      <c r="AA607">
        <f>IF(Z607&gt;=Q607,"Y","N")</f>
        <v>0</v>
      </c>
    </row>
    <row r="608" spans="1:27">
      <c r="A608" s="1" t="s">
        <v>1020</v>
      </c>
      <c r="B608" t="s">
        <v>416</v>
      </c>
      <c r="C608" t="s">
        <v>164</v>
      </c>
      <c r="D608" t="s">
        <v>417</v>
      </c>
      <c r="E608" t="s">
        <v>166</v>
      </c>
      <c r="F608">
        <v>10</v>
      </c>
      <c r="G608" t="s">
        <v>911</v>
      </c>
      <c r="H608" t="s">
        <v>1021</v>
      </c>
      <c r="I608" t="s">
        <v>38</v>
      </c>
      <c r="J608" t="s">
        <v>1022</v>
      </c>
      <c r="K608" t="s">
        <v>1023</v>
      </c>
      <c r="L608" t="s">
        <v>48</v>
      </c>
      <c r="M608">
        <v>7.45</v>
      </c>
      <c r="P608" t="s">
        <v>29</v>
      </c>
      <c r="Q608">
        <v>0</v>
      </c>
      <c r="R608" t="s">
        <v>46</v>
      </c>
      <c r="S608" t="s">
        <v>46</v>
      </c>
      <c r="U608" t="s">
        <v>1024</v>
      </c>
      <c r="V608" t="s">
        <v>1025</v>
      </c>
      <c r="W608" t="s">
        <v>1026</v>
      </c>
      <c r="X608" t="s">
        <v>1027</v>
      </c>
      <c r="Y608">
        <f>(H608-G608)*24</f>
        <v>0</v>
      </c>
      <c r="Z608">
        <f>M608/Y608</f>
        <v>0</v>
      </c>
      <c r="AA608">
        <f>IF(Z608&gt;=Q608,"Y","N")</f>
        <v>0</v>
      </c>
    </row>
    <row r="609" spans="1:27">
      <c r="A609" s="1" t="s">
        <v>1020</v>
      </c>
      <c r="B609" t="s">
        <v>416</v>
      </c>
      <c r="C609" t="s">
        <v>164</v>
      </c>
      <c r="D609" t="s">
        <v>417</v>
      </c>
      <c r="E609" t="s">
        <v>166</v>
      </c>
      <c r="F609">
        <v>10</v>
      </c>
      <c r="G609" t="s">
        <v>911</v>
      </c>
      <c r="H609" t="s">
        <v>1021</v>
      </c>
      <c r="I609" t="s">
        <v>38</v>
      </c>
      <c r="J609" t="s">
        <v>1022</v>
      </c>
      <c r="K609" t="s">
        <v>1023</v>
      </c>
      <c r="L609" t="s">
        <v>583</v>
      </c>
      <c r="M609">
        <v>0.0005</v>
      </c>
      <c r="P609" t="s">
        <v>29</v>
      </c>
      <c r="Q609">
        <v>0</v>
      </c>
      <c r="R609" t="s">
        <v>46</v>
      </c>
      <c r="S609" t="s">
        <v>46</v>
      </c>
      <c r="U609" t="s">
        <v>1024</v>
      </c>
      <c r="V609" t="s">
        <v>1025</v>
      </c>
      <c r="W609" t="s">
        <v>1026</v>
      </c>
      <c r="X609" t="s">
        <v>1027</v>
      </c>
      <c r="Y609">
        <f>(H609-G609)*24</f>
        <v>0</v>
      </c>
      <c r="Z609">
        <f>M609/Y609</f>
        <v>0</v>
      </c>
      <c r="AA609">
        <f>IF(Z609&gt;=Q609,"Y","N")</f>
        <v>0</v>
      </c>
    </row>
    <row r="610" spans="1:27">
      <c r="A610" s="1" t="s">
        <v>1020</v>
      </c>
      <c r="B610" t="s">
        <v>416</v>
      </c>
      <c r="C610" t="s">
        <v>164</v>
      </c>
      <c r="D610" t="s">
        <v>417</v>
      </c>
      <c r="E610" t="s">
        <v>166</v>
      </c>
      <c r="F610">
        <v>10</v>
      </c>
      <c r="G610" t="s">
        <v>911</v>
      </c>
      <c r="H610" t="s">
        <v>1021</v>
      </c>
      <c r="I610" t="s">
        <v>38</v>
      </c>
      <c r="J610" t="s">
        <v>1022</v>
      </c>
      <c r="K610" t="s">
        <v>1023</v>
      </c>
      <c r="L610" t="s">
        <v>993</v>
      </c>
      <c r="M610">
        <v>0.03</v>
      </c>
      <c r="P610" t="s">
        <v>29</v>
      </c>
      <c r="Q610">
        <v>0</v>
      </c>
      <c r="R610" t="s">
        <v>46</v>
      </c>
      <c r="S610" t="s">
        <v>46</v>
      </c>
      <c r="U610" t="s">
        <v>1024</v>
      </c>
      <c r="V610" t="s">
        <v>1025</v>
      </c>
      <c r="W610" t="s">
        <v>1026</v>
      </c>
      <c r="X610" t="s">
        <v>1027</v>
      </c>
      <c r="Y610">
        <f>(H610-G610)*24</f>
        <v>0</v>
      </c>
      <c r="Z610">
        <f>M610/Y610</f>
        <v>0</v>
      </c>
      <c r="AA610">
        <f>IF(Z610&gt;=Q610,"Y","N")</f>
        <v>0</v>
      </c>
    </row>
    <row r="611" spans="1:27">
      <c r="A611" s="1" t="s">
        <v>1020</v>
      </c>
      <c r="B611" t="s">
        <v>416</v>
      </c>
      <c r="C611" t="s">
        <v>164</v>
      </c>
      <c r="D611" t="s">
        <v>417</v>
      </c>
      <c r="E611" t="s">
        <v>166</v>
      </c>
      <c r="F611">
        <v>10</v>
      </c>
      <c r="G611" t="s">
        <v>911</v>
      </c>
      <c r="H611" t="s">
        <v>1021</v>
      </c>
      <c r="I611" t="s">
        <v>38</v>
      </c>
      <c r="J611" t="s">
        <v>1022</v>
      </c>
      <c r="K611" t="s">
        <v>1023</v>
      </c>
      <c r="L611" t="s">
        <v>994</v>
      </c>
      <c r="M611">
        <v>0.09</v>
      </c>
      <c r="P611" t="s">
        <v>29</v>
      </c>
      <c r="Q611">
        <v>0</v>
      </c>
      <c r="R611" t="s">
        <v>46</v>
      </c>
      <c r="S611" t="s">
        <v>46</v>
      </c>
      <c r="U611" t="s">
        <v>1024</v>
      </c>
      <c r="V611" t="s">
        <v>1025</v>
      </c>
      <c r="W611" t="s">
        <v>1026</v>
      </c>
      <c r="X611" t="s">
        <v>1027</v>
      </c>
      <c r="Y611">
        <f>(H611-G611)*24</f>
        <v>0</v>
      </c>
      <c r="Z611">
        <f>M611/Y611</f>
        <v>0</v>
      </c>
      <c r="AA611">
        <f>IF(Z611&gt;=Q611,"Y","N")</f>
        <v>0</v>
      </c>
    </row>
    <row r="612" spans="1:27">
      <c r="A612" s="1" t="s">
        <v>1020</v>
      </c>
      <c r="B612" t="s">
        <v>416</v>
      </c>
      <c r="C612" t="s">
        <v>164</v>
      </c>
      <c r="D612" t="s">
        <v>417</v>
      </c>
      <c r="E612" t="s">
        <v>166</v>
      </c>
      <c r="F612">
        <v>10</v>
      </c>
      <c r="G612" t="s">
        <v>911</v>
      </c>
      <c r="H612" t="s">
        <v>1021</v>
      </c>
      <c r="I612" t="s">
        <v>38</v>
      </c>
      <c r="J612" t="s">
        <v>1022</v>
      </c>
      <c r="K612" t="s">
        <v>1023</v>
      </c>
      <c r="L612" t="s">
        <v>584</v>
      </c>
      <c r="M612">
        <v>0.05</v>
      </c>
      <c r="P612" t="s">
        <v>29</v>
      </c>
      <c r="Q612">
        <v>0</v>
      </c>
      <c r="R612" t="s">
        <v>46</v>
      </c>
      <c r="S612" t="s">
        <v>46</v>
      </c>
      <c r="U612" t="s">
        <v>1024</v>
      </c>
      <c r="V612" t="s">
        <v>1025</v>
      </c>
      <c r="W612" t="s">
        <v>1026</v>
      </c>
      <c r="X612" t="s">
        <v>1027</v>
      </c>
      <c r="Y612">
        <f>(H612-G612)*24</f>
        <v>0</v>
      </c>
      <c r="Z612">
        <f>M612/Y612</f>
        <v>0</v>
      </c>
      <c r="AA612">
        <f>IF(Z612&gt;=Q612,"Y","N")</f>
        <v>0</v>
      </c>
    </row>
    <row r="613" spans="1:27">
      <c r="A613" s="1" t="s">
        <v>1020</v>
      </c>
      <c r="B613" t="s">
        <v>416</v>
      </c>
      <c r="C613" t="s">
        <v>164</v>
      </c>
      <c r="D613" t="s">
        <v>417</v>
      </c>
      <c r="E613" t="s">
        <v>166</v>
      </c>
      <c r="F613">
        <v>10</v>
      </c>
      <c r="G613" t="s">
        <v>911</v>
      </c>
      <c r="H613" t="s">
        <v>1021</v>
      </c>
      <c r="I613" t="s">
        <v>38</v>
      </c>
      <c r="J613" t="s">
        <v>1022</v>
      </c>
      <c r="K613" t="s">
        <v>1023</v>
      </c>
      <c r="L613" t="s">
        <v>778</v>
      </c>
      <c r="M613">
        <v>14.18</v>
      </c>
      <c r="P613" t="s">
        <v>29</v>
      </c>
      <c r="Q613">
        <v>0</v>
      </c>
      <c r="R613" t="s">
        <v>46</v>
      </c>
      <c r="S613" t="s">
        <v>46</v>
      </c>
      <c r="U613" t="s">
        <v>1024</v>
      </c>
      <c r="V613" t="s">
        <v>1025</v>
      </c>
      <c r="W613" t="s">
        <v>1026</v>
      </c>
      <c r="X613" t="s">
        <v>1027</v>
      </c>
      <c r="Y613">
        <f>(H613-G613)*24</f>
        <v>0</v>
      </c>
      <c r="Z613">
        <f>M613/Y613</f>
        <v>0</v>
      </c>
      <c r="AA613">
        <f>IF(Z613&gt;=Q613,"Y","N")</f>
        <v>0</v>
      </c>
    </row>
    <row r="614" spans="1:27">
      <c r="A614" s="1" t="s">
        <v>1020</v>
      </c>
      <c r="B614" t="s">
        <v>416</v>
      </c>
      <c r="C614" t="s">
        <v>164</v>
      </c>
      <c r="D614" t="s">
        <v>417</v>
      </c>
      <c r="E614" t="s">
        <v>166</v>
      </c>
      <c r="F614">
        <v>10</v>
      </c>
      <c r="G614" t="s">
        <v>911</v>
      </c>
      <c r="H614" t="s">
        <v>1021</v>
      </c>
      <c r="I614" t="s">
        <v>38</v>
      </c>
      <c r="J614" t="s">
        <v>1022</v>
      </c>
      <c r="K614" t="s">
        <v>1023</v>
      </c>
      <c r="L614" t="s">
        <v>1011</v>
      </c>
      <c r="M614">
        <v>38.66</v>
      </c>
      <c r="P614" t="s">
        <v>29</v>
      </c>
      <c r="Q614">
        <v>0</v>
      </c>
      <c r="R614" t="s">
        <v>46</v>
      </c>
      <c r="S614" t="s">
        <v>46</v>
      </c>
      <c r="U614" t="s">
        <v>1024</v>
      </c>
      <c r="V614" t="s">
        <v>1025</v>
      </c>
      <c r="W614" t="s">
        <v>1026</v>
      </c>
      <c r="X614" t="s">
        <v>1027</v>
      </c>
      <c r="Y614">
        <f>(H614-G614)*24</f>
        <v>0</v>
      </c>
      <c r="Z614">
        <f>M614/Y614</f>
        <v>0</v>
      </c>
      <c r="AA614">
        <f>IF(Z614&gt;=Q614,"Y","N")</f>
        <v>0</v>
      </c>
    </row>
    <row r="615" spans="1:27">
      <c r="A615" s="1" t="s">
        <v>1020</v>
      </c>
      <c r="B615" t="s">
        <v>416</v>
      </c>
      <c r="C615" t="s">
        <v>164</v>
      </c>
      <c r="D615" t="s">
        <v>417</v>
      </c>
      <c r="E615" t="s">
        <v>166</v>
      </c>
      <c r="F615">
        <v>10</v>
      </c>
      <c r="G615" t="s">
        <v>911</v>
      </c>
      <c r="H615" t="s">
        <v>1021</v>
      </c>
      <c r="I615" t="s">
        <v>38</v>
      </c>
      <c r="J615" t="s">
        <v>1022</v>
      </c>
      <c r="K615" t="s">
        <v>1023</v>
      </c>
      <c r="L615" t="s">
        <v>996</v>
      </c>
      <c r="M615">
        <v>0.32</v>
      </c>
      <c r="P615" t="s">
        <v>29</v>
      </c>
      <c r="Q615">
        <v>0</v>
      </c>
      <c r="R615" t="s">
        <v>46</v>
      </c>
      <c r="S615" t="s">
        <v>46</v>
      </c>
      <c r="U615" t="s">
        <v>1024</v>
      </c>
      <c r="V615" t="s">
        <v>1025</v>
      </c>
      <c r="W615" t="s">
        <v>1026</v>
      </c>
      <c r="X615" t="s">
        <v>1027</v>
      </c>
      <c r="Y615">
        <f>(H615-G615)*24</f>
        <v>0</v>
      </c>
      <c r="Z615">
        <f>M615/Y615</f>
        <v>0</v>
      </c>
      <c r="AA615">
        <f>IF(Z615&gt;=Q615,"Y","N")</f>
        <v>0</v>
      </c>
    </row>
    <row r="616" spans="1:27">
      <c r="A616" s="1" t="s">
        <v>1020</v>
      </c>
      <c r="B616" t="s">
        <v>416</v>
      </c>
      <c r="C616" t="s">
        <v>164</v>
      </c>
      <c r="D616" t="s">
        <v>417</v>
      </c>
      <c r="E616" t="s">
        <v>166</v>
      </c>
      <c r="F616">
        <v>10</v>
      </c>
      <c r="G616" t="s">
        <v>911</v>
      </c>
      <c r="H616" t="s">
        <v>1021</v>
      </c>
      <c r="I616" t="s">
        <v>38</v>
      </c>
      <c r="J616" t="s">
        <v>1022</v>
      </c>
      <c r="K616" t="s">
        <v>1023</v>
      </c>
      <c r="L616" t="s">
        <v>1012</v>
      </c>
      <c r="M616">
        <v>2.39</v>
      </c>
      <c r="P616" t="s">
        <v>29</v>
      </c>
      <c r="Q616">
        <v>0</v>
      </c>
      <c r="R616" t="s">
        <v>46</v>
      </c>
      <c r="S616" t="s">
        <v>46</v>
      </c>
      <c r="U616" t="s">
        <v>1024</v>
      </c>
      <c r="V616" t="s">
        <v>1025</v>
      </c>
      <c r="W616" t="s">
        <v>1026</v>
      </c>
      <c r="X616" t="s">
        <v>1027</v>
      </c>
      <c r="Y616">
        <f>(H616-G616)*24</f>
        <v>0</v>
      </c>
      <c r="Z616">
        <f>M616/Y616</f>
        <v>0</v>
      </c>
      <c r="AA616">
        <f>IF(Z616&gt;=Q616,"Y","N")</f>
        <v>0</v>
      </c>
    </row>
    <row r="617" spans="1:27">
      <c r="A617" s="1" t="s">
        <v>1020</v>
      </c>
      <c r="B617" t="s">
        <v>416</v>
      </c>
      <c r="C617" t="s">
        <v>164</v>
      </c>
      <c r="D617" t="s">
        <v>417</v>
      </c>
      <c r="E617" t="s">
        <v>166</v>
      </c>
      <c r="F617">
        <v>10</v>
      </c>
      <c r="G617" t="s">
        <v>911</v>
      </c>
      <c r="H617" t="s">
        <v>1021</v>
      </c>
      <c r="I617" t="s">
        <v>38</v>
      </c>
      <c r="J617" t="s">
        <v>1022</v>
      </c>
      <c r="K617" t="s">
        <v>1023</v>
      </c>
      <c r="L617" t="s">
        <v>1013</v>
      </c>
      <c r="M617">
        <v>0.001</v>
      </c>
      <c r="P617" t="s">
        <v>29</v>
      </c>
      <c r="Q617">
        <v>0</v>
      </c>
      <c r="R617" t="s">
        <v>46</v>
      </c>
      <c r="S617" t="s">
        <v>46</v>
      </c>
      <c r="U617" t="s">
        <v>1024</v>
      </c>
      <c r="V617" t="s">
        <v>1025</v>
      </c>
      <c r="W617" t="s">
        <v>1026</v>
      </c>
      <c r="X617" t="s">
        <v>1027</v>
      </c>
      <c r="Y617">
        <f>(H617-G617)*24</f>
        <v>0</v>
      </c>
      <c r="Z617">
        <f>M617/Y617</f>
        <v>0</v>
      </c>
      <c r="AA617">
        <f>IF(Z617&gt;=Q617,"Y","N")</f>
        <v>0</v>
      </c>
    </row>
    <row r="618" spans="1:27">
      <c r="A618" s="1" t="s">
        <v>1020</v>
      </c>
      <c r="B618" t="s">
        <v>416</v>
      </c>
      <c r="C618" t="s">
        <v>164</v>
      </c>
      <c r="D618" t="s">
        <v>417</v>
      </c>
      <c r="E618" t="s">
        <v>166</v>
      </c>
      <c r="F618">
        <v>10</v>
      </c>
      <c r="G618" t="s">
        <v>911</v>
      </c>
      <c r="H618" t="s">
        <v>1021</v>
      </c>
      <c r="I618" t="s">
        <v>38</v>
      </c>
      <c r="J618" t="s">
        <v>1022</v>
      </c>
      <c r="K618" t="s">
        <v>1023</v>
      </c>
      <c r="L618" t="s">
        <v>965</v>
      </c>
      <c r="M618">
        <v>17.86</v>
      </c>
      <c r="P618" t="s">
        <v>29</v>
      </c>
      <c r="Q618">
        <v>0</v>
      </c>
      <c r="R618" t="s">
        <v>46</v>
      </c>
      <c r="S618" t="s">
        <v>46</v>
      </c>
      <c r="U618" t="s">
        <v>1024</v>
      </c>
      <c r="V618" t="s">
        <v>1025</v>
      </c>
      <c r="W618" t="s">
        <v>1026</v>
      </c>
      <c r="X618" t="s">
        <v>1027</v>
      </c>
      <c r="Y618">
        <f>(H618-G618)*24</f>
        <v>0</v>
      </c>
      <c r="Z618">
        <f>M618/Y618</f>
        <v>0</v>
      </c>
      <c r="AA618">
        <f>IF(Z618&gt;=Q618,"Y","N")</f>
        <v>0</v>
      </c>
    </row>
    <row r="619" spans="1:27">
      <c r="A619" s="1" t="s">
        <v>1020</v>
      </c>
      <c r="B619" t="s">
        <v>416</v>
      </c>
      <c r="C619" t="s">
        <v>164</v>
      </c>
      <c r="D619" t="s">
        <v>417</v>
      </c>
      <c r="E619" t="s">
        <v>166</v>
      </c>
      <c r="F619">
        <v>10</v>
      </c>
      <c r="G619" t="s">
        <v>911</v>
      </c>
      <c r="H619" t="s">
        <v>1021</v>
      </c>
      <c r="I619" t="s">
        <v>38</v>
      </c>
      <c r="J619" t="s">
        <v>1022</v>
      </c>
      <c r="K619" t="s">
        <v>1023</v>
      </c>
      <c r="L619" t="s">
        <v>1014</v>
      </c>
      <c r="M619">
        <v>0.0005</v>
      </c>
      <c r="P619" t="s">
        <v>29</v>
      </c>
      <c r="Q619">
        <v>0</v>
      </c>
      <c r="R619" t="s">
        <v>46</v>
      </c>
      <c r="S619" t="s">
        <v>46</v>
      </c>
      <c r="U619" t="s">
        <v>1024</v>
      </c>
      <c r="V619" t="s">
        <v>1025</v>
      </c>
      <c r="W619" t="s">
        <v>1026</v>
      </c>
      <c r="X619" t="s">
        <v>1027</v>
      </c>
      <c r="Y619">
        <f>(H619-G619)*24</f>
        <v>0</v>
      </c>
      <c r="Z619">
        <f>M619/Y619</f>
        <v>0</v>
      </c>
      <c r="AA619">
        <f>IF(Z619&gt;=Q619,"Y","N")</f>
        <v>0</v>
      </c>
    </row>
    <row r="620" spans="1:27">
      <c r="A620" s="1" t="s">
        <v>1020</v>
      </c>
      <c r="B620" t="s">
        <v>416</v>
      </c>
      <c r="C620" t="s">
        <v>164</v>
      </c>
      <c r="D620" t="s">
        <v>417</v>
      </c>
      <c r="E620" t="s">
        <v>166</v>
      </c>
      <c r="F620">
        <v>10</v>
      </c>
      <c r="G620" t="s">
        <v>911</v>
      </c>
      <c r="H620" t="s">
        <v>1021</v>
      </c>
      <c r="I620" t="s">
        <v>38</v>
      </c>
      <c r="J620" t="s">
        <v>1022</v>
      </c>
      <c r="K620" t="s">
        <v>1023</v>
      </c>
      <c r="L620" t="s">
        <v>585</v>
      </c>
      <c r="M620">
        <v>0.0002</v>
      </c>
      <c r="P620" t="s">
        <v>29</v>
      </c>
      <c r="Q620">
        <v>0</v>
      </c>
      <c r="R620" t="s">
        <v>46</v>
      </c>
      <c r="S620" t="s">
        <v>46</v>
      </c>
      <c r="U620" t="s">
        <v>1024</v>
      </c>
      <c r="V620" t="s">
        <v>1025</v>
      </c>
      <c r="W620" t="s">
        <v>1026</v>
      </c>
      <c r="X620" t="s">
        <v>1027</v>
      </c>
      <c r="Y620">
        <f>(H620-G620)*24</f>
        <v>0</v>
      </c>
      <c r="Z620">
        <f>M620/Y620</f>
        <v>0</v>
      </c>
      <c r="AA620">
        <f>IF(Z620&gt;=Q620,"Y","N")</f>
        <v>0</v>
      </c>
    </row>
    <row r="621" spans="1:27">
      <c r="A621" s="1" t="s">
        <v>1020</v>
      </c>
      <c r="B621" t="s">
        <v>416</v>
      </c>
      <c r="C621" t="s">
        <v>164</v>
      </c>
      <c r="D621" t="s">
        <v>417</v>
      </c>
      <c r="E621" t="s">
        <v>166</v>
      </c>
      <c r="F621">
        <v>10</v>
      </c>
      <c r="G621" t="s">
        <v>911</v>
      </c>
      <c r="H621" t="s">
        <v>1021</v>
      </c>
      <c r="I621" t="s">
        <v>38</v>
      </c>
      <c r="J621" t="s">
        <v>1022</v>
      </c>
      <c r="K621" t="s">
        <v>1023</v>
      </c>
      <c r="L621" t="s">
        <v>410</v>
      </c>
      <c r="M621">
        <v>27.75</v>
      </c>
      <c r="P621" t="s">
        <v>29</v>
      </c>
      <c r="Q621">
        <v>0</v>
      </c>
      <c r="R621" t="s">
        <v>46</v>
      </c>
      <c r="S621" t="s">
        <v>46</v>
      </c>
      <c r="U621" t="s">
        <v>1024</v>
      </c>
      <c r="V621" t="s">
        <v>1025</v>
      </c>
      <c r="W621" t="s">
        <v>1026</v>
      </c>
      <c r="X621" t="s">
        <v>1027</v>
      </c>
      <c r="Y621">
        <f>(H621-G621)*24</f>
        <v>0</v>
      </c>
      <c r="Z621">
        <f>M621/Y621</f>
        <v>0</v>
      </c>
      <c r="AA621">
        <f>IF(Z621&gt;=Q621,"Y","N")</f>
        <v>0</v>
      </c>
    </row>
    <row r="622" spans="1:27">
      <c r="A622" s="1" t="s">
        <v>1020</v>
      </c>
      <c r="B622" t="s">
        <v>416</v>
      </c>
      <c r="C622" t="s">
        <v>164</v>
      </c>
      <c r="D622" t="s">
        <v>417</v>
      </c>
      <c r="E622" t="s">
        <v>166</v>
      </c>
      <c r="F622">
        <v>10</v>
      </c>
      <c r="G622" t="s">
        <v>911</v>
      </c>
      <c r="H622" t="s">
        <v>1021</v>
      </c>
      <c r="I622" t="s">
        <v>38</v>
      </c>
      <c r="J622" t="s">
        <v>1022</v>
      </c>
      <c r="K622" t="s">
        <v>1023</v>
      </c>
      <c r="L622" t="s">
        <v>999</v>
      </c>
      <c r="M622">
        <v>16.19</v>
      </c>
      <c r="P622" t="s">
        <v>29</v>
      </c>
      <c r="Q622">
        <v>0</v>
      </c>
      <c r="R622" t="s">
        <v>46</v>
      </c>
      <c r="S622" t="s">
        <v>46</v>
      </c>
      <c r="U622" t="s">
        <v>1024</v>
      </c>
      <c r="V622" t="s">
        <v>1025</v>
      </c>
      <c r="W622" t="s">
        <v>1026</v>
      </c>
      <c r="X622" t="s">
        <v>1027</v>
      </c>
      <c r="Y622">
        <f>(H622-G622)*24</f>
        <v>0</v>
      </c>
      <c r="Z622">
        <f>M622/Y622</f>
        <v>0</v>
      </c>
      <c r="AA622">
        <f>IF(Z622&gt;=Q622,"Y","N")</f>
        <v>0</v>
      </c>
    </row>
    <row r="623" spans="1:27">
      <c r="A623" s="1" t="s">
        <v>1020</v>
      </c>
      <c r="B623" t="s">
        <v>416</v>
      </c>
      <c r="C623" t="s">
        <v>164</v>
      </c>
      <c r="D623" t="s">
        <v>417</v>
      </c>
      <c r="E623" t="s">
        <v>166</v>
      </c>
      <c r="F623">
        <v>10</v>
      </c>
      <c r="G623" t="s">
        <v>911</v>
      </c>
      <c r="H623" t="s">
        <v>1021</v>
      </c>
      <c r="I623" t="s">
        <v>38</v>
      </c>
      <c r="J623" t="s">
        <v>1022</v>
      </c>
      <c r="K623" t="s">
        <v>1023</v>
      </c>
      <c r="L623" t="s">
        <v>592</v>
      </c>
      <c r="M623">
        <v>38.29</v>
      </c>
      <c r="P623" t="s">
        <v>29</v>
      </c>
      <c r="Q623">
        <v>0</v>
      </c>
      <c r="R623" t="s">
        <v>46</v>
      </c>
      <c r="S623" t="s">
        <v>46</v>
      </c>
      <c r="U623" t="s">
        <v>1024</v>
      </c>
      <c r="V623" t="s">
        <v>1025</v>
      </c>
      <c r="W623" t="s">
        <v>1026</v>
      </c>
      <c r="X623" t="s">
        <v>1027</v>
      </c>
      <c r="Y623">
        <f>(H623-G623)*24</f>
        <v>0</v>
      </c>
      <c r="Z623">
        <f>M623/Y623</f>
        <v>0</v>
      </c>
      <c r="AA623">
        <f>IF(Z623&gt;=Q623,"Y","N")</f>
        <v>0</v>
      </c>
    </row>
    <row r="624" spans="1:27">
      <c r="A624" s="1" t="s">
        <v>1020</v>
      </c>
      <c r="B624" t="s">
        <v>416</v>
      </c>
      <c r="C624" t="s">
        <v>164</v>
      </c>
      <c r="D624" t="s">
        <v>417</v>
      </c>
      <c r="E624" t="s">
        <v>166</v>
      </c>
      <c r="F624">
        <v>10</v>
      </c>
      <c r="G624" t="s">
        <v>911</v>
      </c>
      <c r="H624" t="s">
        <v>1021</v>
      </c>
      <c r="I624" t="s">
        <v>38</v>
      </c>
      <c r="J624" t="s">
        <v>1022</v>
      </c>
      <c r="K624" t="s">
        <v>1023</v>
      </c>
      <c r="L624" t="s">
        <v>602</v>
      </c>
      <c r="M624">
        <v>0.008999999999999999</v>
      </c>
      <c r="P624" t="s">
        <v>29</v>
      </c>
      <c r="Q624">
        <v>0</v>
      </c>
      <c r="R624" t="s">
        <v>46</v>
      </c>
      <c r="S624" t="s">
        <v>46</v>
      </c>
      <c r="U624" t="s">
        <v>1024</v>
      </c>
      <c r="V624" t="s">
        <v>1025</v>
      </c>
      <c r="W624" t="s">
        <v>1026</v>
      </c>
      <c r="X624" t="s">
        <v>1027</v>
      </c>
      <c r="Y624">
        <f>(H624-G624)*24</f>
        <v>0</v>
      </c>
      <c r="Z624">
        <f>M624/Y624</f>
        <v>0</v>
      </c>
      <c r="AA624">
        <f>IF(Z624&gt;=Q624,"Y","N")</f>
        <v>0</v>
      </c>
    </row>
    <row r="625" spans="1:27">
      <c r="A625" s="1" t="s">
        <v>1020</v>
      </c>
      <c r="B625" t="s">
        <v>416</v>
      </c>
      <c r="C625" t="s">
        <v>164</v>
      </c>
      <c r="D625" t="s">
        <v>417</v>
      </c>
      <c r="E625" t="s">
        <v>166</v>
      </c>
      <c r="F625">
        <v>10</v>
      </c>
      <c r="G625" t="s">
        <v>911</v>
      </c>
      <c r="H625" t="s">
        <v>1021</v>
      </c>
      <c r="I625" t="s">
        <v>38</v>
      </c>
      <c r="J625" t="s">
        <v>1022</v>
      </c>
      <c r="K625" t="s">
        <v>1023</v>
      </c>
      <c r="L625" t="s">
        <v>1001</v>
      </c>
      <c r="M625">
        <v>1.23</v>
      </c>
      <c r="P625" t="s">
        <v>29</v>
      </c>
      <c r="Q625">
        <v>0</v>
      </c>
      <c r="R625" t="s">
        <v>46</v>
      </c>
      <c r="S625" t="s">
        <v>46</v>
      </c>
      <c r="U625" t="s">
        <v>1024</v>
      </c>
      <c r="V625" t="s">
        <v>1025</v>
      </c>
      <c r="W625" t="s">
        <v>1026</v>
      </c>
      <c r="X625" t="s">
        <v>1027</v>
      </c>
      <c r="Y625">
        <f>(H625-G625)*24</f>
        <v>0</v>
      </c>
      <c r="Z625">
        <f>M625/Y625</f>
        <v>0</v>
      </c>
      <c r="AA625">
        <f>IF(Z625&gt;=Q625,"Y","N")</f>
        <v>0</v>
      </c>
    </row>
    <row r="626" spans="1:27">
      <c r="A626" s="1" t="s">
        <v>1020</v>
      </c>
      <c r="B626" t="s">
        <v>416</v>
      </c>
      <c r="C626" t="s">
        <v>164</v>
      </c>
      <c r="D626" t="s">
        <v>417</v>
      </c>
      <c r="E626" t="s">
        <v>166</v>
      </c>
      <c r="F626">
        <v>10</v>
      </c>
      <c r="G626" t="s">
        <v>911</v>
      </c>
      <c r="H626" t="s">
        <v>1021</v>
      </c>
      <c r="I626" t="s">
        <v>38</v>
      </c>
      <c r="J626" t="s">
        <v>1022</v>
      </c>
      <c r="K626" t="s">
        <v>1023</v>
      </c>
      <c r="L626" t="s">
        <v>938</v>
      </c>
      <c r="M626">
        <v>4.46</v>
      </c>
      <c r="P626" t="s">
        <v>29</v>
      </c>
      <c r="Q626">
        <v>0</v>
      </c>
      <c r="R626" t="s">
        <v>46</v>
      </c>
      <c r="S626" t="s">
        <v>46</v>
      </c>
      <c r="U626" t="s">
        <v>1024</v>
      </c>
      <c r="V626" t="s">
        <v>1025</v>
      </c>
      <c r="W626" t="s">
        <v>1026</v>
      </c>
      <c r="X626" t="s">
        <v>1027</v>
      </c>
      <c r="Y626">
        <f>(H626-G626)*24</f>
        <v>0</v>
      </c>
      <c r="Z626">
        <f>M626/Y626</f>
        <v>0</v>
      </c>
      <c r="AA626">
        <f>IF(Z626&gt;=Q626,"Y","N")</f>
        <v>0</v>
      </c>
    </row>
    <row r="627" spans="1:27">
      <c r="A627" s="1" t="s">
        <v>1020</v>
      </c>
      <c r="B627" t="s">
        <v>416</v>
      </c>
      <c r="C627" t="s">
        <v>164</v>
      </c>
      <c r="D627" t="s">
        <v>417</v>
      </c>
      <c r="E627" t="s">
        <v>166</v>
      </c>
      <c r="F627">
        <v>10</v>
      </c>
      <c r="G627" t="s">
        <v>911</v>
      </c>
      <c r="H627" t="s">
        <v>1021</v>
      </c>
      <c r="I627" t="s">
        <v>38</v>
      </c>
      <c r="J627" t="s">
        <v>1022</v>
      </c>
      <c r="K627" t="s">
        <v>1023</v>
      </c>
      <c r="L627" t="s">
        <v>604</v>
      </c>
      <c r="M627">
        <v>0.27</v>
      </c>
      <c r="P627" t="s">
        <v>29</v>
      </c>
      <c r="Q627">
        <v>0</v>
      </c>
      <c r="R627" t="s">
        <v>46</v>
      </c>
      <c r="S627" t="s">
        <v>46</v>
      </c>
      <c r="U627" t="s">
        <v>1024</v>
      </c>
      <c r="V627" t="s">
        <v>1025</v>
      </c>
      <c r="W627" t="s">
        <v>1026</v>
      </c>
      <c r="X627" t="s">
        <v>1027</v>
      </c>
      <c r="Y627">
        <f>(H627-G627)*24</f>
        <v>0</v>
      </c>
      <c r="Z627">
        <f>M627/Y627</f>
        <v>0</v>
      </c>
      <c r="AA627">
        <f>IF(Z627&gt;=Q627,"Y","N")</f>
        <v>0</v>
      </c>
    </row>
    <row r="628" spans="1:27">
      <c r="A628" s="1" t="s">
        <v>1020</v>
      </c>
      <c r="B628" t="s">
        <v>416</v>
      </c>
      <c r="C628" t="s">
        <v>164</v>
      </c>
      <c r="D628" t="s">
        <v>417</v>
      </c>
      <c r="E628" t="s">
        <v>166</v>
      </c>
      <c r="F628">
        <v>10</v>
      </c>
      <c r="G628" t="s">
        <v>911</v>
      </c>
      <c r="H628" t="s">
        <v>1021</v>
      </c>
      <c r="I628" t="s">
        <v>38</v>
      </c>
      <c r="J628" t="s">
        <v>1022</v>
      </c>
      <c r="K628" t="s">
        <v>1023</v>
      </c>
      <c r="L628" t="s">
        <v>1002</v>
      </c>
      <c r="M628">
        <v>0.001</v>
      </c>
      <c r="P628" t="s">
        <v>29</v>
      </c>
      <c r="Q628">
        <v>0</v>
      </c>
      <c r="R628" t="s">
        <v>46</v>
      </c>
      <c r="S628" t="s">
        <v>46</v>
      </c>
      <c r="U628" t="s">
        <v>1024</v>
      </c>
      <c r="V628" t="s">
        <v>1025</v>
      </c>
      <c r="W628" t="s">
        <v>1026</v>
      </c>
      <c r="X628" t="s">
        <v>1027</v>
      </c>
      <c r="Y628">
        <f>(H628-G628)*24</f>
        <v>0</v>
      </c>
      <c r="Z628">
        <f>M628/Y628</f>
        <v>0</v>
      </c>
      <c r="AA628">
        <f>IF(Z628&gt;=Q628,"Y","N")</f>
        <v>0</v>
      </c>
    </row>
    <row r="629" spans="1:27">
      <c r="A629" s="1" t="s">
        <v>1020</v>
      </c>
      <c r="B629" t="s">
        <v>416</v>
      </c>
      <c r="C629" t="s">
        <v>164</v>
      </c>
      <c r="D629" t="s">
        <v>417</v>
      </c>
      <c r="E629" t="s">
        <v>166</v>
      </c>
      <c r="F629">
        <v>10</v>
      </c>
      <c r="G629" t="s">
        <v>911</v>
      </c>
      <c r="H629" t="s">
        <v>1021</v>
      </c>
      <c r="I629" t="s">
        <v>38</v>
      </c>
      <c r="J629" t="s">
        <v>1022</v>
      </c>
      <c r="K629" t="s">
        <v>1023</v>
      </c>
      <c r="L629" t="s">
        <v>244</v>
      </c>
      <c r="M629">
        <v>57.71</v>
      </c>
      <c r="P629" t="s">
        <v>29</v>
      </c>
      <c r="Q629">
        <v>0</v>
      </c>
      <c r="R629" t="s">
        <v>46</v>
      </c>
      <c r="S629" t="s">
        <v>46</v>
      </c>
      <c r="U629" t="s">
        <v>1024</v>
      </c>
      <c r="V629" t="s">
        <v>1025</v>
      </c>
      <c r="W629" t="s">
        <v>1026</v>
      </c>
      <c r="X629" t="s">
        <v>1027</v>
      </c>
      <c r="Y629">
        <f>(H629-G629)*24</f>
        <v>0</v>
      </c>
      <c r="Z629">
        <f>M629/Y629</f>
        <v>0</v>
      </c>
      <c r="AA629">
        <f>IF(Z629&gt;=Q629,"Y","N")</f>
        <v>0</v>
      </c>
    </row>
    <row r="630" spans="1:27">
      <c r="A630" s="1" t="s">
        <v>1020</v>
      </c>
      <c r="B630" t="s">
        <v>416</v>
      </c>
      <c r="C630" t="s">
        <v>164</v>
      </c>
      <c r="D630" t="s">
        <v>417</v>
      </c>
      <c r="E630" t="s">
        <v>166</v>
      </c>
      <c r="F630">
        <v>10</v>
      </c>
      <c r="G630" t="s">
        <v>911</v>
      </c>
      <c r="H630" t="s">
        <v>1021</v>
      </c>
      <c r="I630" t="s">
        <v>38</v>
      </c>
      <c r="J630" t="s">
        <v>1022</v>
      </c>
      <c r="K630" t="s">
        <v>1023</v>
      </c>
      <c r="L630" t="s">
        <v>606</v>
      </c>
      <c r="M630">
        <v>0.01</v>
      </c>
      <c r="P630" t="s">
        <v>29</v>
      </c>
      <c r="Q630">
        <v>0</v>
      </c>
      <c r="R630" t="s">
        <v>46</v>
      </c>
      <c r="S630" t="s">
        <v>46</v>
      </c>
      <c r="U630" t="s">
        <v>1024</v>
      </c>
      <c r="V630" t="s">
        <v>1025</v>
      </c>
      <c r="W630" t="s">
        <v>1026</v>
      </c>
      <c r="X630" t="s">
        <v>1027</v>
      </c>
      <c r="Y630">
        <f>(H630-G630)*24</f>
        <v>0</v>
      </c>
      <c r="Z630">
        <f>M630/Y630</f>
        <v>0</v>
      </c>
      <c r="AA630">
        <f>IF(Z630&gt;=Q630,"Y","N")</f>
        <v>0</v>
      </c>
    </row>
    <row r="631" spans="1:27">
      <c r="A631" s="1" t="s">
        <v>1020</v>
      </c>
      <c r="B631" t="s">
        <v>416</v>
      </c>
      <c r="C631" t="s">
        <v>164</v>
      </c>
      <c r="D631" t="s">
        <v>417</v>
      </c>
      <c r="E631" t="s">
        <v>166</v>
      </c>
      <c r="F631">
        <v>10</v>
      </c>
      <c r="G631" t="s">
        <v>911</v>
      </c>
      <c r="H631" t="s">
        <v>1021</v>
      </c>
      <c r="I631" t="s">
        <v>38</v>
      </c>
      <c r="J631" t="s">
        <v>1022</v>
      </c>
      <c r="K631" t="s">
        <v>1023</v>
      </c>
      <c r="L631" t="s">
        <v>1003</v>
      </c>
      <c r="M631">
        <v>0.04</v>
      </c>
      <c r="P631" t="s">
        <v>29</v>
      </c>
      <c r="Q631">
        <v>0</v>
      </c>
      <c r="R631" t="s">
        <v>46</v>
      </c>
      <c r="S631" t="s">
        <v>46</v>
      </c>
      <c r="U631" t="s">
        <v>1024</v>
      </c>
      <c r="V631" t="s">
        <v>1025</v>
      </c>
      <c r="W631" t="s">
        <v>1026</v>
      </c>
      <c r="X631" t="s">
        <v>1027</v>
      </c>
      <c r="Y631">
        <f>(H631-G631)*24</f>
        <v>0</v>
      </c>
      <c r="Z631">
        <f>M631/Y631</f>
        <v>0</v>
      </c>
      <c r="AA631">
        <f>IF(Z631&gt;=Q631,"Y","N")</f>
        <v>0</v>
      </c>
    </row>
    <row r="632" spans="1:27">
      <c r="A632" s="1" t="s">
        <v>1020</v>
      </c>
      <c r="B632" t="s">
        <v>416</v>
      </c>
      <c r="C632" t="s">
        <v>164</v>
      </c>
      <c r="D632" t="s">
        <v>417</v>
      </c>
      <c r="E632" t="s">
        <v>166</v>
      </c>
      <c r="F632">
        <v>10</v>
      </c>
      <c r="G632" t="s">
        <v>911</v>
      </c>
      <c r="H632" t="s">
        <v>1021</v>
      </c>
      <c r="I632" t="s">
        <v>38</v>
      </c>
      <c r="J632" t="s">
        <v>1022</v>
      </c>
      <c r="K632" t="s">
        <v>1023</v>
      </c>
      <c r="L632" t="s">
        <v>607</v>
      </c>
      <c r="M632">
        <v>0.05</v>
      </c>
      <c r="P632" t="s">
        <v>29</v>
      </c>
      <c r="Q632">
        <v>0</v>
      </c>
      <c r="R632" t="s">
        <v>46</v>
      </c>
      <c r="S632" t="s">
        <v>46</v>
      </c>
      <c r="U632" t="s">
        <v>1024</v>
      </c>
      <c r="V632" t="s">
        <v>1025</v>
      </c>
      <c r="W632" t="s">
        <v>1026</v>
      </c>
      <c r="X632" t="s">
        <v>1027</v>
      </c>
      <c r="Y632">
        <f>(H632-G632)*24</f>
        <v>0</v>
      </c>
      <c r="Z632">
        <f>M632/Y632</f>
        <v>0</v>
      </c>
      <c r="AA632">
        <f>IF(Z632&gt;=Q632,"Y","N")</f>
        <v>0</v>
      </c>
    </row>
    <row r="633" spans="1:27">
      <c r="A633" s="1" t="s">
        <v>1020</v>
      </c>
      <c r="B633" t="s">
        <v>416</v>
      </c>
      <c r="C633" t="s">
        <v>164</v>
      </c>
      <c r="D633" t="s">
        <v>417</v>
      </c>
      <c r="E633" t="s">
        <v>166</v>
      </c>
      <c r="F633">
        <v>10</v>
      </c>
      <c r="G633" t="s">
        <v>911</v>
      </c>
      <c r="H633" t="s">
        <v>1021</v>
      </c>
      <c r="I633" t="s">
        <v>38</v>
      </c>
      <c r="J633" t="s">
        <v>1022</v>
      </c>
      <c r="K633" t="s">
        <v>1023</v>
      </c>
      <c r="L633" t="s">
        <v>609</v>
      </c>
      <c r="M633">
        <v>0.09</v>
      </c>
      <c r="P633" t="s">
        <v>29</v>
      </c>
      <c r="Q633">
        <v>0</v>
      </c>
      <c r="R633" t="s">
        <v>46</v>
      </c>
      <c r="S633" t="s">
        <v>46</v>
      </c>
      <c r="U633" t="s">
        <v>1024</v>
      </c>
      <c r="V633" t="s">
        <v>1025</v>
      </c>
      <c r="W633" t="s">
        <v>1026</v>
      </c>
      <c r="X633" t="s">
        <v>1027</v>
      </c>
      <c r="Y633">
        <f>(H633-G633)*24</f>
        <v>0</v>
      </c>
      <c r="Z633">
        <f>M633/Y633</f>
        <v>0</v>
      </c>
      <c r="AA633">
        <f>IF(Z633&gt;=Q633,"Y","N")</f>
        <v>0</v>
      </c>
    </row>
    <row r="634" spans="1:27">
      <c r="A634" s="1" t="s">
        <v>1020</v>
      </c>
      <c r="B634" t="s">
        <v>416</v>
      </c>
      <c r="C634" t="s">
        <v>164</v>
      </c>
      <c r="D634" t="s">
        <v>417</v>
      </c>
      <c r="E634" t="s">
        <v>166</v>
      </c>
      <c r="F634">
        <v>10</v>
      </c>
      <c r="G634" t="s">
        <v>911</v>
      </c>
      <c r="H634" t="s">
        <v>1021</v>
      </c>
      <c r="I634" t="s">
        <v>38</v>
      </c>
      <c r="J634" t="s">
        <v>1022</v>
      </c>
      <c r="K634" t="s">
        <v>1023</v>
      </c>
      <c r="L634" t="s">
        <v>1015</v>
      </c>
      <c r="M634">
        <v>0.002</v>
      </c>
      <c r="P634" t="s">
        <v>29</v>
      </c>
      <c r="Q634">
        <v>0</v>
      </c>
      <c r="R634" t="s">
        <v>46</v>
      </c>
      <c r="S634" t="s">
        <v>46</v>
      </c>
      <c r="U634" t="s">
        <v>1024</v>
      </c>
      <c r="V634" t="s">
        <v>1025</v>
      </c>
      <c r="W634" t="s">
        <v>1026</v>
      </c>
      <c r="X634" t="s">
        <v>1027</v>
      </c>
      <c r="Y634">
        <f>(H634-G634)*24</f>
        <v>0</v>
      </c>
      <c r="Z634">
        <f>M634/Y634</f>
        <v>0</v>
      </c>
      <c r="AA634">
        <f>IF(Z634&gt;=Q634,"Y","N")</f>
        <v>0</v>
      </c>
    </row>
    <row r="635" spans="1:27">
      <c r="A635" s="1" t="s">
        <v>1020</v>
      </c>
      <c r="B635" t="s">
        <v>416</v>
      </c>
      <c r="C635" t="s">
        <v>164</v>
      </c>
      <c r="D635" t="s">
        <v>417</v>
      </c>
      <c r="E635" t="s">
        <v>166</v>
      </c>
      <c r="F635">
        <v>10</v>
      </c>
      <c r="G635" t="s">
        <v>911</v>
      </c>
      <c r="H635" t="s">
        <v>1021</v>
      </c>
      <c r="I635" t="s">
        <v>38</v>
      </c>
      <c r="J635" t="s">
        <v>1022</v>
      </c>
      <c r="K635" t="s">
        <v>1023</v>
      </c>
      <c r="L635" t="s">
        <v>64</v>
      </c>
      <c r="M635">
        <v>1.71</v>
      </c>
      <c r="P635" t="s">
        <v>29</v>
      </c>
      <c r="Q635">
        <v>0</v>
      </c>
      <c r="R635" t="s">
        <v>46</v>
      </c>
      <c r="S635" t="s">
        <v>46</v>
      </c>
      <c r="U635" t="s">
        <v>1024</v>
      </c>
      <c r="V635" t="s">
        <v>1025</v>
      </c>
      <c r="W635" t="s">
        <v>1026</v>
      </c>
      <c r="X635" t="s">
        <v>1027</v>
      </c>
      <c r="Y635">
        <f>(H635-G635)*24</f>
        <v>0</v>
      </c>
      <c r="Z635">
        <f>M635/Y635</f>
        <v>0</v>
      </c>
      <c r="AA635">
        <f>IF(Z635&gt;=Q635,"Y","N")</f>
        <v>0</v>
      </c>
    </row>
    <row r="636" spans="1:27">
      <c r="A636" s="1" t="s">
        <v>1020</v>
      </c>
      <c r="B636" t="s">
        <v>416</v>
      </c>
      <c r="C636" t="s">
        <v>164</v>
      </c>
      <c r="D636" t="s">
        <v>417</v>
      </c>
      <c r="E636" t="s">
        <v>166</v>
      </c>
      <c r="F636">
        <v>10</v>
      </c>
      <c r="G636" t="s">
        <v>911</v>
      </c>
      <c r="H636" t="s">
        <v>1021</v>
      </c>
      <c r="I636" t="s">
        <v>38</v>
      </c>
      <c r="J636" t="s">
        <v>1022</v>
      </c>
      <c r="K636" t="s">
        <v>1023</v>
      </c>
      <c r="L636" t="s">
        <v>1005</v>
      </c>
      <c r="M636">
        <v>0.008999999999999999</v>
      </c>
      <c r="P636" t="s">
        <v>29</v>
      </c>
      <c r="Q636">
        <v>0</v>
      </c>
      <c r="R636" t="s">
        <v>46</v>
      </c>
      <c r="S636" t="s">
        <v>46</v>
      </c>
      <c r="U636" t="s">
        <v>1024</v>
      </c>
      <c r="V636" t="s">
        <v>1025</v>
      </c>
      <c r="W636" t="s">
        <v>1026</v>
      </c>
      <c r="X636" t="s">
        <v>1027</v>
      </c>
      <c r="Y636">
        <f>(H636-G636)*24</f>
        <v>0</v>
      </c>
      <c r="Z636">
        <f>M636/Y636</f>
        <v>0</v>
      </c>
      <c r="AA636">
        <f>IF(Z636&gt;=Q636,"Y","N")</f>
        <v>0</v>
      </c>
    </row>
    <row r="637" spans="1:27">
      <c r="A637" s="1" t="s">
        <v>1020</v>
      </c>
      <c r="B637" t="s">
        <v>416</v>
      </c>
      <c r="C637" t="s">
        <v>164</v>
      </c>
      <c r="D637" t="s">
        <v>417</v>
      </c>
      <c r="E637" t="s">
        <v>166</v>
      </c>
      <c r="F637">
        <v>10</v>
      </c>
      <c r="G637" t="s">
        <v>911</v>
      </c>
      <c r="H637" t="s">
        <v>1021</v>
      </c>
      <c r="I637" t="s">
        <v>38</v>
      </c>
      <c r="J637" t="s">
        <v>1022</v>
      </c>
      <c r="K637" t="s">
        <v>1023</v>
      </c>
      <c r="L637" t="s">
        <v>1016</v>
      </c>
      <c r="M637">
        <v>0.09</v>
      </c>
      <c r="P637" t="s">
        <v>29</v>
      </c>
      <c r="Q637">
        <v>0</v>
      </c>
      <c r="R637" t="s">
        <v>46</v>
      </c>
      <c r="S637" t="s">
        <v>46</v>
      </c>
      <c r="U637" t="s">
        <v>1024</v>
      </c>
      <c r="V637" t="s">
        <v>1025</v>
      </c>
      <c r="W637" t="s">
        <v>1026</v>
      </c>
      <c r="X637" t="s">
        <v>1027</v>
      </c>
      <c r="Y637">
        <f>(H637-G637)*24</f>
        <v>0</v>
      </c>
      <c r="Z637">
        <f>M637/Y637</f>
        <v>0</v>
      </c>
      <c r="AA637">
        <f>IF(Z637&gt;=Q637,"Y","N")</f>
        <v>0</v>
      </c>
    </row>
    <row r="638" spans="1:27">
      <c r="A638" s="1" t="s">
        <v>1020</v>
      </c>
      <c r="B638" t="s">
        <v>416</v>
      </c>
      <c r="C638" t="s">
        <v>164</v>
      </c>
      <c r="D638" t="s">
        <v>417</v>
      </c>
      <c r="E638" t="s">
        <v>166</v>
      </c>
      <c r="F638">
        <v>10</v>
      </c>
      <c r="G638" t="s">
        <v>911</v>
      </c>
      <c r="H638" t="s">
        <v>1021</v>
      </c>
      <c r="I638" t="s">
        <v>38</v>
      </c>
      <c r="J638" t="s">
        <v>1022</v>
      </c>
      <c r="K638" t="s">
        <v>1023</v>
      </c>
      <c r="L638" t="s">
        <v>982</v>
      </c>
      <c r="M638">
        <v>250</v>
      </c>
      <c r="P638" t="s">
        <v>29</v>
      </c>
      <c r="Q638">
        <v>0</v>
      </c>
      <c r="R638" t="s">
        <v>46</v>
      </c>
      <c r="S638" t="s">
        <v>984</v>
      </c>
      <c r="U638" t="s">
        <v>1024</v>
      </c>
      <c r="V638" t="s">
        <v>1025</v>
      </c>
      <c r="W638" t="s">
        <v>1026</v>
      </c>
      <c r="X638" t="s">
        <v>1027</v>
      </c>
      <c r="Y638">
        <f>(H638-G638)*24</f>
        <v>0</v>
      </c>
      <c r="Z638">
        <f>M638/Y638</f>
        <v>0</v>
      </c>
      <c r="AA638">
        <f>IF(Z638&gt;=Q638,"Y","N")</f>
        <v>0</v>
      </c>
    </row>
    <row r="639" spans="1:27">
      <c r="A639" s="1" t="s">
        <v>1020</v>
      </c>
      <c r="B639" t="s">
        <v>416</v>
      </c>
      <c r="C639" t="s">
        <v>164</v>
      </c>
      <c r="D639" t="s">
        <v>417</v>
      </c>
      <c r="E639" t="s">
        <v>166</v>
      </c>
      <c r="F639">
        <v>10</v>
      </c>
      <c r="G639" t="s">
        <v>911</v>
      </c>
      <c r="H639" t="s">
        <v>1021</v>
      </c>
      <c r="I639" t="s">
        <v>38</v>
      </c>
      <c r="J639" t="s">
        <v>1022</v>
      </c>
      <c r="K639" t="s">
        <v>1023</v>
      </c>
      <c r="L639" t="s">
        <v>982</v>
      </c>
      <c r="M639">
        <v>250</v>
      </c>
      <c r="P639" t="s">
        <v>29</v>
      </c>
      <c r="Q639">
        <v>0</v>
      </c>
      <c r="R639" t="s">
        <v>46</v>
      </c>
      <c r="S639" t="s">
        <v>984</v>
      </c>
      <c r="U639" t="s">
        <v>1024</v>
      </c>
      <c r="V639" t="s">
        <v>1025</v>
      </c>
      <c r="W639" t="s">
        <v>1026</v>
      </c>
      <c r="X639" t="s">
        <v>1027</v>
      </c>
      <c r="Y639">
        <f>(H639-G639)*24</f>
        <v>0</v>
      </c>
      <c r="Z639">
        <f>M639/Y639</f>
        <v>0</v>
      </c>
      <c r="AA639">
        <f>IF(Z639&gt;=Q639,"Y","N")</f>
        <v>0</v>
      </c>
    </row>
    <row r="640" spans="1:27">
      <c r="A640" s="1" t="s">
        <v>1020</v>
      </c>
      <c r="B640" t="s">
        <v>416</v>
      </c>
      <c r="C640" t="s">
        <v>164</v>
      </c>
      <c r="D640" t="s">
        <v>417</v>
      </c>
      <c r="E640" t="s">
        <v>166</v>
      </c>
      <c r="F640">
        <v>10</v>
      </c>
      <c r="G640" t="s">
        <v>911</v>
      </c>
      <c r="H640" t="s">
        <v>1021</v>
      </c>
      <c r="I640" t="s">
        <v>38</v>
      </c>
      <c r="J640" t="s">
        <v>1022</v>
      </c>
      <c r="K640" t="s">
        <v>1023</v>
      </c>
      <c r="L640" t="s">
        <v>982</v>
      </c>
      <c r="M640">
        <v>250</v>
      </c>
      <c r="P640" t="s">
        <v>29</v>
      </c>
      <c r="Q640">
        <v>0</v>
      </c>
      <c r="R640" t="s">
        <v>46</v>
      </c>
      <c r="S640" t="s">
        <v>984</v>
      </c>
      <c r="U640" t="s">
        <v>1024</v>
      </c>
      <c r="V640" t="s">
        <v>1025</v>
      </c>
      <c r="W640" t="s">
        <v>1026</v>
      </c>
      <c r="X640" t="s">
        <v>1027</v>
      </c>
      <c r="Y640">
        <f>(H640-G640)*24</f>
        <v>0</v>
      </c>
      <c r="Z640">
        <f>M640/Y640</f>
        <v>0</v>
      </c>
      <c r="AA640">
        <f>IF(Z640&gt;=Q640,"Y","N")</f>
        <v>0</v>
      </c>
    </row>
    <row r="641" spans="1:27">
      <c r="A641" s="1" t="s">
        <v>1020</v>
      </c>
      <c r="B641" t="s">
        <v>416</v>
      </c>
      <c r="C641" t="s">
        <v>164</v>
      </c>
      <c r="D641" t="s">
        <v>417</v>
      </c>
      <c r="E641" t="s">
        <v>166</v>
      </c>
      <c r="F641">
        <v>10</v>
      </c>
      <c r="G641" t="s">
        <v>911</v>
      </c>
      <c r="H641" t="s">
        <v>1021</v>
      </c>
      <c r="I641" t="s">
        <v>38</v>
      </c>
      <c r="J641" t="s">
        <v>1022</v>
      </c>
      <c r="K641" t="s">
        <v>1023</v>
      </c>
      <c r="L641" t="s">
        <v>982</v>
      </c>
      <c r="M641">
        <v>250</v>
      </c>
      <c r="P641" t="s">
        <v>29</v>
      </c>
      <c r="Q641">
        <v>0</v>
      </c>
      <c r="R641" t="s">
        <v>46</v>
      </c>
      <c r="S641" t="s">
        <v>984</v>
      </c>
      <c r="U641" t="s">
        <v>1024</v>
      </c>
      <c r="V641" t="s">
        <v>1025</v>
      </c>
      <c r="W641" t="s">
        <v>1026</v>
      </c>
      <c r="X641" t="s">
        <v>1027</v>
      </c>
      <c r="Y641">
        <f>(H641-G641)*24</f>
        <v>0</v>
      </c>
      <c r="Z641">
        <f>M641/Y641</f>
        <v>0</v>
      </c>
      <c r="AA641">
        <f>IF(Z641&gt;=Q641,"Y","N")</f>
        <v>0</v>
      </c>
    </row>
    <row r="642" spans="1:27">
      <c r="A642" s="1" t="s">
        <v>1020</v>
      </c>
      <c r="B642" t="s">
        <v>416</v>
      </c>
      <c r="C642" t="s">
        <v>164</v>
      </c>
      <c r="D642" t="s">
        <v>417</v>
      </c>
      <c r="E642" t="s">
        <v>166</v>
      </c>
      <c r="F642">
        <v>10</v>
      </c>
      <c r="G642" t="s">
        <v>911</v>
      </c>
      <c r="H642" t="s">
        <v>1021</v>
      </c>
      <c r="I642" t="s">
        <v>38</v>
      </c>
      <c r="J642" t="s">
        <v>1022</v>
      </c>
      <c r="K642" t="s">
        <v>1023</v>
      </c>
      <c r="L642" t="s">
        <v>982</v>
      </c>
      <c r="M642">
        <v>250</v>
      </c>
      <c r="P642" t="s">
        <v>29</v>
      </c>
      <c r="Q642">
        <v>0</v>
      </c>
      <c r="R642" t="s">
        <v>46</v>
      </c>
      <c r="S642" t="s">
        <v>984</v>
      </c>
      <c r="U642" t="s">
        <v>1024</v>
      </c>
      <c r="V642" t="s">
        <v>1025</v>
      </c>
      <c r="W642" t="s">
        <v>1026</v>
      </c>
      <c r="X642" t="s">
        <v>1027</v>
      </c>
      <c r="Y642">
        <f>(H642-G642)*24</f>
        <v>0</v>
      </c>
      <c r="Z642">
        <f>M642/Y642</f>
        <v>0</v>
      </c>
      <c r="AA642">
        <f>IF(Z642&gt;=Q642,"Y","N")</f>
        <v>0</v>
      </c>
    </row>
    <row r="643" spans="1:27">
      <c r="A643" s="1" t="s">
        <v>1020</v>
      </c>
      <c r="B643" t="s">
        <v>416</v>
      </c>
      <c r="C643" t="s">
        <v>164</v>
      </c>
      <c r="D643" t="s">
        <v>417</v>
      </c>
      <c r="E643" t="s">
        <v>166</v>
      </c>
      <c r="F643">
        <v>10</v>
      </c>
      <c r="G643" t="s">
        <v>911</v>
      </c>
      <c r="H643" t="s">
        <v>1021</v>
      </c>
      <c r="I643" t="s">
        <v>38</v>
      </c>
      <c r="J643" t="s">
        <v>1022</v>
      </c>
      <c r="K643" t="s">
        <v>1023</v>
      </c>
      <c r="L643" t="s">
        <v>1013</v>
      </c>
      <c r="M643">
        <v>0.008</v>
      </c>
      <c r="P643" t="s">
        <v>29</v>
      </c>
      <c r="Q643">
        <v>0</v>
      </c>
      <c r="R643" t="s">
        <v>46</v>
      </c>
      <c r="S643" t="s">
        <v>46</v>
      </c>
      <c r="U643" t="s">
        <v>1024</v>
      </c>
      <c r="V643" t="s">
        <v>1025</v>
      </c>
      <c r="W643" t="s">
        <v>1026</v>
      </c>
      <c r="X643" t="s">
        <v>1027</v>
      </c>
      <c r="Y643">
        <f>(H643-G643)*24</f>
        <v>0</v>
      </c>
      <c r="Z643">
        <f>M643/Y643</f>
        <v>0</v>
      </c>
      <c r="AA643">
        <f>IF(Z643&gt;=Q643,"Y","N")</f>
        <v>0</v>
      </c>
    </row>
    <row r="644" spans="1:27">
      <c r="A644" s="1" t="s">
        <v>1020</v>
      </c>
      <c r="B644" t="s">
        <v>416</v>
      </c>
      <c r="C644" t="s">
        <v>164</v>
      </c>
      <c r="D644" t="s">
        <v>417</v>
      </c>
      <c r="E644" t="s">
        <v>166</v>
      </c>
      <c r="F644">
        <v>10</v>
      </c>
      <c r="G644" t="s">
        <v>911</v>
      </c>
      <c r="H644" t="s">
        <v>1021</v>
      </c>
      <c r="I644" t="s">
        <v>38</v>
      </c>
      <c r="J644" t="s">
        <v>1022</v>
      </c>
      <c r="K644" t="s">
        <v>1023</v>
      </c>
      <c r="L644" t="s">
        <v>1014</v>
      </c>
      <c r="M644">
        <v>0.022</v>
      </c>
      <c r="P644" t="s">
        <v>29</v>
      </c>
      <c r="Q644">
        <v>0</v>
      </c>
      <c r="R644" t="s">
        <v>46</v>
      </c>
      <c r="S644" t="s">
        <v>46</v>
      </c>
      <c r="U644" t="s">
        <v>1024</v>
      </c>
      <c r="V644" t="s">
        <v>1025</v>
      </c>
      <c r="W644" t="s">
        <v>1026</v>
      </c>
      <c r="X644" t="s">
        <v>1027</v>
      </c>
      <c r="Y644">
        <f>(H644-G644)*24</f>
        <v>0</v>
      </c>
      <c r="Z644">
        <f>M644/Y644</f>
        <v>0</v>
      </c>
      <c r="AA644">
        <f>IF(Z644&gt;=Q644,"Y","N")</f>
        <v>0</v>
      </c>
    </row>
    <row r="645" spans="1:27">
      <c r="A645" s="1" t="s">
        <v>1020</v>
      </c>
      <c r="B645" t="s">
        <v>416</v>
      </c>
      <c r="C645" t="s">
        <v>164</v>
      </c>
      <c r="D645" t="s">
        <v>417</v>
      </c>
      <c r="E645" t="s">
        <v>166</v>
      </c>
      <c r="F645">
        <v>10</v>
      </c>
      <c r="G645" t="s">
        <v>911</v>
      </c>
      <c r="H645" t="s">
        <v>1021</v>
      </c>
      <c r="I645" t="s">
        <v>38</v>
      </c>
      <c r="J645" t="s">
        <v>1022</v>
      </c>
      <c r="K645" t="s">
        <v>1023</v>
      </c>
      <c r="L645" t="s">
        <v>1017</v>
      </c>
      <c r="M645">
        <v>0.001</v>
      </c>
      <c r="P645" t="s">
        <v>29</v>
      </c>
      <c r="Q645">
        <v>0</v>
      </c>
      <c r="R645" t="s">
        <v>46</v>
      </c>
      <c r="S645" t="s">
        <v>46</v>
      </c>
      <c r="U645" t="s">
        <v>1024</v>
      </c>
      <c r="V645" t="s">
        <v>1025</v>
      </c>
      <c r="W645" t="s">
        <v>1026</v>
      </c>
      <c r="X645" t="s">
        <v>1027</v>
      </c>
      <c r="Y645">
        <f>(H645-G645)*24</f>
        <v>0</v>
      </c>
      <c r="Z645">
        <f>M645/Y645</f>
        <v>0</v>
      </c>
      <c r="AA645">
        <f>IF(Z645&gt;=Q645,"Y","N")</f>
        <v>0</v>
      </c>
    </row>
    <row r="646" spans="1:27">
      <c r="A646" s="1" t="s">
        <v>1020</v>
      </c>
      <c r="B646" t="s">
        <v>416</v>
      </c>
      <c r="C646" t="s">
        <v>164</v>
      </c>
      <c r="D646" t="s">
        <v>417</v>
      </c>
      <c r="E646" t="s">
        <v>166</v>
      </c>
      <c r="F646">
        <v>10</v>
      </c>
      <c r="G646" t="s">
        <v>911</v>
      </c>
      <c r="H646" t="s">
        <v>1021</v>
      </c>
      <c r="I646" t="s">
        <v>38</v>
      </c>
      <c r="J646" t="s">
        <v>1022</v>
      </c>
      <c r="K646" t="s">
        <v>1023</v>
      </c>
      <c r="L646" t="s">
        <v>1018</v>
      </c>
      <c r="M646">
        <v>0.003</v>
      </c>
      <c r="P646" t="s">
        <v>29</v>
      </c>
      <c r="Q646">
        <v>0</v>
      </c>
      <c r="R646" t="s">
        <v>46</v>
      </c>
      <c r="S646" t="s">
        <v>46</v>
      </c>
      <c r="U646" t="s">
        <v>1024</v>
      </c>
      <c r="V646" t="s">
        <v>1025</v>
      </c>
      <c r="W646" t="s">
        <v>1026</v>
      </c>
      <c r="X646" t="s">
        <v>1027</v>
      </c>
      <c r="Y646">
        <f>(H646-G646)*24</f>
        <v>0</v>
      </c>
      <c r="Z646">
        <f>M646/Y646</f>
        <v>0</v>
      </c>
      <c r="AA646">
        <f>IF(Z646&gt;=Q646,"Y","N")</f>
        <v>0</v>
      </c>
    </row>
    <row r="647" spans="1:27">
      <c r="A647" s="1" t="s">
        <v>1020</v>
      </c>
      <c r="B647" t="s">
        <v>416</v>
      </c>
      <c r="C647" t="s">
        <v>164</v>
      </c>
      <c r="D647" t="s">
        <v>417</v>
      </c>
      <c r="E647" t="s">
        <v>166</v>
      </c>
      <c r="F647">
        <v>10</v>
      </c>
      <c r="G647" t="s">
        <v>911</v>
      </c>
      <c r="H647" t="s">
        <v>1021</v>
      </c>
      <c r="I647" t="s">
        <v>38</v>
      </c>
      <c r="J647" t="s">
        <v>1022</v>
      </c>
      <c r="K647" t="s">
        <v>1023</v>
      </c>
      <c r="L647" t="s">
        <v>605</v>
      </c>
      <c r="M647">
        <v>0.007</v>
      </c>
      <c r="P647" t="s">
        <v>29</v>
      </c>
      <c r="Q647">
        <v>0</v>
      </c>
      <c r="R647" t="s">
        <v>46</v>
      </c>
      <c r="S647" t="s">
        <v>46</v>
      </c>
      <c r="U647" t="s">
        <v>1024</v>
      </c>
      <c r="V647" t="s">
        <v>1025</v>
      </c>
      <c r="W647" t="s">
        <v>1026</v>
      </c>
      <c r="X647" t="s">
        <v>1027</v>
      </c>
      <c r="Y647">
        <f>(H647-G647)*24</f>
        <v>0</v>
      </c>
      <c r="Z647">
        <f>M647/Y647</f>
        <v>0</v>
      </c>
      <c r="AA647">
        <f>IF(Z647&gt;=Q647,"Y","N")</f>
        <v>0</v>
      </c>
    </row>
    <row r="648" spans="1:27">
      <c r="A648" s="1" t="s">
        <v>1020</v>
      </c>
      <c r="B648" t="s">
        <v>416</v>
      </c>
      <c r="C648" t="s">
        <v>164</v>
      </c>
      <c r="D648" t="s">
        <v>417</v>
      </c>
      <c r="E648" t="s">
        <v>166</v>
      </c>
      <c r="F648">
        <v>10</v>
      </c>
      <c r="G648" t="s">
        <v>911</v>
      </c>
      <c r="H648" t="s">
        <v>1021</v>
      </c>
      <c r="I648" t="s">
        <v>38</v>
      </c>
      <c r="J648" t="s">
        <v>1022</v>
      </c>
      <c r="K648" t="s">
        <v>1023</v>
      </c>
      <c r="L648" t="s">
        <v>1002</v>
      </c>
      <c r="M648">
        <v>0.054</v>
      </c>
      <c r="P648" t="s">
        <v>29</v>
      </c>
      <c r="Q648">
        <v>0</v>
      </c>
      <c r="R648" t="s">
        <v>46</v>
      </c>
      <c r="S648" t="s">
        <v>46</v>
      </c>
      <c r="U648" t="s">
        <v>1024</v>
      </c>
      <c r="V648" t="s">
        <v>1025</v>
      </c>
      <c r="W648" t="s">
        <v>1026</v>
      </c>
      <c r="X648" t="s">
        <v>1027</v>
      </c>
      <c r="Y648">
        <f>(H648-G648)*24</f>
        <v>0</v>
      </c>
      <c r="Z648">
        <f>M648/Y648</f>
        <v>0</v>
      </c>
      <c r="AA648">
        <f>IF(Z648&gt;=Q648,"Y","N")</f>
        <v>0</v>
      </c>
    </row>
    <row r="649" spans="1:27">
      <c r="A649" s="1" t="s">
        <v>1020</v>
      </c>
      <c r="B649" t="s">
        <v>416</v>
      </c>
      <c r="C649" t="s">
        <v>164</v>
      </c>
      <c r="D649" t="s">
        <v>417</v>
      </c>
      <c r="E649" t="s">
        <v>166</v>
      </c>
      <c r="F649">
        <v>10</v>
      </c>
      <c r="G649" t="s">
        <v>911</v>
      </c>
      <c r="H649" t="s">
        <v>1021</v>
      </c>
      <c r="I649" t="s">
        <v>38</v>
      </c>
      <c r="J649" t="s">
        <v>1022</v>
      </c>
      <c r="K649" t="s">
        <v>1023</v>
      </c>
      <c r="L649" t="s">
        <v>1015</v>
      </c>
      <c r="M649">
        <v>0.076</v>
      </c>
      <c r="P649" t="s">
        <v>29</v>
      </c>
      <c r="Q649">
        <v>0</v>
      </c>
      <c r="R649" t="s">
        <v>46</v>
      </c>
      <c r="S649" t="s">
        <v>46</v>
      </c>
      <c r="U649" t="s">
        <v>1024</v>
      </c>
      <c r="V649" t="s">
        <v>1025</v>
      </c>
      <c r="W649" t="s">
        <v>1026</v>
      </c>
      <c r="X649" t="s">
        <v>1027</v>
      </c>
      <c r="Y649">
        <f>(H649-G649)*24</f>
        <v>0</v>
      </c>
      <c r="Z649">
        <f>M649/Y649</f>
        <v>0</v>
      </c>
      <c r="AA649">
        <f>IF(Z649&gt;=Q649,"Y","N")</f>
        <v>0</v>
      </c>
    </row>
    <row r="650" spans="1:27">
      <c r="A650" s="1" t="s">
        <v>1020</v>
      </c>
      <c r="B650" t="s">
        <v>416</v>
      </c>
      <c r="C650" t="s">
        <v>164</v>
      </c>
      <c r="D650" t="s">
        <v>417</v>
      </c>
      <c r="E650" t="s">
        <v>166</v>
      </c>
      <c r="F650">
        <v>10</v>
      </c>
      <c r="G650" t="s">
        <v>911</v>
      </c>
      <c r="H650" t="s">
        <v>1021</v>
      </c>
      <c r="I650" t="s">
        <v>38</v>
      </c>
      <c r="J650" t="s">
        <v>1022</v>
      </c>
      <c r="K650" t="s">
        <v>1023</v>
      </c>
      <c r="L650" t="s">
        <v>982</v>
      </c>
      <c r="M650">
        <v>250</v>
      </c>
      <c r="P650" t="s">
        <v>29</v>
      </c>
      <c r="Q650">
        <v>0</v>
      </c>
      <c r="R650" t="s">
        <v>46</v>
      </c>
      <c r="S650" t="s">
        <v>984</v>
      </c>
      <c r="U650" t="s">
        <v>1024</v>
      </c>
      <c r="V650" t="s">
        <v>1025</v>
      </c>
      <c r="W650" t="s">
        <v>1026</v>
      </c>
      <c r="X650" t="s">
        <v>1027</v>
      </c>
      <c r="Y650">
        <f>(H650-G650)*24</f>
        <v>0</v>
      </c>
      <c r="Z650">
        <f>M650/Y650</f>
        <v>0</v>
      </c>
      <c r="AA650">
        <f>IF(Z650&gt;=Q650,"Y","N")</f>
        <v>0</v>
      </c>
    </row>
    <row r="651" spans="1:27">
      <c r="A651" s="1" t="s">
        <v>1020</v>
      </c>
      <c r="B651" t="s">
        <v>416</v>
      </c>
      <c r="C651" t="s">
        <v>164</v>
      </c>
      <c r="D651" t="s">
        <v>417</v>
      </c>
      <c r="E651" t="s">
        <v>166</v>
      </c>
      <c r="F651">
        <v>10</v>
      </c>
      <c r="G651" t="s">
        <v>911</v>
      </c>
      <c r="H651" t="s">
        <v>1021</v>
      </c>
      <c r="I651" t="s">
        <v>38</v>
      </c>
      <c r="J651" t="s">
        <v>1022</v>
      </c>
      <c r="K651" t="s">
        <v>1023</v>
      </c>
      <c r="L651" t="s">
        <v>107</v>
      </c>
      <c r="M651">
        <v>2.94</v>
      </c>
      <c r="P651" t="s">
        <v>29</v>
      </c>
      <c r="Q651">
        <v>0</v>
      </c>
      <c r="R651" t="s">
        <v>46</v>
      </c>
      <c r="S651" t="s">
        <v>46</v>
      </c>
      <c r="U651" t="s">
        <v>1024</v>
      </c>
      <c r="V651" t="s">
        <v>1025</v>
      </c>
      <c r="W651" t="s">
        <v>1026</v>
      </c>
      <c r="X651" t="s">
        <v>1027</v>
      </c>
      <c r="Y651">
        <f>(H651-G651)*24</f>
        <v>0</v>
      </c>
      <c r="Z651">
        <f>M651/Y651</f>
        <v>0</v>
      </c>
      <c r="AA651">
        <f>IF(Z651&gt;=Q651,"Y","N")</f>
        <v>0</v>
      </c>
    </row>
    <row r="652" spans="1:27">
      <c r="A652" s="1" t="s">
        <v>1020</v>
      </c>
      <c r="B652" t="s">
        <v>416</v>
      </c>
      <c r="C652" t="s">
        <v>164</v>
      </c>
      <c r="D652" t="s">
        <v>417</v>
      </c>
      <c r="E652" t="s">
        <v>166</v>
      </c>
      <c r="F652">
        <v>10</v>
      </c>
      <c r="G652" t="s">
        <v>911</v>
      </c>
      <c r="H652" t="s">
        <v>1021</v>
      </c>
      <c r="I652" t="s">
        <v>38</v>
      </c>
      <c r="J652" t="s">
        <v>1022</v>
      </c>
      <c r="K652" t="s">
        <v>1023</v>
      </c>
      <c r="L652" t="s">
        <v>1019</v>
      </c>
      <c r="M652">
        <v>0.0009</v>
      </c>
      <c r="P652" t="s">
        <v>29</v>
      </c>
      <c r="Q652">
        <v>0</v>
      </c>
      <c r="R652" t="s">
        <v>46</v>
      </c>
      <c r="S652" t="s">
        <v>46</v>
      </c>
      <c r="U652" t="s">
        <v>1024</v>
      </c>
      <c r="V652" t="s">
        <v>1025</v>
      </c>
      <c r="W652" t="s">
        <v>1026</v>
      </c>
      <c r="X652" t="s">
        <v>1027</v>
      </c>
      <c r="Y652">
        <f>(H652-G652)*24</f>
        <v>0</v>
      </c>
      <c r="Z652">
        <f>M652/Y652</f>
        <v>0</v>
      </c>
      <c r="AA652">
        <f>IF(Z652&gt;=Q652,"Y","N")</f>
        <v>0</v>
      </c>
    </row>
    <row r="653" spans="1:27">
      <c r="A653" s="1" t="s">
        <v>1020</v>
      </c>
      <c r="B653" t="s">
        <v>416</v>
      </c>
      <c r="C653" t="s">
        <v>164</v>
      </c>
      <c r="D653" t="s">
        <v>417</v>
      </c>
      <c r="E653" t="s">
        <v>166</v>
      </c>
      <c r="F653">
        <v>10</v>
      </c>
      <c r="G653" t="s">
        <v>911</v>
      </c>
      <c r="H653" t="s">
        <v>1021</v>
      </c>
      <c r="I653" t="s">
        <v>38</v>
      </c>
      <c r="J653" t="s">
        <v>1022</v>
      </c>
      <c r="K653" t="s">
        <v>1023</v>
      </c>
      <c r="L653" t="s">
        <v>107</v>
      </c>
      <c r="M653">
        <v>30.86</v>
      </c>
      <c r="P653" t="s">
        <v>29</v>
      </c>
      <c r="Q653">
        <v>0</v>
      </c>
      <c r="R653" t="s">
        <v>46</v>
      </c>
      <c r="S653" t="s">
        <v>46</v>
      </c>
      <c r="U653" t="s">
        <v>1024</v>
      </c>
      <c r="V653" t="s">
        <v>1025</v>
      </c>
      <c r="W653" t="s">
        <v>1026</v>
      </c>
      <c r="X653" t="s">
        <v>1027</v>
      </c>
      <c r="Y653">
        <f>(H653-G653)*24</f>
        <v>0</v>
      </c>
      <c r="Z653">
        <f>M653/Y653</f>
        <v>0</v>
      </c>
      <c r="AA653">
        <f>IF(Z653&gt;=Q653,"Y","N")</f>
        <v>0</v>
      </c>
    </row>
    <row r="654" spans="1:27">
      <c r="A654" s="1" t="s">
        <v>1020</v>
      </c>
      <c r="B654" t="s">
        <v>416</v>
      </c>
      <c r="C654" t="s">
        <v>164</v>
      </c>
      <c r="D654" t="s">
        <v>417</v>
      </c>
      <c r="E654" t="s">
        <v>166</v>
      </c>
      <c r="F654">
        <v>10</v>
      </c>
      <c r="G654" t="s">
        <v>911</v>
      </c>
      <c r="H654" t="s">
        <v>1021</v>
      </c>
      <c r="I654" t="s">
        <v>38</v>
      </c>
      <c r="J654" t="s">
        <v>1022</v>
      </c>
      <c r="K654" t="s">
        <v>1023</v>
      </c>
      <c r="L654" t="s">
        <v>1019</v>
      </c>
      <c r="M654">
        <v>0.0007</v>
      </c>
      <c r="P654" t="s">
        <v>29</v>
      </c>
      <c r="Q654">
        <v>0</v>
      </c>
      <c r="R654" t="s">
        <v>46</v>
      </c>
      <c r="S654" t="s">
        <v>46</v>
      </c>
      <c r="U654" t="s">
        <v>1024</v>
      </c>
      <c r="V654" t="s">
        <v>1025</v>
      </c>
      <c r="W654" t="s">
        <v>1026</v>
      </c>
      <c r="X654" t="s">
        <v>1027</v>
      </c>
      <c r="Y654">
        <f>(H654-G654)*24</f>
        <v>0</v>
      </c>
      <c r="Z654">
        <f>M654/Y654</f>
        <v>0</v>
      </c>
      <c r="AA654">
        <f>IF(Z654&gt;=Q654,"Y","N")</f>
        <v>0</v>
      </c>
    </row>
    <row r="655" spans="1:27">
      <c r="A655" s="1" t="s">
        <v>1020</v>
      </c>
      <c r="B655" t="s">
        <v>416</v>
      </c>
      <c r="C655" t="s">
        <v>164</v>
      </c>
      <c r="D655" t="s">
        <v>417</v>
      </c>
      <c r="E655" t="s">
        <v>166</v>
      </c>
      <c r="F655">
        <v>10</v>
      </c>
      <c r="G655" t="s">
        <v>911</v>
      </c>
      <c r="H655" t="s">
        <v>1021</v>
      </c>
      <c r="I655" t="s">
        <v>38</v>
      </c>
      <c r="J655" t="s">
        <v>1022</v>
      </c>
      <c r="K655" t="s">
        <v>1023</v>
      </c>
      <c r="L655" t="s">
        <v>1019</v>
      </c>
      <c r="M655">
        <v>0.0007</v>
      </c>
      <c r="P655" t="s">
        <v>29</v>
      </c>
      <c r="Q655">
        <v>0</v>
      </c>
      <c r="R655" t="s">
        <v>46</v>
      </c>
      <c r="S655" t="s">
        <v>46</v>
      </c>
      <c r="U655" t="s">
        <v>1024</v>
      </c>
      <c r="V655" t="s">
        <v>1025</v>
      </c>
      <c r="W655" t="s">
        <v>1026</v>
      </c>
      <c r="X655" t="s">
        <v>1027</v>
      </c>
      <c r="Y655">
        <f>(H655-G655)*24</f>
        <v>0</v>
      </c>
      <c r="Z655">
        <f>M655/Y655</f>
        <v>0</v>
      </c>
      <c r="AA655">
        <f>IF(Z655&gt;=Q655,"Y","N")</f>
        <v>0</v>
      </c>
    </row>
    <row r="656" spans="1:27">
      <c r="A656" s="1" t="s">
        <v>1020</v>
      </c>
      <c r="B656" t="s">
        <v>416</v>
      </c>
      <c r="C656" t="s">
        <v>164</v>
      </c>
      <c r="D656" t="s">
        <v>417</v>
      </c>
      <c r="E656" t="s">
        <v>166</v>
      </c>
      <c r="F656">
        <v>10</v>
      </c>
      <c r="G656" t="s">
        <v>911</v>
      </c>
      <c r="H656" t="s">
        <v>1021</v>
      </c>
      <c r="I656" t="s">
        <v>38</v>
      </c>
      <c r="J656" t="s">
        <v>1022</v>
      </c>
      <c r="K656" t="s">
        <v>1023</v>
      </c>
      <c r="L656" t="s">
        <v>982</v>
      </c>
      <c r="M656">
        <v>250</v>
      </c>
      <c r="P656" t="s">
        <v>29</v>
      </c>
      <c r="Q656">
        <v>0</v>
      </c>
      <c r="R656" t="s">
        <v>46</v>
      </c>
      <c r="S656" t="s">
        <v>983</v>
      </c>
      <c r="U656" t="s">
        <v>1024</v>
      </c>
      <c r="V656" t="s">
        <v>1025</v>
      </c>
      <c r="W656" t="s">
        <v>1026</v>
      </c>
      <c r="X656" t="s">
        <v>1027</v>
      </c>
      <c r="Y656">
        <f>(H656-G656)*24</f>
        <v>0</v>
      </c>
      <c r="Z656">
        <f>M656/Y656</f>
        <v>0</v>
      </c>
      <c r="AA656">
        <f>IF(Z656&gt;=Q656,"Y","N")</f>
        <v>0</v>
      </c>
    </row>
    <row r="657" spans="1:27">
      <c r="A657" s="1" t="s">
        <v>1020</v>
      </c>
      <c r="B657" t="s">
        <v>416</v>
      </c>
      <c r="C657" t="s">
        <v>164</v>
      </c>
      <c r="D657" t="s">
        <v>417</v>
      </c>
      <c r="E657" t="s">
        <v>166</v>
      </c>
      <c r="F657">
        <v>10</v>
      </c>
      <c r="G657" t="s">
        <v>911</v>
      </c>
      <c r="H657" t="s">
        <v>1021</v>
      </c>
      <c r="I657" t="s">
        <v>38</v>
      </c>
      <c r="J657" t="s">
        <v>1022</v>
      </c>
      <c r="K657" t="s">
        <v>1023</v>
      </c>
      <c r="L657" t="s">
        <v>982</v>
      </c>
      <c r="M657">
        <v>250</v>
      </c>
      <c r="P657" t="s">
        <v>29</v>
      </c>
      <c r="Q657">
        <v>0</v>
      </c>
      <c r="R657" t="s">
        <v>46</v>
      </c>
      <c r="S657" t="s">
        <v>983</v>
      </c>
      <c r="U657" t="s">
        <v>1024</v>
      </c>
      <c r="V657" t="s">
        <v>1025</v>
      </c>
      <c r="W657" t="s">
        <v>1026</v>
      </c>
      <c r="X657" t="s">
        <v>1027</v>
      </c>
      <c r="Y657">
        <f>(H657-G657)*24</f>
        <v>0</v>
      </c>
      <c r="Z657">
        <f>M657/Y657</f>
        <v>0</v>
      </c>
      <c r="AA657">
        <f>IF(Z657&gt;=Q657,"Y","N")</f>
        <v>0</v>
      </c>
    </row>
    <row r="658" spans="1:27">
      <c r="A658" s="1" t="s">
        <v>1029</v>
      </c>
      <c r="B658" t="s">
        <v>1030</v>
      </c>
      <c r="C658" t="s">
        <v>1031</v>
      </c>
      <c r="D658" t="s">
        <v>1032</v>
      </c>
      <c r="E658" t="s">
        <v>515</v>
      </c>
      <c r="F658">
        <v>7</v>
      </c>
      <c r="G658" t="s">
        <v>1033</v>
      </c>
      <c r="H658" t="s">
        <v>1034</v>
      </c>
      <c r="I658" t="s">
        <v>38</v>
      </c>
      <c r="J658" t="s">
        <v>1035</v>
      </c>
      <c r="K658" t="s">
        <v>1036</v>
      </c>
      <c r="L658" t="s">
        <v>54</v>
      </c>
      <c r="M658">
        <v>15233.986</v>
      </c>
      <c r="P658" t="s">
        <v>29</v>
      </c>
      <c r="Q658">
        <v>0</v>
      </c>
      <c r="R658" t="s">
        <v>46</v>
      </c>
      <c r="S658" t="s">
        <v>1028</v>
      </c>
      <c r="U658" t="s">
        <v>1037</v>
      </c>
      <c r="V658" t="s">
        <v>1038</v>
      </c>
      <c r="W658" t="s">
        <v>1039</v>
      </c>
      <c r="X658" t="s">
        <v>1040</v>
      </c>
      <c r="Y658">
        <f>(H658-G658)*24</f>
        <v>0</v>
      </c>
      <c r="Z658">
        <f>M658/Y658</f>
        <v>0</v>
      </c>
      <c r="AA658">
        <f>IF(Z658&gt;=Q658,"Y","N")</f>
        <v>0</v>
      </c>
    </row>
    <row r="659" spans="1:27">
      <c r="A659" s="1" t="s">
        <v>1029</v>
      </c>
      <c r="B659" t="s">
        <v>1030</v>
      </c>
      <c r="C659" t="s">
        <v>1031</v>
      </c>
      <c r="D659" t="s">
        <v>1032</v>
      </c>
      <c r="E659" t="s">
        <v>515</v>
      </c>
      <c r="F659">
        <v>7</v>
      </c>
      <c r="G659" t="s">
        <v>1033</v>
      </c>
      <c r="H659" t="s">
        <v>1034</v>
      </c>
      <c r="I659" t="s">
        <v>38</v>
      </c>
      <c r="J659" t="s">
        <v>1035</v>
      </c>
      <c r="K659" t="s">
        <v>1036</v>
      </c>
      <c r="L659" t="s">
        <v>107</v>
      </c>
      <c r="M659">
        <v>0.268</v>
      </c>
      <c r="P659" t="s">
        <v>29</v>
      </c>
      <c r="Q659">
        <v>0</v>
      </c>
      <c r="R659" t="s">
        <v>46</v>
      </c>
      <c r="S659" t="s">
        <v>1028</v>
      </c>
      <c r="U659" t="s">
        <v>1037</v>
      </c>
      <c r="V659" t="s">
        <v>1038</v>
      </c>
      <c r="W659" t="s">
        <v>1039</v>
      </c>
      <c r="X659" t="s">
        <v>1040</v>
      </c>
      <c r="Y659">
        <f>(H659-G659)*24</f>
        <v>0</v>
      </c>
      <c r="Z659">
        <f>M659/Y659</f>
        <v>0</v>
      </c>
      <c r="AA659">
        <f>IF(Z659&gt;=Q659,"Y","N")</f>
        <v>0</v>
      </c>
    </row>
    <row r="660" spans="1:27">
      <c r="A660" s="1" t="s">
        <v>1029</v>
      </c>
      <c r="B660" t="s">
        <v>1030</v>
      </c>
      <c r="C660" t="s">
        <v>1031</v>
      </c>
      <c r="D660" t="s">
        <v>1032</v>
      </c>
      <c r="E660" t="s">
        <v>515</v>
      </c>
      <c r="F660">
        <v>7</v>
      </c>
      <c r="G660" t="s">
        <v>1033</v>
      </c>
      <c r="H660" t="s">
        <v>1034</v>
      </c>
      <c r="I660" t="s">
        <v>38</v>
      </c>
      <c r="J660" t="s">
        <v>1035</v>
      </c>
      <c r="K660" t="s">
        <v>1036</v>
      </c>
      <c r="L660" t="s">
        <v>175</v>
      </c>
      <c r="M660">
        <v>3541.615</v>
      </c>
      <c r="P660" t="s">
        <v>29</v>
      </c>
      <c r="Q660">
        <v>0</v>
      </c>
      <c r="R660" t="s">
        <v>46</v>
      </c>
      <c r="S660" t="s">
        <v>1028</v>
      </c>
      <c r="U660" t="s">
        <v>1037</v>
      </c>
      <c r="V660" t="s">
        <v>1038</v>
      </c>
      <c r="W660" t="s">
        <v>1039</v>
      </c>
      <c r="X660" t="s">
        <v>1040</v>
      </c>
      <c r="Y660">
        <f>(H660-G660)*24</f>
        <v>0</v>
      </c>
      <c r="Z660">
        <f>M660/Y660</f>
        <v>0</v>
      </c>
      <c r="AA660">
        <f>IF(Z660&gt;=Q660,"Y","N")</f>
        <v>0</v>
      </c>
    </row>
    <row r="661" spans="1:27">
      <c r="A661" s="1" t="s">
        <v>1029</v>
      </c>
      <c r="B661" t="s">
        <v>1030</v>
      </c>
      <c r="C661" t="s">
        <v>1031</v>
      </c>
      <c r="D661" t="s">
        <v>1032</v>
      </c>
      <c r="E661" t="s">
        <v>515</v>
      </c>
      <c r="F661">
        <v>7</v>
      </c>
      <c r="G661" t="s">
        <v>1033</v>
      </c>
      <c r="H661" t="s">
        <v>1034</v>
      </c>
      <c r="I661" t="s">
        <v>38</v>
      </c>
      <c r="J661" t="s">
        <v>1035</v>
      </c>
      <c r="K661" t="s">
        <v>1036</v>
      </c>
      <c r="L661" t="s">
        <v>176</v>
      </c>
      <c r="M661">
        <v>1907.704</v>
      </c>
      <c r="P661" t="s">
        <v>29</v>
      </c>
      <c r="Q661">
        <v>0</v>
      </c>
      <c r="R661" t="s">
        <v>46</v>
      </c>
      <c r="S661" t="s">
        <v>1028</v>
      </c>
      <c r="U661" t="s">
        <v>1037</v>
      </c>
      <c r="V661" t="s">
        <v>1038</v>
      </c>
      <c r="W661" t="s">
        <v>1039</v>
      </c>
      <c r="X661" t="s">
        <v>1040</v>
      </c>
      <c r="Y661">
        <f>(H661-G661)*24</f>
        <v>0</v>
      </c>
      <c r="Z661">
        <f>M661/Y661</f>
        <v>0</v>
      </c>
      <c r="AA661">
        <f>IF(Z661&gt;=Q661,"Y","N")</f>
        <v>0</v>
      </c>
    </row>
    <row r="662" spans="1:27">
      <c r="A662" s="1" t="s">
        <v>1029</v>
      </c>
      <c r="B662" t="s">
        <v>1030</v>
      </c>
      <c r="C662" t="s">
        <v>1031</v>
      </c>
      <c r="D662" t="s">
        <v>1032</v>
      </c>
      <c r="E662" t="s">
        <v>515</v>
      </c>
      <c r="F662">
        <v>7</v>
      </c>
      <c r="G662" t="s">
        <v>1033</v>
      </c>
      <c r="H662" t="s">
        <v>1034</v>
      </c>
      <c r="I662" t="s">
        <v>38</v>
      </c>
      <c r="J662" t="s">
        <v>1035</v>
      </c>
      <c r="K662" t="s">
        <v>1036</v>
      </c>
      <c r="L662" t="s">
        <v>177</v>
      </c>
      <c r="M662">
        <v>5723.113</v>
      </c>
      <c r="P662" t="s">
        <v>29</v>
      </c>
      <c r="Q662">
        <v>0</v>
      </c>
      <c r="R662" t="s">
        <v>46</v>
      </c>
      <c r="S662" t="s">
        <v>1028</v>
      </c>
      <c r="U662" t="s">
        <v>1037</v>
      </c>
      <c r="V662" t="s">
        <v>1038</v>
      </c>
      <c r="W662" t="s">
        <v>1039</v>
      </c>
      <c r="X662" t="s">
        <v>1040</v>
      </c>
      <c r="Y662">
        <f>(H662-G662)*24</f>
        <v>0</v>
      </c>
      <c r="Z662">
        <f>M662/Y662</f>
        <v>0</v>
      </c>
      <c r="AA662">
        <f>IF(Z662&gt;=Q662,"Y","N")</f>
        <v>0</v>
      </c>
    </row>
    <row r="663" spans="1:27">
      <c r="A663" s="1" t="s">
        <v>1029</v>
      </c>
      <c r="B663" t="s">
        <v>1030</v>
      </c>
      <c r="C663" t="s">
        <v>1031</v>
      </c>
      <c r="D663" t="s">
        <v>1032</v>
      </c>
      <c r="E663" t="s">
        <v>515</v>
      </c>
      <c r="F663">
        <v>7</v>
      </c>
      <c r="G663" t="s">
        <v>1033</v>
      </c>
      <c r="H663" t="s">
        <v>1034</v>
      </c>
      <c r="I663" t="s">
        <v>38</v>
      </c>
      <c r="J663" t="s">
        <v>1035</v>
      </c>
      <c r="K663" t="s">
        <v>1036</v>
      </c>
      <c r="L663" t="s">
        <v>28</v>
      </c>
      <c r="M663">
        <v>24.735</v>
      </c>
      <c r="P663" t="s">
        <v>29</v>
      </c>
      <c r="Q663">
        <v>0</v>
      </c>
      <c r="R663" t="s">
        <v>46</v>
      </c>
      <c r="S663" t="s">
        <v>1028</v>
      </c>
      <c r="U663" t="s">
        <v>1037</v>
      </c>
      <c r="V663" t="s">
        <v>1038</v>
      </c>
      <c r="W663" t="s">
        <v>1039</v>
      </c>
      <c r="X663" t="s">
        <v>1040</v>
      </c>
      <c r="Y663">
        <f>(H663-G663)*24</f>
        <v>0</v>
      </c>
      <c r="Z663">
        <f>M663/Y663</f>
        <v>0</v>
      </c>
      <c r="AA663">
        <f>IF(Z663&gt;=Q663,"Y","N")</f>
        <v>0</v>
      </c>
    </row>
    <row r="664" spans="1:27">
      <c r="A664" s="1" t="s">
        <v>1046</v>
      </c>
      <c r="B664" t="s">
        <v>1047</v>
      </c>
      <c r="C664" t="s">
        <v>1048</v>
      </c>
      <c r="D664" t="s">
        <v>1049</v>
      </c>
      <c r="E664" t="s">
        <v>229</v>
      </c>
      <c r="F664">
        <v>12</v>
      </c>
      <c r="G664" t="s">
        <v>1050</v>
      </c>
      <c r="H664" t="s">
        <v>1051</v>
      </c>
      <c r="I664" t="s">
        <v>420</v>
      </c>
      <c r="J664" t="s">
        <v>1052</v>
      </c>
      <c r="K664" t="s">
        <v>1053</v>
      </c>
      <c r="L664" t="s">
        <v>720</v>
      </c>
      <c r="M664">
        <v>229.27</v>
      </c>
      <c r="P664" t="s">
        <v>29</v>
      </c>
      <c r="Q664">
        <v>0.14</v>
      </c>
      <c r="R664" t="s">
        <v>1041</v>
      </c>
      <c r="S664" t="s">
        <v>1042</v>
      </c>
      <c r="U664" t="s">
        <v>1054</v>
      </c>
      <c r="V664" t="s">
        <v>1055</v>
      </c>
      <c r="W664" t="s">
        <v>1056</v>
      </c>
      <c r="X664" t="s">
        <v>1057</v>
      </c>
      <c r="Y664">
        <f>(H664-G664)*24</f>
        <v>0</v>
      </c>
      <c r="Z664">
        <f>M664/Y664</f>
        <v>0</v>
      </c>
      <c r="AA664">
        <f>IF(Z664&gt;=Q664,"Y","N")</f>
        <v>0</v>
      </c>
    </row>
    <row r="665" spans="1:27">
      <c r="A665" s="1" t="s">
        <v>1046</v>
      </c>
      <c r="B665" t="s">
        <v>1047</v>
      </c>
      <c r="C665" t="s">
        <v>1048</v>
      </c>
      <c r="D665" t="s">
        <v>1049</v>
      </c>
      <c r="E665" t="s">
        <v>229</v>
      </c>
      <c r="F665">
        <v>12</v>
      </c>
      <c r="G665" t="s">
        <v>1050</v>
      </c>
      <c r="H665" t="s">
        <v>1051</v>
      </c>
      <c r="I665" t="s">
        <v>420</v>
      </c>
      <c r="J665" t="s">
        <v>1052</v>
      </c>
      <c r="K665" t="s">
        <v>1053</v>
      </c>
      <c r="L665" t="s">
        <v>1043</v>
      </c>
      <c r="M665">
        <v>4.56</v>
      </c>
      <c r="P665" t="s">
        <v>29</v>
      </c>
      <c r="Q665">
        <v>0.29</v>
      </c>
      <c r="R665" t="s">
        <v>1041</v>
      </c>
      <c r="S665" t="s">
        <v>1042</v>
      </c>
      <c r="U665" t="s">
        <v>1054</v>
      </c>
      <c r="V665" t="s">
        <v>1055</v>
      </c>
      <c r="W665" t="s">
        <v>1056</v>
      </c>
      <c r="X665" t="s">
        <v>1057</v>
      </c>
      <c r="Y665">
        <f>(H665-G665)*24</f>
        <v>0</v>
      </c>
      <c r="Z665">
        <f>M665/Y665</f>
        <v>0</v>
      </c>
      <c r="AA665">
        <f>IF(Z665&gt;=Q665,"Y","N")</f>
        <v>0</v>
      </c>
    </row>
    <row r="666" spans="1:27">
      <c r="A666" s="1" t="s">
        <v>1046</v>
      </c>
      <c r="B666" t="s">
        <v>1047</v>
      </c>
      <c r="C666" t="s">
        <v>1048</v>
      </c>
      <c r="D666" t="s">
        <v>1049</v>
      </c>
      <c r="E666" t="s">
        <v>229</v>
      </c>
      <c r="F666">
        <v>12</v>
      </c>
      <c r="G666" t="s">
        <v>1050</v>
      </c>
      <c r="H666" t="s">
        <v>1051</v>
      </c>
      <c r="I666" t="s">
        <v>420</v>
      </c>
      <c r="J666" t="s">
        <v>1052</v>
      </c>
      <c r="K666" t="s">
        <v>1053</v>
      </c>
      <c r="L666" t="s">
        <v>779</v>
      </c>
      <c r="M666">
        <v>101.15</v>
      </c>
      <c r="P666" t="s">
        <v>29</v>
      </c>
      <c r="Q666">
        <v>0.06</v>
      </c>
      <c r="R666" t="s">
        <v>1041</v>
      </c>
      <c r="S666" t="s">
        <v>1042</v>
      </c>
      <c r="U666" t="s">
        <v>1054</v>
      </c>
      <c r="V666" t="s">
        <v>1055</v>
      </c>
      <c r="W666" t="s">
        <v>1056</v>
      </c>
      <c r="X666" t="s">
        <v>1057</v>
      </c>
      <c r="Y666">
        <f>(H666-G666)*24</f>
        <v>0</v>
      </c>
      <c r="Z666">
        <f>M666/Y666</f>
        <v>0</v>
      </c>
      <c r="AA666">
        <f>IF(Z666&gt;=Q666,"Y","N")</f>
        <v>0</v>
      </c>
    </row>
    <row r="667" spans="1:27">
      <c r="A667" s="1" t="s">
        <v>1046</v>
      </c>
      <c r="B667" t="s">
        <v>1047</v>
      </c>
      <c r="C667" t="s">
        <v>1048</v>
      </c>
      <c r="D667" t="s">
        <v>1049</v>
      </c>
      <c r="E667" t="s">
        <v>229</v>
      </c>
      <c r="F667">
        <v>12</v>
      </c>
      <c r="G667" t="s">
        <v>1050</v>
      </c>
      <c r="H667" t="s">
        <v>1051</v>
      </c>
      <c r="I667" t="s">
        <v>420</v>
      </c>
      <c r="J667" t="s">
        <v>1052</v>
      </c>
      <c r="K667" t="s">
        <v>1053</v>
      </c>
      <c r="L667" t="s">
        <v>1044</v>
      </c>
      <c r="M667">
        <v>518.17</v>
      </c>
      <c r="P667" t="s">
        <v>29</v>
      </c>
      <c r="Q667">
        <v>1.06</v>
      </c>
      <c r="R667" t="s">
        <v>1041</v>
      </c>
      <c r="S667" t="s">
        <v>1042</v>
      </c>
      <c r="U667" t="s">
        <v>1054</v>
      </c>
      <c r="V667" t="s">
        <v>1055</v>
      </c>
      <c r="W667" t="s">
        <v>1056</v>
      </c>
      <c r="X667" t="s">
        <v>1057</v>
      </c>
      <c r="Y667">
        <f>(H667-G667)*24</f>
        <v>0</v>
      </c>
      <c r="Z667">
        <f>M667/Y667</f>
        <v>0</v>
      </c>
      <c r="AA667">
        <f>IF(Z667&gt;=Q667,"Y","N")</f>
        <v>0</v>
      </c>
    </row>
    <row r="668" spans="1:27">
      <c r="A668" s="1" t="s">
        <v>1046</v>
      </c>
      <c r="B668" t="s">
        <v>1047</v>
      </c>
      <c r="C668" t="s">
        <v>1048</v>
      </c>
      <c r="D668" t="s">
        <v>1049</v>
      </c>
      <c r="E668" t="s">
        <v>229</v>
      </c>
      <c r="F668">
        <v>12</v>
      </c>
      <c r="G668" t="s">
        <v>1050</v>
      </c>
      <c r="H668" t="s">
        <v>1051</v>
      </c>
      <c r="I668" t="s">
        <v>420</v>
      </c>
      <c r="J668" t="s">
        <v>1052</v>
      </c>
      <c r="K668" t="s">
        <v>1053</v>
      </c>
      <c r="L668" t="s">
        <v>1045</v>
      </c>
      <c r="M668">
        <v>14.68</v>
      </c>
      <c r="P668" t="s">
        <v>29</v>
      </c>
      <c r="Q668">
        <v>0.78</v>
      </c>
      <c r="R668" t="s">
        <v>1041</v>
      </c>
      <c r="S668" t="s">
        <v>1042</v>
      </c>
      <c r="U668" t="s">
        <v>1054</v>
      </c>
      <c r="V668" t="s">
        <v>1055</v>
      </c>
      <c r="W668" t="s">
        <v>1056</v>
      </c>
      <c r="X668" t="s">
        <v>1057</v>
      </c>
      <c r="Y668">
        <f>(H668-G668)*24</f>
        <v>0</v>
      </c>
      <c r="Z668">
        <f>M668/Y668</f>
        <v>0</v>
      </c>
      <c r="AA668">
        <f>IF(Z668&gt;=Q668,"Y","N")</f>
        <v>0</v>
      </c>
    </row>
    <row r="669" spans="1:27">
      <c r="A669" s="1" t="s">
        <v>1046</v>
      </c>
      <c r="B669" t="s">
        <v>1047</v>
      </c>
      <c r="C669" t="s">
        <v>1048</v>
      </c>
      <c r="D669" t="s">
        <v>1049</v>
      </c>
      <c r="E669" t="s">
        <v>229</v>
      </c>
      <c r="F669">
        <v>12</v>
      </c>
      <c r="G669" t="s">
        <v>1050</v>
      </c>
      <c r="H669" t="s">
        <v>1051</v>
      </c>
      <c r="I669" t="s">
        <v>420</v>
      </c>
      <c r="J669" t="s">
        <v>1052</v>
      </c>
      <c r="K669" t="s">
        <v>1053</v>
      </c>
      <c r="L669" t="s">
        <v>780</v>
      </c>
      <c r="M669">
        <v>37.09</v>
      </c>
      <c r="P669" t="s">
        <v>29</v>
      </c>
      <c r="Q669">
        <v>0.06</v>
      </c>
      <c r="R669" t="s">
        <v>1041</v>
      </c>
      <c r="S669" t="s">
        <v>1042</v>
      </c>
      <c r="U669" t="s">
        <v>1054</v>
      </c>
      <c r="V669" t="s">
        <v>1055</v>
      </c>
      <c r="W669" t="s">
        <v>1056</v>
      </c>
      <c r="X669" t="s">
        <v>1057</v>
      </c>
      <c r="Y669">
        <f>(H669-G669)*24</f>
        <v>0</v>
      </c>
      <c r="Z669">
        <f>M669/Y669</f>
        <v>0</v>
      </c>
      <c r="AA669">
        <f>IF(Z669&gt;=Q669,"Y","N")</f>
        <v>0</v>
      </c>
    </row>
    <row r="670" spans="1:27">
      <c r="A670" s="1" t="s">
        <v>1046</v>
      </c>
      <c r="B670" t="s">
        <v>1047</v>
      </c>
      <c r="C670" t="s">
        <v>1048</v>
      </c>
      <c r="D670" t="s">
        <v>1049</v>
      </c>
      <c r="E670" t="s">
        <v>229</v>
      </c>
      <c r="F670">
        <v>12</v>
      </c>
      <c r="G670" t="s">
        <v>1050</v>
      </c>
      <c r="H670" t="s">
        <v>1051</v>
      </c>
      <c r="I670" t="s">
        <v>420</v>
      </c>
      <c r="J670" t="s">
        <v>1052</v>
      </c>
      <c r="K670" t="s">
        <v>1053</v>
      </c>
      <c r="L670" t="s">
        <v>245</v>
      </c>
      <c r="M670">
        <v>210.96</v>
      </c>
      <c r="P670" t="s">
        <v>29</v>
      </c>
      <c r="Q670">
        <v>0.12</v>
      </c>
      <c r="R670" t="s">
        <v>1041</v>
      </c>
      <c r="S670" t="s">
        <v>1042</v>
      </c>
      <c r="U670" t="s">
        <v>1054</v>
      </c>
      <c r="V670" t="s">
        <v>1055</v>
      </c>
      <c r="W670" t="s">
        <v>1056</v>
      </c>
      <c r="X670" t="s">
        <v>1057</v>
      </c>
      <c r="Y670">
        <f>(H670-G670)*24</f>
        <v>0</v>
      </c>
      <c r="Z670">
        <f>M670/Y670</f>
        <v>0</v>
      </c>
      <c r="AA670">
        <f>IF(Z670&gt;=Q670,"Y","N")</f>
        <v>0</v>
      </c>
    </row>
    <row r="671" spans="1:27">
      <c r="A671" s="1" t="s">
        <v>1060</v>
      </c>
      <c r="B671" t="s">
        <v>1061</v>
      </c>
      <c r="C671" t="s">
        <v>1062</v>
      </c>
      <c r="D671" t="s">
        <v>1063</v>
      </c>
      <c r="E671" t="s">
        <v>1064</v>
      </c>
      <c r="F671">
        <v>12</v>
      </c>
      <c r="G671" t="s">
        <v>1065</v>
      </c>
      <c r="H671" t="s">
        <v>821</v>
      </c>
      <c r="I671" t="s">
        <v>760</v>
      </c>
      <c r="J671" t="s">
        <v>726</v>
      </c>
      <c r="K671" t="s">
        <v>1066</v>
      </c>
      <c r="L671" t="s">
        <v>54</v>
      </c>
      <c r="M671">
        <v>0.01</v>
      </c>
      <c r="P671" t="s">
        <v>29</v>
      </c>
      <c r="Q671">
        <v>99.23999999999999</v>
      </c>
      <c r="R671" t="s">
        <v>154</v>
      </c>
      <c r="S671" t="s">
        <v>1058</v>
      </c>
      <c r="U671" t="s">
        <v>1067</v>
      </c>
      <c r="V671" t="s">
        <v>47</v>
      </c>
      <c r="W671" t="s">
        <v>47</v>
      </c>
      <c r="X671" t="s">
        <v>1068</v>
      </c>
      <c r="Y671">
        <f>(H671-G671)*24</f>
        <v>0</v>
      </c>
      <c r="Z671">
        <f>M671/Y671</f>
        <v>0</v>
      </c>
      <c r="AA671">
        <f>IF(Z671&gt;=Q671,"Y","N")</f>
        <v>0</v>
      </c>
    </row>
    <row r="672" spans="1:27">
      <c r="A672" s="1" t="s">
        <v>1060</v>
      </c>
      <c r="B672" t="s">
        <v>1061</v>
      </c>
      <c r="C672" t="s">
        <v>1062</v>
      </c>
      <c r="D672" t="s">
        <v>1063</v>
      </c>
      <c r="E672" t="s">
        <v>1064</v>
      </c>
      <c r="F672">
        <v>12</v>
      </c>
      <c r="G672" t="s">
        <v>1065</v>
      </c>
      <c r="H672" t="s">
        <v>821</v>
      </c>
      <c r="I672" t="s">
        <v>760</v>
      </c>
      <c r="J672" t="s">
        <v>726</v>
      </c>
      <c r="K672" t="s">
        <v>1066</v>
      </c>
      <c r="L672" t="s">
        <v>177</v>
      </c>
      <c r="M672">
        <v>0.01</v>
      </c>
      <c r="P672" t="s">
        <v>29</v>
      </c>
      <c r="Q672">
        <v>64.89</v>
      </c>
      <c r="R672" t="s">
        <v>154</v>
      </c>
      <c r="S672" t="s">
        <v>1058</v>
      </c>
      <c r="U672" t="s">
        <v>1067</v>
      </c>
      <c r="V672" t="s">
        <v>47</v>
      </c>
      <c r="W672" t="s">
        <v>47</v>
      </c>
      <c r="X672" t="s">
        <v>1068</v>
      </c>
      <c r="Y672">
        <f>(H672-G672)*24</f>
        <v>0</v>
      </c>
      <c r="Z672">
        <f>M672/Y672</f>
        <v>0</v>
      </c>
      <c r="AA672">
        <f>IF(Z672&gt;=Q672,"Y","N")</f>
        <v>0</v>
      </c>
    </row>
    <row r="673" spans="1:27">
      <c r="A673" s="1" t="s">
        <v>1060</v>
      </c>
      <c r="B673" t="s">
        <v>1061</v>
      </c>
      <c r="C673" t="s">
        <v>1062</v>
      </c>
      <c r="D673" t="s">
        <v>1063</v>
      </c>
      <c r="E673" t="s">
        <v>1064</v>
      </c>
      <c r="F673">
        <v>12</v>
      </c>
      <c r="G673" t="s">
        <v>1065</v>
      </c>
      <c r="H673" t="s">
        <v>821</v>
      </c>
      <c r="I673" t="s">
        <v>760</v>
      </c>
      <c r="J673" t="s">
        <v>726</v>
      </c>
      <c r="K673" t="s">
        <v>1066</v>
      </c>
      <c r="L673" t="s">
        <v>245</v>
      </c>
      <c r="M673">
        <v>0.01</v>
      </c>
      <c r="P673" t="s">
        <v>29</v>
      </c>
      <c r="Q673">
        <v>88.22</v>
      </c>
      <c r="R673" t="s">
        <v>154</v>
      </c>
      <c r="S673" t="s">
        <v>1059</v>
      </c>
      <c r="U673" t="s">
        <v>1067</v>
      </c>
      <c r="V673" t="s">
        <v>47</v>
      </c>
      <c r="W673" t="s">
        <v>47</v>
      </c>
      <c r="X673" t="s">
        <v>1068</v>
      </c>
      <c r="Y673">
        <f>(H673-G673)*24</f>
        <v>0</v>
      </c>
      <c r="Z673">
        <f>M673/Y673</f>
        <v>0</v>
      </c>
      <c r="AA673">
        <f>IF(Z673&gt;=Q673,"Y","N")</f>
        <v>0</v>
      </c>
    </row>
    <row r="674" spans="1:27">
      <c r="A674" s="1" t="s">
        <v>1060</v>
      </c>
      <c r="B674" t="s">
        <v>1061</v>
      </c>
      <c r="C674" t="s">
        <v>1062</v>
      </c>
      <c r="D674" t="s">
        <v>1063</v>
      </c>
      <c r="E674" t="s">
        <v>1064</v>
      </c>
      <c r="F674">
        <v>12</v>
      </c>
      <c r="G674" t="s">
        <v>1065</v>
      </c>
      <c r="H674" t="s">
        <v>821</v>
      </c>
      <c r="I674" t="s">
        <v>760</v>
      </c>
      <c r="J674" t="s">
        <v>726</v>
      </c>
      <c r="K674" t="s">
        <v>1066</v>
      </c>
      <c r="L674" t="s">
        <v>497</v>
      </c>
      <c r="M674">
        <v>0.01</v>
      </c>
      <c r="P674" t="s">
        <v>29</v>
      </c>
      <c r="Q674">
        <v>88.22</v>
      </c>
      <c r="R674" t="s">
        <v>154</v>
      </c>
      <c r="S674" t="s">
        <v>1059</v>
      </c>
      <c r="U674" t="s">
        <v>1067</v>
      </c>
      <c r="V674" t="s">
        <v>47</v>
      </c>
      <c r="W674" t="s">
        <v>47</v>
      </c>
      <c r="X674" t="s">
        <v>1068</v>
      </c>
      <c r="Y674">
        <f>(H674-G674)*24</f>
        <v>0</v>
      </c>
      <c r="Z674">
        <f>M674/Y674</f>
        <v>0</v>
      </c>
      <c r="AA674">
        <f>IF(Z674&gt;=Q674,"Y","N")</f>
        <v>0</v>
      </c>
    </row>
    <row r="675" spans="1:27">
      <c r="A675" s="1" t="s">
        <v>1060</v>
      </c>
      <c r="B675" t="s">
        <v>1061</v>
      </c>
      <c r="C675" t="s">
        <v>1062</v>
      </c>
      <c r="D675" t="s">
        <v>1063</v>
      </c>
      <c r="E675" t="s">
        <v>1064</v>
      </c>
      <c r="F675">
        <v>12</v>
      </c>
      <c r="G675" t="s">
        <v>1065</v>
      </c>
      <c r="H675" t="s">
        <v>821</v>
      </c>
      <c r="I675" t="s">
        <v>760</v>
      </c>
      <c r="J675" t="s">
        <v>726</v>
      </c>
      <c r="K675" t="s">
        <v>1066</v>
      </c>
      <c r="L675" t="s">
        <v>54</v>
      </c>
      <c r="M675">
        <v>0.01</v>
      </c>
      <c r="P675" t="s">
        <v>29</v>
      </c>
      <c r="Q675">
        <v>99.23999999999999</v>
      </c>
      <c r="R675" t="s">
        <v>154</v>
      </c>
      <c r="S675" t="s">
        <v>1058</v>
      </c>
      <c r="U675" t="s">
        <v>1067</v>
      </c>
      <c r="V675" t="s">
        <v>47</v>
      </c>
      <c r="W675" t="s">
        <v>47</v>
      </c>
      <c r="X675" t="s">
        <v>1068</v>
      </c>
      <c r="Y675">
        <f>(H675-G675)*24</f>
        <v>0</v>
      </c>
      <c r="Z675">
        <f>M675/Y675</f>
        <v>0</v>
      </c>
      <c r="AA675">
        <f>IF(Z675&gt;=Q675,"Y","N")</f>
        <v>0</v>
      </c>
    </row>
    <row r="676" spans="1:27">
      <c r="A676" s="1" t="s">
        <v>1060</v>
      </c>
      <c r="B676" t="s">
        <v>1061</v>
      </c>
      <c r="C676" t="s">
        <v>1062</v>
      </c>
      <c r="D676" t="s">
        <v>1063</v>
      </c>
      <c r="E676" t="s">
        <v>1064</v>
      </c>
      <c r="F676">
        <v>12</v>
      </c>
      <c r="G676" t="s">
        <v>1065</v>
      </c>
      <c r="H676" t="s">
        <v>821</v>
      </c>
      <c r="I676" t="s">
        <v>760</v>
      </c>
      <c r="J676" t="s">
        <v>726</v>
      </c>
      <c r="K676" t="s">
        <v>1066</v>
      </c>
      <c r="L676" t="s">
        <v>177</v>
      </c>
      <c r="M676">
        <v>0.01</v>
      </c>
      <c r="P676" t="s">
        <v>29</v>
      </c>
      <c r="Q676">
        <v>64.89</v>
      </c>
      <c r="R676" t="s">
        <v>154</v>
      </c>
      <c r="S676" t="s">
        <v>1058</v>
      </c>
      <c r="U676" t="s">
        <v>1067</v>
      </c>
      <c r="V676" t="s">
        <v>47</v>
      </c>
      <c r="W676" t="s">
        <v>47</v>
      </c>
      <c r="X676" t="s">
        <v>1068</v>
      </c>
      <c r="Y676">
        <f>(H676-G676)*24</f>
        <v>0</v>
      </c>
      <c r="Z676">
        <f>M676/Y676</f>
        <v>0</v>
      </c>
      <c r="AA676">
        <f>IF(Z676&gt;=Q676,"Y","N")</f>
        <v>0</v>
      </c>
    </row>
    <row r="677" spans="1:27">
      <c r="A677" s="1" t="s">
        <v>1060</v>
      </c>
      <c r="B677" t="s">
        <v>1061</v>
      </c>
      <c r="C677" t="s">
        <v>1062</v>
      </c>
      <c r="D677" t="s">
        <v>1063</v>
      </c>
      <c r="E677" t="s">
        <v>1064</v>
      </c>
      <c r="F677">
        <v>12</v>
      </c>
      <c r="G677" t="s">
        <v>1065</v>
      </c>
      <c r="H677" t="s">
        <v>821</v>
      </c>
      <c r="I677" t="s">
        <v>760</v>
      </c>
      <c r="J677" t="s">
        <v>726</v>
      </c>
      <c r="K677" t="s">
        <v>1066</v>
      </c>
      <c r="L677" t="s">
        <v>245</v>
      </c>
      <c r="M677">
        <v>0.01</v>
      </c>
      <c r="P677" t="s">
        <v>29</v>
      </c>
      <c r="Q677">
        <v>88.22</v>
      </c>
      <c r="R677" t="s">
        <v>154</v>
      </c>
      <c r="S677" t="s">
        <v>1059</v>
      </c>
      <c r="U677" t="s">
        <v>1067</v>
      </c>
      <c r="V677" t="s">
        <v>47</v>
      </c>
      <c r="W677" t="s">
        <v>47</v>
      </c>
      <c r="X677" t="s">
        <v>1068</v>
      </c>
      <c r="Y677">
        <f>(H677-G677)*24</f>
        <v>0</v>
      </c>
      <c r="Z677">
        <f>M677/Y677</f>
        <v>0</v>
      </c>
      <c r="AA677">
        <f>IF(Z677&gt;=Q677,"Y","N")</f>
        <v>0</v>
      </c>
    </row>
    <row r="678" spans="1:27">
      <c r="A678" s="1" t="s">
        <v>1060</v>
      </c>
      <c r="B678" t="s">
        <v>1061</v>
      </c>
      <c r="C678" t="s">
        <v>1062</v>
      </c>
      <c r="D678" t="s">
        <v>1063</v>
      </c>
      <c r="E678" t="s">
        <v>1064</v>
      </c>
      <c r="F678">
        <v>12</v>
      </c>
      <c r="G678" t="s">
        <v>1065</v>
      </c>
      <c r="H678" t="s">
        <v>821</v>
      </c>
      <c r="I678" t="s">
        <v>760</v>
      </c>
      <c r="J678" t="s">
        <v>726</v>
      </c>
      <c r="K678" t="s">
        <v>1066</v>
      </c>
      <c r="L678" t="s">
        <v>497</v>
      </c>
      <c r="M678">
        <v>0.01</v>
      </c>
      <c r="P678" t="s">
        <v>29</v>
      </c>
      <c r="Q678">
        <v>88.22</v>
      </c>
      <c r="R678" t="s">
        <v>154</v>
      </c>
      <c r="S678" t="s">
        <v>1059</v>
      </c>
      <c r="U678" t="s">
        <v>1067</v>
      </c>
      <c r="V678" t="s">
        <v>47</v>
      </c>
      <c r="W678" t="s">
        <v>47</v>
      </c>
      <c r="X678" t="s">
        <v>1068</v>
      </c>
      <c r="Y678">
        <f>(H678-G678)*24</f>
        <v>0</v>
      </c>
      <c r="Z678">
        <f>M678/Y678</f>
        <v>0</v>
      </c>
      <c r="AA678">
        <f>IF(Z678&gt;=Q678,"Y","N")</f>
        <v>0</v>
      </c>
    </row>
    <row r="679" spans="1:27">
      <c r="A679" s="1" t="s">
        <v>1076</v>
      </c>
      <c r="B679" t="s">
        <v>1077</v>
      </c>
      <c r="C679" t="s">
        <v>1078</v>
      </c>
      <c r="D679" t="s">
        <v>1079</v>
      </c>
      <c r="E679" t="s">
        <v>1064</v>
      </c>
      <c r="F679">
        <v>12</v>
      </c>
      <c r="G679" t="s">
        <v>1080</v>
      </c>
      <c r="H679" t="s">
        <v>1081</v>
      </c>
      <c r="I679" t="s">
        <v>760</v>
      </c>
      <c r="J679" t="s">
        <v>1082</v>
      </c>
      <c r="K679" t="s">
        <v>40</v>
      </c>
      <c r="L679" t="s">
        <v>720</v>
      </c>
      <c r="M679">
        <v>0.001</v>
      </c>
      <c r="P679" t="s">
        <v>29</v>
      </c>
      <c r="Q679">
        <v>15.43</v>
      </c>
      <c r="R679" t="s">
        <v>154</v>
      </c>
      <c r="S679" t="s">
        <v>1069</v>
      </c>
      <c r="U679" t="s">
        <v>1067</v>
      </c>
      <c r="V679" t="s">
        <v>47</v>
      </c>
      <c r="W679" t="s">
        <v>47</v>
      </c>
      <c r="X679" t="s">
        <v>1083</v>
      </c>
      <c r="Y679">
        <f>(H679-G679)*24</f>
        <v>0</v>
      </c>
      <c r="Z679">
        <f>M679/Y679</f>
        <v>0</v>
      </c>
      <c r="AA679">
        <f>IF(Z679&gt;=Q679,"Y","N")</f>
        <v>0</v>
      </c>
    </row>
    <row r="680" spans="1:27">
      <c r="A680" s="1" t="s">
        <v>1076</v>
      </c>
      <c r="B680" t="s">
        <v>1077</v>
      </c>
      <c r="C680" t="s">
        <v>1078</v>
      </c>
      <c r="D680" t="s">
        <v>1079</v>
      </c>
      <c r="E680" t="s">
        <v>1064</v>
      </c>
      <c r="F680">
        <v>12</v>
      </c>
      <c r="G680" t="s">
        <v>1080</v>
      </c>
      <c r="H680" t="s">
        <v>1081</v>
      </c>
      <c r="I680" t="s">
        <v>760</v>
      </c>
      <c r="J680" t="s">
        <v>1082</v>
      </c>
      <c r="K680" t="s">
        <v>40</v>
      </c>
      <c r="L680" t="s">
        <v>1070</v>
      </c>
      <c r="M680">
        <v>0.001</v>
      </c>
      <c r="P680" t="s">
        <v>29</v>
      </c>
      <c r="Q680">
        <v>15.43</v>
      </c>
      <c r="R680" t="s">
        <v>154</v>
      </c>
      <c r="S680" t="s">
        <v>1069</v>
      </c>
      <c r="U680" t="s">
        <v>1067</v>
      </c>
      <c r="V680" t="s">
        <v>47</v>
      </c>
      <c r="W680" t="s">
        <v>47</v>
      </c>
      <c r="X680" t="s">
        <v>1083</v>
      </c>
      <c r="Y680">
        <f>(H680-G680)*24</f>
        <v>0</v>
      </c>
      <c r="Z680">
        <f>M680/Y680</f>
        <v>0</v>
      </c>
      <c r="AA680">
        <f>IF(Z680&gt;=Q680,"Y","N")</f>
        <v>0</v>
      </c>
    </row>
    <row r="681" spans="1:27">
      <c r="A681" s="1" t="s">
        <v>1076</v>
      </c>
      <c r="B681" t="s">
        <v>1077</v>
      </c>
      <c r="C681" t="s">
        <v>1078</v>
      </c>
      <c r="D681" t="s">
        <v>1079</v>
      </c>
      <c r="E681" t="s">
        <v>1064</v>
      </c>
      <c r="F681">
        <v>12</v>
      </c>
      <c r="G681" t="s">
        <v>1080</v>
      </c>
      <c r="H681" t="s">
        <v>1081</v>
      </c>
      <c r="I681" t="s">
        <v>760</v>
      </c>
      <c r="J681" t="s">
        <v>1082</v>
      </c>
      <c r="K681" t="s">
        <v>40</v>
      </c>
      <c r="L681" t="s">
        <v>54</v>
      </c>
      <c r="M681">
        <v>0.001</v>
      </c>
      <c r="P681" t="s">
        <v>29</v>
      </c>
      <c r="Q681">
        <v>39.36</v>
      </c>
      <c r="R681" t="s">
        <v>154</v>
      </c>
      <c r="S681" t="s">
        <v>1071</v>
      </c>
      <c r="U681" t="s">
        <v>1067</v>
      </c>
      <c r="V681" t="s">
        <v>47</v>
      </c>
      <c r="W681" t="s">
        <v>47</v>
      </c>
      <c r="X681" t="s">
        <v>1083</v>
      </c>
      <c r="Y681">
        <f>(H681-G681)*24</f>
        <v>0</v>
      </c>
      <c r="Z681">
        <f>M681/Y681</f>
        <v>0</v>
      </c>
      <c r="AA681">
        <f>IF(Z681&gt;=Q681,"Y","N")</f>
        <v>0</v>
      </c>
    </row>
    <row r="682" spans="1:27">
      <c r="A682" s="1" t="s">
        <v>1076</v>
      </c>
      <c r="B682" t="s">
        <v>1077</v>
      </c>
      <c r="C682" t="s">
        <v>1078</v>
      </c>
      <c r="D682" t="s">
        <v>1079</v>
      </c>
      <c r="E682" t="s">
        <v>1064</v>
      </c>
      <c r="F682">
        <v>12</v>
      </c>
      <c r="G682" t="s">
        <v>1080</v>
      </c>
      <c r="H682" t="s">
        <v>1081</v>
      </c>
      <c r="I682" t="s">
        <v>760</v>
      </c>
      <c r="J682" t="s">
        <v>1082</v>
      </c>
      <c r="K682" t="s">
        <v>40</v>
      </c>
      <c r="L682" t="s">
        <v>223</v>
      </c>
      <c r="M682">
        <v>0.001</v>
      </c>
      <c r="P682" t="s">
        <v>29</v>
      </c>
      <c r="Q682">
        <v>15.43</v>
      </c>
      <c r="R682" t="s">
        <v>154</v>
      </c>
      <c r="S682" t="s">
        <v>1069</v>
      </c>
      <c r="U682" t="s">
        <v>1067</v>
      </c>
      <c r="V682" t="s">
        <v>47</v>
      </c>
      <c r="W682" t="s">
        <v>47</v>
      </c>
      <c r="X682" t="s">
        <v>1083</v>
      </c>
      <c r="Y682">
        <f>(H682-G682)*24</f>
        <v>0</v>
      </c>
      <c r="Z682">
        <f>M682/Y682</f>
        <v>0</v>
      </c>
      <c r="AA682">
        <f>IF(Z682&gt;=Q682,"Y","N")</f>
        <v>0</v>
      </c>
    </row>
    <row r="683" spans="1:27">
      <c r="A683" s="1" t="s">
        <v>1076</v>
      </c>
      <c r="B683" t="s">
        <v>1077</v>
      </c>
      <c r="C683" t="s">
        <v>1078</v>
      </c>
      <c r="D683" t="s">
        <v>1079</v>
      </c>
      <c r="E683" t="s">
        <v>1064</v>
      </c>
      <c r="F683">
        <v>12</v>
      </c>
      <c r="G683" t="s">
        <v>1080</v>
      </c>
      <c r="H683" t="s">
        <v>1081</v>
      </c>
      <c r="I683" t="s">
        <v>760</v>
      </c>
      <c r="J683" t="s">
        <v>1082</v>
      </c>
      <c r="K683" t="s">
        <v>40</v>
      </c>
      <c r="L683" t="s">
        <v>333</v>
      </c>
      <c r="M683">
        <v>0.001</v>
      </c>
      <c r="P683" t="s">
        <v>29</v>
      </c>
      <c r="Q683">
        <v>15.43</v>
      </c>
      <c r="R683" t="s">
        <v>154</v>
      </c>
      <c r="S683" t="s">
        <v>1069</v>
      </c>
      <c r="U683" t="s">
        <v>1067</v>
      </c>
      <c r="V683" t="s">
        <v>47</v>
      </c>
      <c r="W683" t="s">
        <v>47</v>
      </c>
      <c r="X683" t="s">
        <v>1083</v>
      </c>
      <c r="Y683">
        <f>(H683-G683)*24</f>
        <v>0</v>
      </c>
      <c r="Z683">
        <f>M683/Y683</f>
        <v>0</v>
      </c>
      <c r="AA683">
        <f>IF(Z683&gt;=Q683,"Y","N")</f>
        <v>0</v>
      </c>
    </row>
    <row r="684" spans="1:27">
      <c r="A684" s="1" t="s">
        <v>1076</v>
      </c>
      <c r="B684" t="s">
        <v>1077</v>
      </c>
      <c r="C684" t="s">
        <v>1078</v>
      </c>
      <c r="D684" t="s">
        <v>1079</v>
      </c>
      <c r="E684" t="s">
        <v>1064</v>
      </c>
      <c r="F684">
        <v>12</v>
      </c>
      <c r="G684" t="s">
        <v>1080</v>
      </c>
      <c r="H684" t="s">
        <v>1081</v>
      </c>
      <c r="I684" t="s">
        <v>760</v>
      </c>
      <c r="J684" t="s">
        <v>1082</v>
      </c>
      <c r="K684" t="s">
        <v>40</v>
      </c>
      <c r="L684" t="s">
        <v>335</v>
      </c>
      <c r="M684">
        <v>0.001</v>
      </c>
      <c r="P684" t="s">
        <v>29</v>
      </c>
      <c r="Q684">
        <v>15.43</v>
      </c>
      <c r="R684" t="s">
        <v>154</v>
      </c>
      <c r="S684" t="s">
        <v>1069</v>
      </c>
      <c r="U684" t="s">
        <v>1067</v>
      </c>
      <c r="V684" t="s">
        <v>47</v>
      </c>
      <c r="W684" t="s">
        <v>47</v>
      </c>
      <c r="X684" t="s">
        <v>1083</v>
      </c>
      <c r="Y684">
        <f>(H684-G684)*24</f>
        <v>0</v>
      </c>
      <c r="Z684">
        <f>M684/Y684</f>
        <v>0</v>
      </c>
      <c r="AA684">
        <f>IF(Z684&gt;=Q684,"Y","N")</f>
        <v>0</v>
      </c>
    </row>
    <row r="685" spans="1:27">
      <c r="A685" s="1" t="s">
        <v>1076</v>
      </c>
      <c r="B685" t="s">
        <v>1077</v>
      </c>
      <c r="C685" t="s">
        <v>1078</v>
      </c>
      <c r="D685" t="s">
        <v>1079</v>
      </c>
      <c r="E685" t="s">
        <v>1064</v>
      </c>
      <c r="F685">
        <v>12</v>
      </c>
      <c r="G685" t="s">
        <v>1080</v>
      </c>
      <c r="H685" t="s">
        <v>1081</v>
      </c>
      <c r="I685" t="s">
        <v>760</v>
      </c>
      <c r="J685" t="s">
        <v>1082</v>
      </c>
      <c r="K685" t="s">
        <v>40</v>
      </c>
      <c r="L685" t="s">
        <v>177</v>
      </c>
      <c r="M685">
        <v>0.001</v>
      </c>
      <c r="P685" t="s">
        <v>29</v>
      </c>
      <c r="Q685">
        <v>35.42</v>
      </c>
      <c r="R685" t="s">
        <v>154</v>
      </c>
      <c r="S685" t="s">
        <v>1071</v>
      </c>
      <c r="U685" t="s">
        <v>1067</v>
      </c>
      <c r="V685" t="s">
        <v>47</v>
      </c>
      <c r="W685" t="s">
        <v>47</v>
      </c>
      <c r="X685" t="s">
        <v>1083</v>
      </c>
      <c r="Y685">
        <f>(H685-G685)*24</f>
        <v>0</v>
      </c>
      <c r="Z685">
        <f>M685/Y685</f>
        <v>0</v>
      </c>
      <c r="AA685">
        <f>IF(Z685&gt;=Q685,"Y","N")</f>
        <v>0</v>
      </c>
    </row>
    <row r="686" spans="1:27">
      <c r="A686" s="1" t="s">
        <v>1076</v>
      </c>
      <c r="B686" t="s">
        <v>1077</v>
      </c>
      <c r="C686" t="s">
        <v>1078</v>
      </c>
      <c r="D686" t="s">
        <v>1079</v>
      </c>
      <c r="E686" t="s">
        <v>1064</v>
      </c>
      <c r="F686">
        <v>12</v>
      </c>
      <c r="G686" t="s">
        <v>1080</v>
      </c>
      <c r="H686" t="s">
        <v>1081</v>
      </c>
      <c r="I686" t="s">
        <v>760</v>
      </c>
      <c r="J686" t="s">
        <v>1082</v>
      </c>
      <c r="K686" t="s">
        <v>40</v>
      </c>
      <c r="L686" t="s">
        <v>245</v>
      </c>
      <c r="M686">
        <v>0.001</v>
      </c>
      <c r="P686" t="s">
        <v>29</v>
      </c>
      <c r="Q686">
        <v>15.43</v>
      </c>
      <c r="R686" t="s">
        <v>154</v>
      </c>
      <c r="S686" t="s">
        <v>1069</v>
      </c>
      <c r="U686" t="s">
        <v>1067</v>
      </c>
      <c r="V686" t="s">
        <v>47</v>
      </c>
      <c r="W686" t="s">
        <v>47</v>
      </c>
      <c r="X686" t="s">
        <v>1083</v>
      </c>
      <c r="Y686">
        <f>(H686-G686)*24</f>
        <v>0</v>
      </c>
      <c r="Z686">
        <f>M686/Y686</f>
        <v>0</v>
      </c>
      <c r="AA686">
        <f>IF(Z686&gt;=Q686,"Y","N")</f>
        <v>0</v>
      </c>
    </row>
    <row r="687" spans="1:27">
      <c r="A687" s="1" t="s">
        <v>1076</v>
      </c>
      <c r="B687" t="s">
        <v>1077</v>
      </c>
      <c r="C687" t="s">
        <v>1078</v>
      </c>
      <c r="D687" t="s">
        <v>1079</v>
      </c>
      <c r="E687" t="s">
        <v>1064</v>
      </c>
      <c r="F687">
        <v>12</v>
      </c>
      <c r="G687" t="s">
        <v>1080</v>
      </c>
      <c r="H687" t="s">
        <v>1081</v>
      </c>
      <c r="I687" t="s">
        <v>760</v>
      </c>
      <c r="J687" t="s">
        <v>1082</v>
      </c>
      <c r="K687" t="s">
        <v>40</v>
      </c>
      <c r="L687" t="s">
        <v>497</v>
      </c>
      <c r="M687">
        <v>0.001</v>
      </c>
      <c r="P687" t="s">
        <v>29</v>
      </c>
      <c r="Q687">
        <v>15.43</v>
      </c>
      <c r="R687" t="s">
        <v>154</v>
      </c>
      <c r="S687" t="s">
        <v>1069</v>
      </c>
      <c r="U687" t="s">
        <v>1067</v>
      </c>
      <c r="V687" t="s">
        <v>47</v>
      </c>
      <c r="W687" t="s">
        <v>47</v>
      </c>
      <c r="X687" t="s">
        <v>1083</v>
      </c>
      <c r="Y687">
        <f>(H687-G687)*24</f>
        <v>0</v>
      </c>
      <c r="Z687">
        <f>M687/Y687</f>
        <v>0</v>
      </c>
      <c r="AA687">
        <f>IF(Z687&gt;=Q687,"Y","N")</f>
        <v>0</v>
      </c>
    </row>
    <row r="688" spans="1:27">
      <c r="A688" s="1" t="s">
        <v>1076</v>
      </c>
      <c r="B688" t="s">
        <v>1077</v>
      </c>
      <c r="C688" t="s">
        <v>1078</v>
      </c>
      <c r="D688" t="s">
        <v>1079</v>
      </c>
      <c r="E688" t="s">
        <v>1064</v>
      </c>
      <c r="F688">
        <v>12</v>
      </c>
      <c r="G688" t="s">
        <v>1080</v>
      </c>
      <c r="H688" t="s">
        <v>1081</v>
      </c>
      <c r="I688" t="s">
        <v>760</v>
      </c>
      <c r="J688" t="s">
        <v>1082</v>
      </c>
      <c r="K688" t="s">
        <v>40</v>
      </c>
      <c r="L688" t="s">
        <v>28</v>
      </c>
      <c r="M688">
        <v>0.001</v>
      </c>
      <c r="P688" t="s">
        <v>29</v>
      </c>
      <c r="Q688">
        <v>0.02</v>
      </c>
      <c r="R688" t="s">
        <v>154</v>
      </c>
      <c r="S688" t="s">
        <v>1071</v>
      </c>
      <c r="U688" t="s">
        <v>1067</v>
      </c>
      <c r="V688" t="s">
        <v>47</v>
      </c>
      <c r="W688" t="s">
        <v>47</v>
      </c>
      <c r="X688" t="s">
        <v>1083</v>
      </c>
      <c r="Y688">
        <f>(H688-G688)*24</f>
        <v>0</v>
      </c>
      <c r="Z688">
        <f>M688/Y688</f>
        <v>0</v>
      </c>
      <c r="AA688">
        <f>IF(Z688&gt;=Q688,"Y","N")</f>
        <v>0</v>
      </c>
    </row>
    <row r="689" spans="1:27">
      <c r="A689" s="1" t="s">
        <v>1076</v>
      </c>
      <c r="B689" t="s">
        <v>1077</v>
      </c>
      <c r="C689" t="s">
        <v>1078</v>
      </c>
      <c r="D689" t="s">
        <v>1079</v>
      </c>
      <c r="E689" t="s">
        <v>1064</v>
      </c>
      <c r="F689">
        <v>12</v>
      </c>
      <c r="G689" t="s">
        <v>1080</v>
      </c>
      <c r="H689" t="s">
        <v>1081</v>
      </c>
      <c r="I689" t="s">
        <v>760</v>
      </c>
      <c r="J689" t="s">
        <v>1082</v>
      </c>
      <c r="K689" t="s">
        <v>40</v>
      </c>
      <c r="L689" t="s">
        <v>720</v>
      </c>
      <c r="M689">
        <v>0.001</v>
      </c>
      <c r="P689" t="s">
        <v>29</v>
      </c>
      <c r="Q689">
        <v>41.37</v>
      </c>
      <c r="R689" t="s">
        <v>154</v>
      </c>
      <c r="S689" t="s">
        <v>1072</v>
      </c>
      <c r="U689" t="s">
        <v>1067</v>
      </c>
      <c r="V689" t="s">
        <v>47</v>
      </c>
      <c r="W689" t="s">
        <v>47</v>
      </c>
      <c r="X689" t="s">
        <v>1083</v>
      </c>
      <c r="Y689">
        <f>(H689-G689)*24</f>
        <v>0</v>
      </c>
      <c r="Z689">
        <f>M689/Y689</f>
        <v>0</v>
      </c>
      <c r="AA689">
        <f>IF(Z689&gt;=Q689,"Y","N")</f>
        <v>0</v>
      </c>
    </row>
    <row r="690" spans="1:27">
      <c r="A690" s="1" t="s">
        <v>1076</v>
      </c>
      <c r="B690" t="s">
        <v>1077</v>
      </c>
      <c r="C690" t="s">
        <v>1078</v>
      </c>
      <c r="D690" t="s">
        <v>1079</v>
      </c>
      <c r="E690" t="s">
        <v>1064</v>
      </c>
      <c r="F690">
        <v>12</v>
      </c>
      <c r="G690" t="s">
        <v>1080</v>
      </c>
      <c r="H690" t="s">
        <v>1081</v>
      </c>
      <c r="I690" t="s">
        <v>760</v>
      </c>
      <c r="J690" t="s">
        <v>1082</v>
      </c>
      <c r="K690" t="s">
        <v>40</v>
      </c>
      <c r="L690" t="s">
        <v>1070</v>
      </c>
      <c r="M690">
        <v>0.001</v>
      </c>
      <c r="P690" t="s">
        <v>29</v>
      </c>
      <c r="Q690">
        <v>41.37</v>
      </c>
      <c r="R690" t="s">
        <v>154</v>
      </c>
      <c r="S690" t="s">
        <v>1072</v>
      </c>
      <c r="U690" t="s">
        <v>1067</v>
      </c>
      <c r="V690" t="s">
        <v>47</v>
      </c>
      <c r="W690" t="s">
        <v>47</v>
      </c>
      <c r="X690" t="s">
        <v>1083</v>
      </c>
      <c r="Y690">
        <f>(H690-G690)*24</f>
        <v>0</v>
      </c>
      <c r="Z690">
        <f>M690/Y690</f>
        <v>0</v>
      </c>
      <c r="AA690">
        <f>IF(Z690&gt;=Q690,"Y","N")</f>
        <v>0</v>
      </c>
    </row>
    <row r="691" spans="1:27">
      <c r="A691" s="1" t="s">
        <v>1076</v>
      </c>
      <c r="B691" t="s">
        <v>1077</v>
      </c>
      <c r="C691" t="s">
        <v>1078</v>
      </c>
      <c r="D691" t="s">
        <v>1079</v>
      </c>
      <c r="E691" t="s">
        <v>1064</v>
      </c>
      <c r="F691">
        <v>12</v>
      </c>
      <c r="G691" t="s">
        <v>1080</v>
      </c>
      <c r="H691" t="s">
        <v>1081</v>
      </c>
      <c r="I691" t="s">
        <v>760</v>
      </c>
      <c r="J691" t="s">
        <v>1082</v>
      </c>
      <c r="K691" t="s">
        <v>40</v>
      </c>
      <c r="L691" t="s">
        <v>54</v>
      </c>
      <c r="M691">
        <v>0.001</v>
      </c>
      <c r="P691" t="s">
        <v>29</v>
      </c>
      <c r="Q691">
        <v>242.53</v>
      </c>
      <c r="R691" t="s">
        <v>154</v>
      </c>
      <c r="S691" t="s">
        <v>1073</v>
      </c>
      <c r="U691" t="s">
        <v>1067</v>
      </c>
      <c r="V691" t="s">
        <v>47</v>
      </c>
      <c r="W691" t="s">
        <v>47</v>
      </c>
      <c r="X691" t="s">
        <v>1083</v>
      </c>
      <c r="Y691">
        <f>(H691-G691)*24</f>
        <v>0</v>
      </c>
      <c r="Z691">
        <f>M691/Y691</f>
        <v>0</v>
      </c>
      <c r="AA691">
        <f>IF(Z691&gt;=Q691,"Y","N")</f>
        <v>0</v>
      </c>
    </row>
    <row r="692" spans="1:27">
      <c r="A692" s="1" t="s">
        <v>1076</v>
      </c>
      <c r="B692" t="s">
        <v>1077</v>
      </c>
      <c r="C692" t="s">
        <v>1078</v>
      </c>
      <c r="D692" t="s">
        <v>1079</v>
      </c>
      <c r="E692" t="s">
        <v>1064</v>
      </c>
      <c r="F692">
        <v>12</v>
      </c>
      <c r="G692" t="s">
        <v>1080</v>
      </c>
      <c r="H692" t="s">
        <v>1081</v>
      </c>
      <c r="I692" t="s">
        <v>760</v>
      </c>
      <c r="J692" t="s">
        <v>1082</v>
      </c>
      <c r="K692" t="s">
        <v>40</v>
      </c>
      <c r="L692" t="s">
        <v>333</v>
      </c>
      <c r="M692">
        <v>0.001</v>
      </c>
      <c r="P692" t="s">
        <v>29</v>
      </c>
      <c r="Q692">
        <v>41.37</v>
      </c>
      <c r="R692" t="s">
        <v>154</v>
      </c>
      <c r="S692" t="s">
        <v>1072</v>
      </c>
      <c r="U692" t="s">
        <v>1067</v>
      </c>
      <c r="V692" t="s">
        <v>47</v>
      </c>
      <c r="W692" t="s">
        <v>47</v>
      </c>
      <c r="X692" t="s">
        <v>1083</v>
      </c>
      <c r="Y692">
        <f>(H692-G692)*24</f>
        <v>0</v>
      </c>
      <c r="Z692">
        <f>M692/Y692</f>
        <v>0</v>
      </c>
      <c r="AA692">
        <f>IF(Z692&gt;=Q692,"Y","N")</f>
        <v>0</v>
      </c>
    </row>
    <row r="693" spans="1:27">
      <c r="A693" s="1" t="s">
        <v>1076</v>
      </c>
      <c r="B693" t="s">
        <v>1077</v>
      </c>
      <c r="C693" t="s">
        <v>1078</v>
      </c>
      <c r="D693" t="s">
        <v>1079</v>
      </c>
      <c r="E693" t="s">
        <v>1064</v>
      </c>
      <c r="F693">
        <v>12</v>
      </c>
      <c r="G693" t="s">
        <v>1080</v>
      </c>
      <c r="H693" t="s">
        <v>1081</v>
      </c>
      <c r="I693" t="s">
        <v>760</v>
      </c>
      <c r="J693" t="s">
        <v>1082</v>
      </c>
      <c r="K693" t="s">
        <v>40</v>
      </c>
      <c r="L693" t="s">
        <v>335</v>
      </c>
      <c r="M693">
        <v>0.001</v>
      </c>
      <c r="P693" t="s">
        <v>29</v>
      </c>
      <c r="Q693">
        <v>41.37</v>
      </c>
      <c r="R693" t="s">
        <v>154</v>
      </c>
      <c r="S693" t="s">
        <v>1072</v>
      </c>
      <c r="U693" t="s">
        <v>1067</v>
      </c>
      <c r="V693" t="s">
        <v>47</v>
      </c>
      <c r="W693" t="s">
        <v>47</v>
      </c>
      <c r="X693" t="s">
        <v>1083</v>
      </c>
      <c r="Y693">
        <f>(H693-G693)*24</f>
        <v>0</v>
      </c>
      <c r="Z693">
        <f>M693/Y693</f>
        <v>0</v>
      </c>
      <c r="AA693">
        <f>IF(Z693&gt;=Q693,"Y","N")</f>
        <v>0</v>
      </c>
    </row>
    <row r="694" spans="1:27">
      <c r="A694" s="1" t="s">
        <v>1076</v>
      </c>
      <c r="B694" t="s">
        <v>1077</v>
      </c>
      <c r="C694" t="s">
        <v>1078</v>
      </c>
      <c r="D694" t="s">
        <v>1079</v>
      </c>
      <c r="E694" t="s">
        <v>1064</v>
      </c>
      <c r="F694">
        <v>12</v>
      </c>
      <c r="G694" t="s">
        <v>1080</v>
      </c>
      <c r="H694" t="s">
        <v>1081</v>
      </c>
      <c r="I694" t="s">
        <v>760</v>
      </c>
      <c r="J694" t="s">
        <v>1082</v>
      </c>
      <c r="K694" t="s">
        <v>40</v>
      </c>
      <c r="L694" t="s">
        <v>177</v>
      </c>
      <c r="M694">
        <v>0.001</v>
      </c>
      <c r="P694" t="s">
        <v>29</v>
      </c>
      <c r="Q694">
        <v>158.58</v>
      </c>
      <c r="R694" t="s">
        <v>154</v>
      </c>
      <c r="S694" t="s">
        <v>1073</v>
      </c>
      <c r="U694" t="s">
        <v>1067</v>
      </c>
      <c r="V694" t="s">
        <v>47</v>
      </c>
      <c r="W694" t="s">
        <v>47</v>
      </c>
      <c r="X694" t="s">
        <v>1083</v>
      </c>
      <c r="Y694">
        <f>(H694-G694)*24</f>
        <v>0</v>
      </c>
      <c r="Z694">
        <f>M694/Y694</f>
        <v>0</v>
      </c>
      <c r="AA694">
        <f>IF(Z694&gt;=Q694,"Y","N")</f>
        <v>0</v>
      </c>
    </row>
    <row r="695" spans="1:27">
      <c r="A695" s="1" t="s">
        <v>1076</v>
      </c>
      <c r="B695" t="s">
        <v>1077</v>
      </c>
      <c r="C695" t="s">
        <v>1078</v>
      </c>
      <c r="D695" t="s">
        <v>1079</v>
      </c>
      <c r="E695" t="s">
        <v>1064</v>
      </c>
      <c r="F695">
        <v>12</v>
      </c>
      <c r="G695" t="s">
        <v>1080</v>
      </c>
      <c r="H695" t="s">
        <v>1081</v>
      </c>
      <c r="I695" t="s">
        <v>760</v>
      </c>
      <c r="J695" t="s">
        <v>1082</v>
      </c>
      <c r="K695" t="s">
        <v>40</v>
      </c>
      <c r="L695" t="s">
        <v>245</v>
      </c>
      <c r="M695">
        <v>0.001</v>
      </c>
      <c r="P695" t="s">
        <v>29</v>
      </c>
      <c r="Q695">
        <v>41.37</v>
      </c>
      <c r="R695" t="s">
        <v>154</v>
      </c>
      <c r="S695" t="s">
        <v>1072</v>
      </c>
      <c r="U695" t="s">
        <v>1067</v>
      </c>
      <c r="V695" t="s">
        <v>47</v>
      </c>
      <c r="W695" t="s">
        <v>47</v>
      </c>
      <c r="X695" t="s">
        <v>1083</v>
      </c>
      <c r="Y695">
        <f>(H695-G695)*24</f>
        <v>0</v>
      </c>
      <c r="Z695">
        <f>M695/Y695</f>
        <v>0</v>
      </c>
      <c r="AA695">
        <f>IF(Z695&gt;=Q695,"Y","N")</f>
        <v>0</v>
      </c>
    </row>
    <row r="696" spans="1:27">
      <c r="A696" s="1" t="s">
        <v>1076</v>
      </c>
      <c r="B696" t="s">
        <v>1077</v>
      </c>
      <c r="C696" t="s">
        <v>1078</v>
      </c>
      <c r="D696" t="s">
        <v>1079</v>
      </c>
      <c r="E696" t="s">
        <v>1064</v>
      </c>
      <c r="F696">
        <v>12</v>
      </c>
      <c r="G696" t="s">
        <v>1080</v>
      </c>
      <c r="H696" t="s">
        <v>1081</v>
      </c>
      <c r="I696" t="s">
        <v>760</v>
      </c>
      <c r="J696" t="s">
        <v>1082</v>
      </c>
      <c r="K696" t="s">
        <v>40</v>
      </c>
      <c r="L696" t="s">
        <v>497</v>
      </c>
      <c r="M696">
        <v>0.001</v>
      </c>
      <c r="P696" t="s">
        <v>29</v>
      </c>
      <c r="Q696">
        <v>41.37</v>
      </c>
      <c r="R696" t="s">
        <v>154</v>
      </c>
      <c r="S696" t="s">
        <v>1072</v>
      </c>
      <c r="U696" t="s">
        <v>1067</v>
      </c>
      <c r="V696" t="s">
        <v>47</v>
      </c>
      <c r="W696" t="s">
        <v>47</v>
      </c>
      <c r="X696" t="s">
        <v>1083</v>
      </c>
      <c r="Y696">
        <f>(H696-G696)*24</f>
        <v>0</v>
      </c>
      <c r="Z696">
        <f>M696/Y696</f>
        <v>0</v>
      </c>
      <c r="AA696">
        <f>IF(Z696&gt;=Q696,"Y","N")</f>
        <v>0</v>
      </c>
    </row>
    <row r="697" spans="1:27">
      <c r="A697" s="1" t="s">
        <v>1076</v>
      </c>
      <c r="B697" t="s">
        <v>1077</v>
      </c>
      <c r="C697" t="s">
        <v>1078</v>
      </c>
      <c r="D697" t="s">
        <v>1079</v>
      </c>
      <c r="E697" t="s">
        <v>1064</v>
      </c>
      <c r="F697">
        <v>12</v>
      </c>
      <c r="G697" t="s">
        <v>1080</v>
      </c>
      <c r="H697" t="s">
        <v>1081</v>
      </c>
      <c r="I697" t="s">
        <v>760</v>
      </c>
      <c r="J697" t="s">
        <v>1082</v>
      </c>
      <c r="K697" t="s">
        <v>40</v>
      </c>
      <c r="L697" t="s">
        <v>720</v>
      </c>
      <c r="M697">
        <v>0.001</v>
      </c>
      <c r="P697" t="s">
        <v>29</v>
      </c>
      <c r="Q697">
        <v>10.31</v>
      </c>
      <c r="R697" t="s">
        <v>154</v>
      </c>
      <c r="S697" t="s">
        <v>1074</v>
      </c>
      <c r="U697" t="s">
        <v>1067</v>
      </c>
      <c r="V697" t="s">
        <v>47</v>
      </c>
      <c r="W697" t="s">
        <v>47</v>
      </c>
      <c r="X697" t="s">
        <v>1083</v>
      </c>
      <c r="Y697">
        <f>(H697-G697)*24</f>
        <v>0</v>
      </c>
      <c r="Z697">
        <f>M697/Y697</f>
        <v>0</v>
      </c>
      <c r="AA697">
        <f>IF(Z697&gt;=Q697,"Y","N")</f>
        <v>0</v>
      </c>
    </row>
    <row r="698" spans="1:27">
      <c r="A698" s="1" t="s">
        <v>1076</v>
      </c>
      <c r="B698" t="s">
        <v>1077</v>
      </c>
      <c r="C698" t="s">
        <v>1078</v>
      </c>
      <c r="D698" t="s">
        <v>1079</v>
      </c>
      <c r="E698" t="s">
        <v>1064</v>
      </c>
      <c r="F698">
        <v>12</v>
      </c>
      <c r="G698" t="s">
        <v>1080</v>
      </c>
      <c r="H698" t="s">
        <v>1081</v>
      </c>
      <c r="I698" t="s">
        <v>760</v>
      </c>
      <c r="J698" t="s">
        <v>1082</v>
      </c>
      <c r="K698" t="s">
        <v>40</v>
      </c>
      <c r="L698" t="s">
        <v>1070</v>
      </c>
      <c r="M698">
        <v>0.001</v>
      </c>
      <c r="P698" t="s">
        <v>29</v>
      </c>
      <c r="Q698">
        <v>10.31</v>
      </c>
      <c r="R698" t="s">
        <v>154</v>
      </c>
      <c r="S698" t="s">
        <v>1074</v>
      </c>
      <c r="U698" t="s">
        <v>1067</v>
      </c>
      <c r="V698" t="s">
        <v>47</v>
      </c>
      <c r="W698" t="s">
        <v>47</v>
      </c>
      <c r="X698" t="s">
        <v>1083</v>
      </c>
      <c r="Y698">
        <f>(H698-G698)*24</f>
        <v>0</v>
      </c>
      <c r="Z698">
        <f>M698/Y698</f>
        <v>0</v>
      </c>
      <c r="AA698">
        <f>IF(Z698&gt;=Q698,"Y","N")</f>
        <v>0</v>
      </c>
    </row>
    <row r="699" spans="1:27">
      <c r="A699" s="1" t="s">
        <v>1076</v>
      </c>
      <c r="B699" t="s">
        <v>1077</v>
      </c>
      <c r="C699" t="s">
        <v>1078</v>
      </c>
      <c r="D699" t="s">
        <v>1079</v>
      </c>
      <c r="E699" t="s">
        <v>1064</v>
      </c>
      <c r="F699">
        <v>12</v>
      </c>
      <c r="G699" t="s">
        <v>1080</v>
      </c>
      <c r="H699" t="s">
        <v>1081</v>
      </c>
      <c r="I699" t="s">
        <v>760</v>
      </c>
      <c r="J699" t="s">
        <v>1082</v>
      </c>
      <c r="K699" t="s">
        <v>40</v>
      </c>
      <c r="L699" t="s">
        <v>54</v>
      </c>
      <c r="M699">
        <v>0.001</v>
      </c>
      <c r="P699" t="s">
        <v>29</v>
      </c>
      <c r="Q699">
        <v>117.33</v>
      </c>
      <c r="R699" t="s">
        <v>154</v>
      </c>
      <c r="S699" t="s">
        <v>1075</v>
      </c>
      <c r="U699" t="s">
        <v>1067</v>
      </c>
      <c r="V699" t="s">
        <v>47</v>
      </c>
      <c r="W699" t="s">
        <v>47</v>
      </c>
      <c r="X699" t="s">
        <v>1083</v>
      </c>
      <c r="Y699">
        <f>(H699-G699)*24</f>
        <v>0</v>
      </c>
      <c r="Z699">
        <f>M699/Y699</f>
        <v>0</v>
      </c>
      <c r="AA699">
        <f>IF(Z699&gt;=Q699,"Y","N")</f>
        <v>0</v>
      </c>
    </row>
    <row r="700" spans="1:27">
      <c r="A700" s="1" t="s">
        <v>1076</v>
      </c>
      <c r="B700" t="s">
        <v>1077</v>
      </c>
      <c r="C700" t="s">
        <v>1078</v>
      </c>
      <c r="D700" t="s">
        <v>1079</v>
      </c>
      <c r="E700" t="s">
        <v>1064</v>
      </c>
      <c r="F700">
        <v>12</v>
      </c>
      <c r="G700" t="s">
        <v>1080</v>
      </c>
      <c r="H700" t="s">
        <v>1081</v>
      </c>
      <c r="I700" t="s">
        <v>760</v>
      </c>
      <c r="J700" t="s">
        <v>1082</v>
      </c>
      <c r="K700" t="s">
        <v>40</v>
      </c>
      <c r="L700" t="s">
        <v>223</v>
      </c>
      <c r="M700">
        <v>0.001</v>
      </c>
      <c r="P700" t="s">
        <v>29</v>
      </c>
      <c r="Q700">
        <v>10.31</v>
      </c>
      <c r="R700" t="s">
        <v>154</v>
      </c>
      <c r="S700" t="s">
        <v>1074</v>
      </c>
      <c r="U700" t="s">
        <v>1067</v>
      </c>
      <c r="V700" t="s">
        <v>47</v>
      </c>
      <c r="W700" t="s">
        <v>47</v>
      </c>
      <c r="X700" t="s">
        <v>1083</v>
      </c>
      <c r="Y700">
        <f>(H700-G700)*24</f>
        <v>0</v>
      </c>
      <c r="Z700">
        <f>M700/Y700</f>
        <v>0</v>
      </c>
      <c r="AA700">
        <f>IF(Z700&gt;=Q700,"Y","N")</f>
        <v>0</v>
      </c>
    </row>
    <row r="701" spans="1:27">
      <c r="A701" s="1" t="s">
        <v>1076</v>
      </c>
      <c r="B701" t="s">
        <v>1077</v>
      </c>
      <c r="C701" t="s">
        <v>1078</v>
      </c>
      <c r="D701" t="s">
        <v>1079</v>
      </c>
      <c r="E701" t="s">
        <v>1064</v>
      </c>
      <c r="F701">
        <v>12</v>
      </c>
      <c r="G701" t="s">
        <v>1080</v>
      </c>
      <c r="H701" t="s">
        <v>1081</v>
      </c>
      <c r="I701" t="s">
        <v>760</v>
      </c>
      <c r="J701" t="s">
        <v>1082</v>
      </c>
      <c r="K701" t="s">
        <v>40</v>
      </c>
      <c r="L701" t="s">
        <v>333</v>
      </c>
      <c r="M701">
        <v>0.001</v>
      </c>
      <c r="P701" t="s">
        <v>29</v>
      </c>
      <c r="Q701">
        <v>10.31</v>
      </c>
      <c r="R701" t="s">
        <v>154</v>
      </c>
      <c r="S701" t="s">
        <v>1074</v>
      </c>
      <c r="U701" t="s">
        <v>1067</v>
      </c>
      <c r="V701" t="s">
        <v>47</v>
      </c>
      <c r="W701" t="s">
        <v>47</v>
      </c>
      <c r="X701" t="s">
        <v>1083</v>
      </c>
      <c r="Y701">
        <f>(H701-G701)*24</f>
        <v>0</v>
      </c>
      <c r="Z701">
        <f>M701/Y701</f>
        <v>0</v>
      </c>
      <c r="AA701">
        <f>IF(Z701&gt;=Q701,"Y","N")</f>
        <v>0</v>
      </c>
    </row>
    <row r="702" spans="1:27">
      <c r="A702" s="1" t="s">
        <v>1076</v>
      </c>
      <c r="B702" t="s">
        <v>1077</v>
      </c>
      <c r="C702" t="s">
        <v>1078</v>
      </c>
      <c r="D702" t="s">
        <v>1079</v>
      </c>
      <c r="E702" t="s">
        <v>1064</v>
      </c>
      <c r="F702">
        <v>12</v>
      </c>
      <c r="G702" t="s">
        <v>1080</v>
      </c>
      <c r="H702" t="s">
        <v>1081</v>
      </c>
      <c r="I702" t="s">
        <v>760</v>
      </c>
      <c r="J702" t="s">
        <v>1082</v>
      </c>
      <c r="K702" t="s">
        <v>40</v>
      </c>
      <c r="L702" t="s">
        <v>177</v>
      </c>
      <c r="M702">
        <v>0.001</v>
      </c>
      <c r="P702" t="s">
        <v>29</v>
      </c>
      <c r="Q702">
        <v>22.62</v>
      </c>
      <c r="R702" t="s">
        <v>154</v>
      </c>
      <c r="S702" t="s">
        <v>1075</v>
      </c>
      <c r="U702" t="s">
        <v>1067</v>
      </c>
      <c r="V702" t="s">
        <v>47</v>
      </c>
      <c r="W702" t="s">
        <v>47</v>
      </c>
      <c r="X702" t="s">
        <v>1083</v>
      </c>
      <c r="Y702">
        <f>(H702-G702)*24</f>
        <v>0</v>
      </c>
      <c r="Z702">
        <f>M702/Y702</f>
        <v>0</v>
      </c>
      <c r="AA702">
        <f>IF(Z702&gt;=Q702,"Y","N")</f>
        <v>0</v>
      </c>
    </row>
    <row r="703" spans="1:27">
      <c r="A703" s="1" t="s">
        <v>1076</v>
      </c>
      <c r="B703" t="s">
        <v>1077</v>
      </c>
      <c r="C703" t="s">
        <v>1078</v>
      </c>
      <c r="D703" t="s">
        <v>1079</v>
      </c>
      <c r="E703" t="s">
        <v>1064</v>
      </c>
      <c r="F703">
        <v>12</v>
      </c>
      <c r="G703" t="s">
        <v>1080</v>
      </c>
      <c r="H703" t="s">
        <v>1081</v>
      </c>
      <c r="I703" t="s">
        <v>760</v>
      </c>
      <c r="J703" t="s">
        <v>1082</v>
      </c>
      <c r="K703" t="s">
        <v>40</v>
      </c>
      <c r="L703" t="s">
        <v>245</v>
      </c>
      <c r="M703">
        <v>0.001</v>
      </c>
      <c r="P703" t="s">
        <v>29</v>
      </c>
      <c r="Q703">
        <v>10.31</v>
      </c>
      <c r="R703" t="s">
        <v>154</v>
      </c>
      <c r="S703" t="s">
        <v>1074</v>
      </c>
      <c r="U703" t="s">
        <v>1067</v>
      </c>
      <c r="V703" t="s">
        <v>47</v>
      </c>
      <c r="W703" t="s">
        <v>47</v>
      </c>
      <c r="X703" t="s">
        <v>1083</v>
      </c>
      <c r="Y703">
        <f>(H703-G703)*24</f>
        <v>0</v>
      </c>
      <c r="Z703">
        <f>M703/Y703</f>
        <v>0</v>
      </c>
      <c r="AA703">
        <f>IF(Z703&gt;=Q703,"Y","N")</f>
        <v>0</v>
      </c>
    </row>
    <row r="704" spans="1:27">
      <c r="A704" s="1" t="s">
        <v>1076</v>
      </c>
      <c r="B704" t="s">
        <v>1077</v>
      </c>
      <c r="C704" t="s">
        <v>1078</v>
      </c>
      <c r="D704" t="s">
        <v>1079</v>
      </c>
      <c r="E704" t="s">
        <v>1064</v>
      </c>
      <c r="F704">
        <v>12</v>
      </c>
      <c r="G704" t="s">
        <v>1080</v>
      </c>
      <c r="H704" t="s">
        <v>1081</v>
      </c>
      <c r="I704" t="s">
        <v>760</v>
      </c>
      <c r="J704" t="s">
        <v>1082</v>
      </c>
      <c r="K704" t="s">
        <v>40</v>
      </c>
      <c r="L704" t="s">
        <v>497</v>
      </c>
      <c r="M704">
        <v>0.001</v>
      </c>
      <c r="P704" t="s">
        <v>29</v>
      </c>
      <c r="Q704">
        <v>10.31</v>
      </c>
      <c r="R704" t="s">
        <v>154</v>
      </c>
      <c r="S704" t="s">
        <v>1074</v>
      </c>
      <c r="U704" t="s">
        <v>1067</v>
      </c>
      <c r="V704" t="s">
        <v>47</v>
      </c>
      <c r="W704" t="s">
        <v>47</v>
      </c>
      <c r="X704" t="s">
        <v>1083</v>
      </c>
      <c r="Y704">
        <f>(H704-G704)*24</f>
        <v>0</v>
      </c>
      <c r="Z704">
        <f>M704/Y704</f>
        <v>0</v>
      </c>
      <c r="AA704">
        <f>IF(Z704&gt;=Q704,"Y","N")</f>
        <v>0</v>
      </c>
    </row>
    <row r="705" spans="1:27">
      <c r="A705" s="1" t="s">
        <v>1076</v>
      </c>
      <c r="B705" t="s">
        <v>1077</v>
      </c>
      <c r="C705" t="s">
        <v>1078</v>
      </c>
      <c r="D705" t="s">
        <v>1079</v>
      </c>
      <c r="E705" t="s">
        <v>1064</v>
      </c>
      <c r="F705">
        <v>12</v>
      </c>
      <c r="G705" t="s">
        <v>1080</v>
      </c>
      <c r="H705" t="s">
        <v>1081</v>
      </c>
      <c r="I705" t="s">
        <v>760</v>
      </c>
      <c r="J705" t="s">
        <v>1082</v>
      </c>
      <c r="K705" t="s">
        <v>40</v>
      </c>
      <c r="L705" t="s">
        <v>28</v>
      </c>
      <c r="M705">
        <v>0.001</v>
      </c>
      <c r="P705" t="s">
        <v>29</v>
      </c>
      <c r="Q705">
        <v>0.54</v>
      </c>
      <c r="R705" t="s">
        <v>154</v>
      </c>
      <c r="S705" t="s">
        <v>1075</v>
      </c>
      <c r="U705" t="s">
        <v>1067</v>
      </c>
      <c r="V705" t="s">
        <v>47</v>
      </c>
      <c r="W705" t="s">
        <v>47</v>
      </c>
      <c r="X705" t="s">
        <v>1083</v>
      </c>
      <c r="Y705">
        <f>(H705-G705)*24</f>
        <v>0</v>
      </c>
      <c r="Z705">
        <f>M705/Y705</f>
        <v>0</v>
      </c>
      <c r="AA705">
        <f>IF(Z705&gt;=Q705,"Y","N")</f>
        <v>0</v>
      </c>
    </row>
    <row r="706" spans="1:27">
      <c r="A706" s="1" t="s">
        <v>1076</v>
      </c>
      <c r="B706" t="s">
        <v>1077</v>
      </c>
      <c r="C706" t="s">
        <v>1078</v>
      </c>
      <c r="D706" t="s">
        <v>1079</v>
      </c>
      <c r="E706" t="s">
        <v>1064</v>
      </c>
      <c r="F706">
        <v>12</v>
      </c>
      <c r="G706" t="s">
        <v>1080</v>
      </c>
      <c r="H706" t="s">
        <v>1081</v>
      </c>
      <c r="I706" t="s">
        <v>760</v>
      </c>
      <c r="J706" t="s">
        <v>1082</v>
      </c>
      <c r="K706" t="s">
        <v>40</v>
      </c>
      <c r="L706" t="s">
        <v>720</v>
      </c>
      <c r="M706">
        <v>0.001</v>
      </c>
      <c r="P706" t="s">
        <v>29</v>
      </c>
      <c r="Q706">
        <v>354.74</v>
      </c>
      <c r="R706" t="s">
        <v>154</v>
      </c>
      <c r="S706" t="s">
        <v>1072</v>
      </c>
      <c r="U706" t="s">
        <v>1067</v>
      </c>
      <c r="V706" t="s">
        <v>47</v>
      </c>
      <c r="W706" t="s">
        <v>47</v>
      </c>
      <c r="X706" t="s">
        <v>1083</v>
      </c>
      <c r="Y706">
        <f>(H706-G706)*24</f>
        <v>0</v>
      </c>
      <c r="Z706">
        <f>M706/Y706</f>
        <v>0</v>
      </c>
      <c r="AA706">
        <f>IF(Z706&gt;=Q706,"Y","N")</f>
        <v>0</v>
      </c>
    </row>
    <row r="707" spans="1:27">
      <c r="A707" s="1" t="s">
        <v>1076</v>
      </c>
      <c r="B707" t="s">
        <v>1077</v>
      </c>
      <c r="C707" t="s">
        <v>1078</v>
      </c>
      <c r="D707" t="s">
        <v>1079</v>
      </c>
      <c r="E707" t="s">
        <v>1064</v>
      </c>
      <c r="F707">
        <v>12</v>
      </c>
      <c r="G707" t="s">
        <v>1080</v>
      </c>
      <c r="H707" t="s">
        <v>1081</v>
      </c>
      <c r="I707" t="s">
        <v>760</v>
      </c>
      <c r="J707" t="s">
        <v>1082</v>
      </c>
      <c r="K707" t="s">
        <v>40</v>
      </c>
      <c r="L707" t="s">
        <v>1070</v>
      </c>
      <c r="M707">
        <v>0.001</v>
      </c>
      <c r="P707" t="s">
        <v>29</v>
      </c>
      <c r="Q707">
        <v>354.74</v>
      </c>
      <c r="R707" t="s">
        <v>154</v>
      </c>
      <c r="S707" t="s">
        <v>1072</v>
      </c>
      <c r="U707" t="s">
        <v>1067</v>
      </c>
      <c r="V707" t="s">
        <v>47</v>
      </c>
      <c r="W707" t="s">
        <v>47</v>
      </c>
      <c r="X707" t="s">
        <v>1083</v>
      </c>
      <c r="Y707">
        <f>(H707-G707)*24</f>
        <v>0</v>
      </c>
      <c r="Z707">
        <f>M707/Y707</f>
        <v>0</v>
      </c>
      <c r="AA707">
        <f>IF(Z707&gt;=Q707,"Y","N")</f>
        <v>0</v>
      </c>
    </row>
    <row r="708" spans="1:27">
      <c r="A708" s="1" t="s">
        <v>1076</v>
      </c>
      <c r="B708" t="s">
        <v>1077</v>
      </c>
      <c r="C708" t="s">
        <v>1078</v>
      </c>
      <c r="D708" t="s">
        <v>1079</v>
      </c>
      <c r="E708" t="s">
        <v>1064</v>
      </c>
      <c r="F708">
        <v>12</v>
      </c>
      <c r="G708" t="s">
        <v>1080</v>
      </c>
      <c r="H708" t="s">
        <v>1081</v>
      </c>
      <c r="I708" t="s">
        <v>760</v>
      </c>
      <c r="J708" t="s">
        <v>1082</v>
      </c>
      <c r="K708" t="s">
        <v>40</v>
      </c>
      <c r="L708" t="s">
        <v>54</v>
      </c>
      <c r="M708">
        <v>0.001</v>
      </c>
      <c r="P708" t="s">
        <v>29</v>
      </c>
      <c r="Q708">
        <v>322.11</v>
      </c>
      <c r="R708" t="s">
        <v>154</v>
      </c>
      <c r="S708" t="s">
        <v>1073</v>
      </c>
      <c r="U708" t="s">
        <v>1067</v>
      </c>
      <c r="V708" t="s">
        <v>47</v>
      </c>
      <c r="W708" t="s">
        <v>47</v>
      </c>
      <c r="X708" t="s">
        <v>1083</v>
      </c>
      <c r="Y708">
        <f>(H708-G708)*24</f>
        <v>0</v>
      </c>
      <c r="Z708">
        <f>M708/Y708</f>
        <v>0</v>
      </c>
      <c r="AA708">
        <f>IF(Z708&gt;=Q708,"Y","N")</f>
        <v>0</v>
      </c>
    </row>
    <row r="709" spans="1:27">
      <c r="A709" s="1" t="s">
        <v>1076</v>
      </c>
      <c r="B709" t="s">
        <v>1077</v>
      </c>
      <c r="C709" t="s">
        <v>1078</v>
      </c>
      <c r="D709" t="s">
        <v>1079</v>
      </c>
      <c r="E709" t="s">
        <v>1064</v>
      </c>
      <c r="F709">
        <v>12</v>
      </c>
      <c r="G709" t="s">
        <v>1080</v>
      </c>
      <c r="H709" t="s">
        <v>1081</v>
      </c>
      <c r="I709" t="s">
        <v>760</v>
      </c>
      <c r="J709" t="s">
        <v>1082</v>
      </c>
      <c r="K709" t="s">
        <v>40</v>
      </c>
      <c r="L709" t="s">
        <v>333</v>
      </c>
      <c r="M709">
        <v>0.001</v>
      </c>
      <c r="P709" t="s">
        <v>29</v>
      </c>
      <c r="Q709">
        <v>354.74</v>
      </c>
      <c r="R709" t="s">
        <v>154</v>
      </c>
      <c r="S709" t="s">
        <v>1072</v>
      </c>
      <c r="U709" t="s">
        <v>1067</v>
      </c>
      <c r="V709" t="s">
        <v>47</v>
      </c>
      <c r="W709" t="s">
        <v>47</v>
      </c>
      <c r="X709" t="s">
        <v>1083</v>
      </c>
      <c r="Y709">
        <f>(H709-G709)*24</f>
        <v>0</v>
      </c>
      <c r="Z709">
        <f>M709/Y709</f>
        <v>0</v>
      </c>
      <c r="AA709">
        <f>IF(Z709&gt;=Q709,"Y","N")</f>
        <v>0</v>
      </c>
    </row>
    <row r="710" spans="1:27">
      <c r="A710" s="1" t="s">
        <v>1076</v>
      </c>
      <c r="B710" t="s">
        <v>1077</v>
      </c>
      <c r="C710" t="s">
        <v>1078</v>
      </c>
      <c r="D710" t="s">
        <v>1079</v>
      </c>
      <c r="E710" t="s">
        <v>1064</v>
      </c>
      <c r="F710">
        <v>12</v>
      </c>
      <c r="G710" t="s">
        <v>1080</v>
      </c>
      <c r="H710" t="s">
        <v>1081</v>
      </c>
      <c r="I710" t="s">
        <v>760</v>
      </c>
      <c r="J710" t="s">
        <v>1082</v>
      </c>
      <c r="K710" t="s">
        <v>40</v>
      </c>
      <c r="L710" t="s">
        <v>177</v>
      </c>
      <c r="M710">
        <v>0.001</v>
      </c>
      <c r="P710" t="s">
        <v>29</v>
      </c>
      <c r="Q710">
        <v>210.61</v>
      </c>
      <c r="R710" t="s">
        <v>154</v>
      </c>
      <c r="S710" t="s">
        <v>1073</v>
      </c>
      <c r="U710" t="s">
        <v>1067</v>
      </c>
      <c r="V710" t="s">
        <v>47</v>
      </c>
      <c r="W710" t="s">
        <v>47</v>
      </c>
      <c r="X710" t="s">
        <v>1083</v>
      </c>
      <c r="Y710">
        <f>(H710-G710)*24</f>
        <v>0</v>
      </c>
      <c r="Z710">
        <f>M710/Y710</f>
        <v>0</v>
      </c>
      <c r="AA710">
        <f>IF(Z710&gt;=Q710,"Y","N")</f>
        <v>0</v>
      </c>
    </row>
    <row r="711" spans="1:27">
      <c r="A711" s="1" t="s">
        <v>1076</v>
      </c>
      <c r="B711" t="s">
        <v>1077</v>
      </c>
      <c r="C711" t="s">
        <v>1078</v>
      </c>
      <c r="D711" t="s">
        <v>1079</v>
      </c>
      <c r="E711" t="s">
        <v>1064</v>
      </c>
      <c r="F711">
        <v>12</v>
      </c>
      <c r="G711" t="s">
        <v>1080</v>
      </c>
      <c r="H711" t="s">
        <v>1081</v>
      </c>
      <c r="I711" t="s">
        <v>760</v>
      </c>
      <c r="J711" t="s">
        <v>1082</v>
      </c>
      <c r="K711" t="s">
        <v>40</v>
      </c>
      <c r="L711" t="s">
        <v>245</v>
      </c>
      <c r="M711">
        <v>0.001</v>
      </c>
      <c r="P711" t="s">
        <v>29</v>
      </c>
      <c r="Q711">
        <v>354.74</v>
      </c>
      <c r="R711" t="s">
        <v>154</v>
      </c>
      <c r="S711" t="s">
        <v>1072</v>
      </c>
      <c r="U711" t="s">
        <v>1067</v>
      </c>
      <c r="V711" t="s">
        <v>47</v>
      </c>
      <c r="W711" t="s">
        <v>47</v>
      </c>
      <c r="X711" t="s">
        <v>1083</v>
      </c>
      <c r="Y711">
        <f>(H711-G711)*24</f>
        <v>0</v>
      </c>
      <c r="Z711">
        <f>M711/Y711</f>
        <v>0</v>
      </c>
      <c r="AA711">
        <f>IF(Z711&gt;=Q711,"Y","N")</f>
        <v>0</v>
      </c>
    </row>
    <row r="712" spans="1:27">
      <c r="A712" s="1" t="s">
        <v>1076</v>
      </c>
      <c r="B712" t="s">
        <v>1077</v>
      </c>
      <c r="C712" t="s">
        <v>1078</v>
      </c>
      <c r="D712" t="s">
        <v>1079</v>
      </c>
      <c r="E712" t="s">
        <v>1064</v>
      </c>
      <c r="F712">
        <v>12</v>
      </c>
      <c r="G712" t="s">
        <v>1080</v>
      </c>
      <c r="H712" t="s">
        <v>1081</v>
      </c>
      <c r="I712" t="s">
        <v>760</v>
      </c>
      <c r="J712" t="s">
        <v>1082</v>
      </c>
      <c r="K712" t="s">
        <v>40</v>
      </c>
      <c r="L712" t="s">
        <v>497</v>
      </c>
      <c r="M712">
        <v>0.001</v>
      </c>
      <c r="P712" t="s">
        <v>29</v>
      </c>
      <c r="Q712">
        <v>354.74</v>
      </c>
      <c r="R712" t="s">
        <v>154</v>
      </c>
      <c r="S712" t="s">
        <v>1072</v>
      </c>
      <c r="U712" t="s">
        <v>1067</v>
      </c>
      <c r="V712" t="s">
        <v>47</v>
      </c>
      <c r="W712" t="s">
        <v>47</v>
      </c>
      <c r="X712" t="s">
        <v>1083</v>
      </c>
      <c r="Y712">
        <f>(H712-G712)*24</f>
        <v>0</v>
      </c>
      <c r="Z712">
        <f>M712/Y712</f>
        <v>0</v>
      </c>
      <c r="AA712">
        <f>IF(Z712&gt;=Q712,"Y","N")</f>
        <v>0</v>
      </c>
    </row>
    <row r="713" spans="1:27">
      <c r="A713" s="1" t="s">
        <v>1085</v>
      </c>
      <c r="B713" t="s">
        <v>1086</v>
      </c>
      <c r="C713" t="s">
        <v>1087</v>
      </c>
      <c r="D713" t="s">
        <v>1088</v>
      </c>
      <c r="E713" t="s">
        <v>1089</v>
      </c>
      <c r="F713">
        <v>10</v>
      </c>
      <c r="G713" t="s">
        <v>1090</v>
      </c>
      <c r="H713" t="s">
        <v>1091</v>
      </c>
      <c r="I713" t="s">
        <v>268</v>
      </c>
      <c r="J713" t="s">
        <v>1092</v>
      </c>
      <c r="K713" t="s">
        <v>47</v>
      </c>
      <c r="L713" t="s">
        <v>258</v>
      </c>
      <c r="M713">
        <v>70</v>
      </c>
      <c r="P713" t="s">
        <v>259</v>
      </c>
      <c r="Q713">
        <v>0</v>
      </c>
      <c r="R713" t="s">
        <v>46</v>
      </c>
      <c r="S713" t="s">
        <v>1084</v>
      </c>
      <c r="U713" t="s">
        <v>1093</v>
      </c>
      <c r="V713" t="s">
        <v>1094</v>
      </c>
      <c r="W713" t="s">
        <v>1095</v>
      </c>
      <c r="X713" t="s">
        <v>1096</v>
      </c>
      <c r="Y713">
        <f>(H713-G713)*24</f>
        <v>0</v>
      </c>
      <c r="Z713">
        <f>M713/Y713</f>
        <v>0</v>
      </c>
      <c r="AA713">
        <f>IF(Z713&gt;=Q713,"Y","N")</f>
        <v>0</v>
      </c>
    </row>
    <row r="714" spans="1:27">
      <c r="A714" s="1" t="s">
        <v>1098</v>
      </c>
      <c r="B714" t="s">
        <v>674</v>
      </c>
      <c r="C714" t="s">
        <v>675</v>
      </c>
      <c r="D714" t="s">
        <v>676</v>
      </c>
      <c r="E714" t="s">
        <v>229</v>
      </c>
      <c r="F714">
        <v>12</v>
      </c>
      <c r="G714" t="s">
        <v>1099</v>
      </c>
      <c r="H714" t="s">
        <v>1100</v>
      </c>
      <c r="I714" t="s">
        <v>38</v>
      </c>
      <c r="J714" t="s">
        <v>1101</v>
      </c>
      <c r="K714" t="s">
        <v>1102</v>
      </c>
      <c r="L714" t="s">
        <v>54</v>
      </c>
      <c r="M714">
        <v>44</v>
      </c>
      <c r="P714" t="s">
        <v>29</v>
      </c>
      <c r="Q714">
        <v>15.96</v>
      </c>
      <c r="R714" t="s">
        <v>154</v>
      </c>
      <c r="S714" t="s">
        <v>1097</v>
      </c>
      <c r="U714" t="s">
        <v>1103</v>
      </c>
      <c r="V714" t="s">
        <v>1104</v>
      </c>
      <c r="W714" t="s">
        <v>1105</v>
      </c>
      <c r="X714" t="s">
        <v>1106</v>
      </c>
      <c r="Y714">
        <f>(H714-G714)*24</f>
        <v>0</v>
      </c>
      <c r="Z714">
        <f>M714/Y714</f>
        <v>0</v>
      </c>
      <c r="AA714">
        <f>IF(Z714&gt;=Q714,"Y","N")</f>
        <v>0</v>
      </c>
    </row>
    <row r="715" spans="1:27">
      <c r="A715" s="1" t="s">
        <v>1098</v>
      </c>
      <c r="B715" t="s">
        <v>674</v>
      </c>
      <c r="C715" t="s">
        <v>675</v>
      </c>
      <c r="D715" t="s">
        <v>676</v>
      </c>
      <c r="E715" t="s">
        <v>229</v>
      </c>
      <c r="F715">
        <v>12</v>
      </c>
      <c r="G715" t="s">
        <v>1099</v>
      </c>
      <c r="H715" t="s">
        <v>1100</v>
      </c>
      <c r="I715" t="s">
        <v>38</v>
      </c>
      <c r="J715" t="s">
        <v>1101</v>
      </c>
      <c r="K715" t="s">
        <v>1102</v>
      </c>
      <c r="L715" t="s">
        <v>107</v>
      </c>
      <c r="M715">
        <v>0.74</v>
      </c>
      <c r="P715" t="s">
        <v>29</v>
      </c>
      <c r="Q715">
        <v>0.16</v>
      </c>
      <c r="R715" t="s">
        <v>154</v>
      </c>
      <c r="S715" t="s">
        <v>1097</v>
      </c>
      <c r="U715" t="s">
        <v>1103</v>
      </c>
      <c r="V715" t="s">
        <v>1104</v>
      </c>
      <c r="W715" t="s">
        <v>1105</v>
      </c>
      <c r="X715" t="s">
        <v>1106</v>
      </c>
      <c r="Y715">
        <f>(H715-G715)*24</f>
        <v>0</v>
      </c>
      <c r="Z715">
        <f>M715/Y715</f>
        <v>0</v>
      </c>
      <c r="AA715">
        <f>IF(Z715&gt;=Q715,"Y","N")</f>
        <v>0</v>
      </c>
    </row>
    <row r="716" spans="1:27">
      <c r="A716" s="1" t="s">
        <v>1098</v>
      </c>
      <c r="B716" t="s">
        <v>674</v>
      </c>
      <c r="C716" t="s">
        <v>675</v>
      </c>
      <c r="D716" t="s">
        <v>676</v>
      </c>
      <c r="E716" t="s">
        <v>229</v>
      </c>
      <c r="F716">
        <v>12</v>
      </c>
      <c r="G716" t="s">
        <v>1099</v>
      </c>
      <c r="H716" t="s">
        <v>1100</v>
      </c>
      <c r="I716" t="s">
        <v>38</v>
      </c>
      <c r="J716" t="s">
        <v>1101</v>
      </c>
      <c r="K716" t="s">
        <v>1102</v>
      </c>
      <c r="L716" t="s">
        <v>361</v>
      </c>
      <c r="M716">
        <v>0.16</v>
      </c>
      <c r="P716" t="s">
        <v>29</v>
      </c>
      <c r="Q716">
        <v>2.18</v>
      </c>
      <c r="R716" t="s">
        <v>154</v>
      </c>
      <c r="S716" t="s">
        <v>1097</v>
      </c>
      <c r="U716" t="s">
        <v>1103</v>
      </c>
      <c r="V716" t="s">
        <v>1104</v>
      </c>
      <c r="W716" t="s">
        <v>1105</v>
      </c>
      <c r="X716" t="s">
        <v>1106</v>
      </c>
      <c r="Y716">
        <f>(H716-G716)*24</f>
        <v>0</v>
      </c>
      <c r="Z716">
        <f>M716/Y716</f>
        <v>0</v>
      </c>
      <c r="AA716">
        <f>IF(Z716&gt;=Q716,"Y","N")</f>
        <v>0</v>
      </c>
    </row>
    <row r="717" spans="1:27">
      <c r="A717" s="1" t="s">
        <v>1098</v>
      </c>
      <c r="B717" t="s">
        <v>674</v>
      </c>
      <c r="C717" t="s">
        <v>675</v>
      </c>
      <c r="D717" t="s">
        <v>676</v>
      </c>
      <c r="E717" t="s">
        <v>229</v>
      </c>
      <c r="F717">
        <v>12</v>
      </c>
      <c r="G717" t="s">
        <v>1099</v>
      </c>
      <c r="H717" t="s">
        <v>1100</v>
      </c>
      <c r="I717" t="s">
        <v>38</v>
      </c>
      <c r="J717" t="s">
        <v>1101</v>
      </c>
      <c r="K717" t="s">
        <v>1102</v>
      </c>
      <c r="L717" t="s">
        <v>258</v>
      </c>
      <c r="M717">
        <v>100</v>
      </c>
      <c r="P717" t="s">
        <v>259</v>
      </c>
      <c r="Q717">
        <v>15</v>
      </c>
      <c r="R717" t="s">
        <v>259</v>
      </c>
      <c r="S717" t="s">
        <v>1097</v>
      </c>
      <c r="U717" t="s">
        <v>1103</v>
      </c>
      <c r="V717" t="s">
        <v>1104</v>
      </c>
      <c r="W717" t="s">
        <v>1105</v>
      </c>
      <c r="X717" t="s">
        <v>1106</v>
      </c>
      <c r="Y717">
        <f>(H717-G717)*24</f>
        <v>0</v>
      </c>
      <c r="Z717">
        <f>M717/Y717</f>
        <v>0</v>
      </c>
      <c r="AA717">
        <f>IF(Z717&gt;=Q717,"Y","N")</f>
        <v>0</v>
      </c>
    </row>
    <row r="718" spans="1:27">
      <c r="A718" s="1" t="s">
        <v>1098</v>
      </c>
      <c r="B718" t="s">
        <v>674</v>
      </c>
      <c r="C718" t="s">
        <v>675</v>
      </c>
      <c r="D718" t="s">
        <v>676</v>
      </c>
      <c r="E718" t="s">
        <v>229</v>
      </c>
      <c r="F718">
        <v>12</v>
      </c>
      <c r="G718" t="s">
        <v>1099</v>
      </c>
      <c r="H718" t="s">
        <v>1100</v>
      </c>
      <c r="I718" t="s">
        <v>38</v>
      </c>
      <c r="J718" t="s">
        <v>1101</v>
      </c>
      <c r="K718" t="s">
        <v>1102</v>
      </c>
      <c r="L718" t="s">
        <v>61</v>
      </c>
      <c r="M718">
        <v>7.7</v>
      </c>
      <c r="P718" t="s">
        <v>29</v>
      </c>
      <c r="Q718">
        <v>0.25</v>
      </c>
      <c r="R718" t="s">
        <v>154</v>
      </c>
      <c r="S718" t="s">
        <v>1097</v>
      </c>
      <c r="U718" t="s">
        <v>1103</v>
      </c>
      <c r="V718" t="s">
        <v>1104</v>
      </c>
      <c r="W718" t="s">
        <v>1105</v>
      </c>
      <c r="X718" t="s">
        <v>1106</v>
      </c>
      <c r="Y718">
        <f>(H718-G718)*24</f>
        <v>0</v>
      </c>
      <c r="Z718">
        <f>M718/Y718</f>
        <v>0</v>
      </c>
      <c r="AA718">
        <f>IF(Z718&gt;=Q718,"Y","N")</f>
        <v>0</v>
      </c>
    </row>
    <row r="719" spans="1:27">
      <c r="A719" s="1" t="s">
        <v>1098</v>
      </c>
      <c r="B719" t="s">
        <v>674</v>
      </c>
      <c r="C719" t="s">
        <v>675</v>
      </c>
      <c r="D719" t="s">
        <v>676</v>
      </c>
      <c r="E719" t="s">
        <v>229</v>
      </c>
      <c r="F719">
        <v>12</v>
      </c>
      <c r="G719" t="s">
        <v>1099</v>
      </c>
      <c r="H719" t="s">
        <v>1100</v>
      </c>
      <c r="I719" t="s">
        <v>38</v>
      </c>
      <c r="J719" t="s">
        <v>1101</v>
      </c>
      <c r="K719" t="s">
        <v>1102</v>
      </c>
      <c r="L719" t="s">
        <v>28</v>
      </c>
      <c r="M719">
        <v>0.58</v>
      </c>
      <c r="P719" t="s">
        <v>29</v>
      </c>
      <c r="Q719">
        <v>7.29</v>
      </c>
      <c r="R719" t="s">
        <v>154</v>
      </c>
      <c r="S719" t="s">
        <v>1097</v>
      </c>
      <c r="U719" t="s">
        <v>1103</v>
      </c>
      <c r="V719" t="s">
        <v>1104</v>
      </c>
      <c r="W719" t="s">
        <v>1105</v>
      </c>
      <c r="X719" t="s">
        <v>1106</v>
      </c>
      <c r="Y719">
        <f>(H719-G719)*24</f>
        <v>0</v>
      </c>
      <c r="Z719">
        <f>M719/Y719</f>
        <v>0</v>
      </c>
      <c r="AA719">
        <f>IF(Z719&gt;=Q719,"Y","N")</f>
        <v>0</v>
      </c>
    </row>
    <row r="720" spans="1:27">
      <c r="A720" s="1" t="s">
        <v>1098</v>
      </c>
      <c r="B720" t="s">
        <v>674</v>
      </c>
      <c r="C720" t="s">
        <v>675</v>
      </c>
      <c r="D720" t="s">
        <v>676</v>
      </c>
      <c r="E720" t="s">
        <v>229</v>
      </c>
      <c r="F720">
        <v>12</v>
      </c>
      <c r="G720" t="s">
        <v>1099</v>
      </c>
      <c r="H720" t="s">
        <v>1100</v>
      </c>
      <c r="I720" t="s">
        <v>38</v>
      </c>
      <c r="J720" t="s">
        <v>1101</v>
      </c>
      <c r="K720" t="s">
        <v>1102</v>
      </c>
      <c r="L720" t="s">
        <v>672</v>
      </c>
      <c r="M720">
        <v>1.54</v>
      </c>
      <c r="P720" t="s">
        <v>29</v>
      </c>
      <c r="Q720">
        <v>0.05</v>
      </c>
      <c r="R720" t="s">
        <v>154</v>
      </c>
      <c r="S720" t="s">
        <v>1097</v>
      </c>
      <c r="U720" t="s">
        <v>1103</v>
      </c>
      <c r="V720" t="s">
        <v>1104</v>
      </c>
      <c r="W720" t="s">
        <v>1105</v>
      </c>
      <c r="X720" t="s">
        <v>1106</v>
      </c>
      <c r="Y720">
        <f>(H720-G720)*24</f>
        <v>0</v>
      </c>
      <c r="Z720">
        <f>M720/Y720</f>
        <v>0</v>
      </c>
      <c r="AA720">
        <f>IF(Z720&gt;=Q720,"Y","N")</f>
        <v>0</v>
      </c>
    </row>
    <row r="721" spans="1:27">
      <c r="A721" s="1" t="s">
        <v>1107</v>
      </c>
      <c r="B721" t="s">
        <v>674</v>
      </c>
      <c r="C721" t="s">
        <v>675</v>
      </c>
      <c r="D721" t="s">
        <v>676</v>
      </c>
      <c r="E721" t="s">
        <v>229</v>
      </c>
      <c r="F721">
        <v>12</v>
      </c>
      <c r="G721" t="s">
        <v>1108</v>
      </c>
      <c r="H721" t="s">
        <v>1109</v>
      </c>
      <c r="I721" t="s">
        <v>760</v>
      </c>
      <c r="J721" t="s">
        <v>679</v>
      </c>
      <c r="K721" t="s">
        <v>680</v>
      </c>
      <c r="L721" t="s">
        <v>54</v>
      </c>
      <c r="M721">
        <v>486.38</v>
      </c>
      <c r="P721" t="s">
        <v>29</v>
      </c>
      <c r="Q721">
        <v>141.6</v>
      </c>
      <c r="R721" t="s">
        <v>154</v>
      </c>
      <c r="S721" t="s">
        <v>671</v>
      </c>
      <c r="U721" t="s">
        <v>1110</v>
      </c>
      <c r="V721" t="s">
        <v>1111</v>
      </c>
      <c r="W721" t="s">
        <v>1112</v>
      </c>
      <c r="X721" t="s">
        <v>1113</v>
      </c>
      <c r="Y721">
        <f>(H721-G721)*24</f>
        <v>0</v>
      </c>
      <c r="Z721">
        <f>M721/Y721</f>
        <v>0</v>
      </c>
      <c r="AA721">
        <f>IF(Z721&gt;=Q721,"Y","N")</f>
        <v>0</v>
      </c>
    </row>
    <row r="722" spans="1:27">
      <c r="A722" s="1" t="s">
        <v>1107</v>
      </c>
      <c r="B722" t="s">
        <v>674</v>
      </c>
      <c r="C722" t="s">
        <v>675</v>
      </c>
      <c r="D722" t="s">
        <v>676</v>
      </c>
      <c r="E722" t="s">
        <v>229</v>
      </c>
      <c r="F722">
        <v>12</v>
      </c>
      <c r="G722" t="s">
        <v>1108</v>
      </c>
      <c r="H722" t="s">
        <v>1109</v>
      </c>
      <c r="I722" t="s">
        <v>760</v>
      </c>
      <c r="J722" t="s">
        <v>679</v>
      </c>
      <c r="K722" t="s">
        <v>680</v>
      </c>
      <c r="L722" t="s">
        <v>361</v>
      </c>
      <c r="M722">
        <v>271.74</v>
      </c>
      <c r="P722" t="s">
        <v>29</v>
      </c>
      <c r="Q722">
        <v>201.86</v>
      </c>
      <c r="R722" t="s">
        <v>154</v>
      </c>
      <c r="S722" t="s">
        <v>671</v>
      </c>
      <c r="U722" t="s">
        <v>1110</v>
      </c>
      <c r="V722" t="s">
        <v>1111</v>
      </c>
      <c r="W722" t="s">
        <v>1112</v>
      </c>
      <c r="X722" t="s">
        <v>1113</v>
      </c>
      <c r="Y722">
        <f>(H722-G722)*24</f>
        <v>0</v>
      </c>
      <c r="Z722">
        <f>M722/Y722</f>
        <v>0</v>
      </c>
      <c r="AA722">
        <f>IF(Z722&gt;=Q722,"Y","N")</f>
        <v>0</v>
      </c>
    </row>
    <row r="723" spans="1:27">
      <c r="A723" s="1" t="s">
        <v>1107</v>
      </c>
      <c r="B723" t="s">
        <v>674</v>
      </c>
      <c r="C723" t="s">
        <v>675</v>
      </c>
      <c r="D723" t="s">
        <v>676</v>
      </c>
      <c r="E723" t="s">
        <v>229</v>
      </c>
      <c r="F723">
        <v>12</v>
      </c>
      <c r="G723" t="s">
        <v>1108</v>
      </c>
      <c r="H723" t="s">
        <v>1109</v>
      </c>
      <c r="I723" t="s">
        <v>760</v>
      </c>
      <c r="J723" t="s">
        <v>679</v>
      </c>
      <c r="K723" t="s">
        <v>680</v>
      </c>
      <c r="L723" t="s">
        <v>258</v>
      </c>
      <c r="M723">
        <v>27</v>
      </c>
      <c r="P723" t="s">
        <v>259</v>
      </c>
      <c r="Q723">
        <v>30</v>
      </c>
      <c r="R723" t="s">
        <v>259</v>
      </c>
      <c r="S723" t="s">
        <v>671</v>
      </c>
      <c r="U723" t="s">
        <v>1110</v>
      </c>
      <c r="V723" t="s">
        <v>1111</v>
      </c>
      <c r="W723" t="s">
        <v>1112</v>
      </c>
      <c r="X723" t="s">
        <v>1113</v>
      </c>
      <c r="Y723">
        <f>(H723-G723)*24</f>
        <v>0</v>
      </c>
      <c r="Z723">
        <f>M723/Y723</f>
        <v>0</v>
      </c>
      <c r="AA723">
        <f>IF(Z723&gt;=Q723,"Y","N")</f>
        <v>0</v>
      </c>
    </row>
    <row r="724" spans="1:27">
      <c r="A724" s="1" t="s">
        <v>1107</v>
      </c>
      <c r="B724" t="s">
        <v>674</v>
      </c>
      <c r="C724" t="s">
        <v>675</v>
      </c>
      <c r="D724" t="s">
        <v>676</v>
      </c>
      <c r="E724" t="s">
        <v>229</v>
      </c>
      <c r="F724">
        <v>12</v>
      </c>
      <c r="G724" t="s">
        <v>1108</v>
      </c>
      <c r="H724" t="s">
        <v>1109</v>
      </c>
      <c r="I724" t="s">
        <v>760</v>
      </c>
      <c r="J724" t="s">
        <v>679</v>
      </c>
      <c r="K724" t="s">
        <v>680</v>
      </c>
      <c r="L724" t="s">
        <v>61</v>
      </c>
      <c r="M724">
        <v>299.62</v>
      </c>
      <c r="P724" t="s">
        <v>29</v>
      </c>
      <c r="Q724">
        <v>34.8</v>
      </c>
      <c r="R724" t="s">
        <v>154</v>
      </c>
      <c r="S724" t="s">
        <v>671</v>
      </c>
      <c r="U724" t="s">
        <v>1110</v>
      </c>
      <c r="V724" t="s">
        <v>1111</v>
      </c>
      <c r="W724" t="s">
        <v>1112</v>
      </c>
      <c r="X724" t="s">
        <v>1113</v>
      </c>
      <c r="Y724">
        <f>(H724-G724)*24</f>
        <v>0</v>
      </c>
      <c r="Z724">
        <f>M724/Y724</f>
        <v>0</v>
      </c>
      <c r="AA724">
        <f>IF(Z724&gt;=Q724,"Y","N")</f>
        <v>0</v>
      </c>
    </row>
    <row r="725" spans="1:27">
      <c r="A725" s="1" t="s">
        <v>1107</v>
      </c>
      <c r="B725" t="s">
        <v>674</v>
      </c>
      <c r="C725" t="s">
        <v>675</v>
      </c>
      <c r="D725" t="s">
        <v>676</v>
      </c>
      <c r="E725" t="s">
        <v>229</v>
      </c>
      <c r="F725">
        <v>12</v>
      </c>
      <c r="G725" t="s">
        <v>1108</v>
      </c>
      <c r="H725" t="s">
        <v>1109</v>
      </c>
      <c r="I725" t="s">
        <v>760</v>
      </c>
      <c r="J725" t="s">
        <v>679</v>
      </c>
      <c r="K725" t="s">
        <v>680</v>
      </c>
      <c r="L725" t="s">
        <v>28</v>
      </c>
      <c r="M725">
        <v>181.26</v>
      </c>
      <c r="P725" t="s">
        <v>29</v>
      </c>
      <c r="Q725">
        <v>290.45</v>
      </c>
      <c r="R725" t="s">
        <v>154</v>
      </c>
      <c r="S725" t="s">
        <v>671</v>
      </c>
      <c r="U725" t="s">
        <v>1110</v>
      </c>
      <c r="V725" t="s">
        <v>1111</v>
      </c>
      <c r="W725" t="s">
        <v>1112</v>
      </c>
      <c r="X725" t="s">
        <v>1113</v>
      </c>
      <c r="Y725">
        <f>(H725-G725)*24</f>
        <v>0</v>
      </c>
      <c r="Z725">
        <f>M725/Y725</f>
        <v>0</v>
      </c>
      <c r="AA725">
        <f>IF(Z725&gt;=Q725,"Y","N")</f>
        <v>0</v>
      </c>
    </row>
    <row r="726" spans="1:27">
      <c r="A726" s="1" t="s">
        <v>1107</v>
      </c>
      <c r="B726" t="s">
        <v>674</v>
      </c>
      <c r="C726" t="s">
        <v>675</v>
      </c>
      <c r="D726" t="s">
        <v>676</v>
      </c>
      <c r="E726" t="s">
        <v>229</v>
      </c>
      <c r="F726">
        <v>12</v>
      </c>
      <c r="G726" t="s">
        <v>1108</v>
      </c>
      <c r="H726" t="s">
        <v>1109</v>
      </c>
      <c r="I726" t="s">
        <v>760</v>
      </c>
      <c r="J726" t="s">
        <v>679</v>
      </c>
      <c r="K726" t="s">
        <v>680</v>
      </c>
      <c r="L726" t="s">
        <v>672</v>
      </c>
      <c r="M726">
        <v>42.63</v>
      </c>
      <c r="P726" t="s">
        <v>29</v>
      </c>
      <c r="Q726">
        <v>10.11</v>
      </c>
      <c r="R726" t="s">
        <v>154</v>
      </c>
      <c r="S726" t="s">
        <v>671</v>
      </c>
      <c r="U726" t="s">
        <v>1110</v>
      </c>
      <c r="V726" t="s">
        <v>1111</v>
      </c>
      <c r="W726" t="s">
        <v>1112</v>
      </c>
      <c r="X726" t="s">
        <v>1113</v>
      </c>
      <c r="Y726">
        <f>(H726-G726)*24</f>
        <v>0</v>
      </c>
      <c r="Z726">
        <f>M726/Y726</f>
        <v>0</v>
      </c>
      <c r="AA726">
        <f>IF(Z726&gt;=Q726,"Y","N")</f>
        <v>0</v>
      </c>
    </row>
    <row r="727" spans="1:27">
      <c r="A727" s="1" t="s">
        <v>1117</v>
      </c>
      <c r="B727" t="s">
        <v>163</v>
      </c>
      <c r="C727" t="s">
        <v>164</v>
      </c>
      <c r="D727" t="s">
        <v>165</v>
      </c>
      <c r="E727" t="s">
        <v>166</v>
      </c>
      <c r="F727">
        <v>10</v>
      </c>
      <c r="G727" t="s">
        <v>1118</v>
      </c>
      <c r="H727" t="s">
        <v>1119</v>
      </c>
      <c r="I727" t="s">
        <v>760</v>
      </c>
      <c r="J727" t="s">
        <v>1120</v>
      </c>
      <c r="K727" t="s">
        <v>1121</v>
      </c>
      <c r="L727" t="s">
        <v>54</v>
      </c>
      <c r="M727">
        <v>0.22</v>
      </c>
      <c r="P727" t="s">
        <v>29</v>
      </c>
      <c r="Q727">
        <v>35.54</v>
      </c>
      <c r="R727" t="s">
        <v>154</v>
      </c>
      <c r="S727" t="s">
        <v>161</v>
      </c>
      <c r="U727" t="s">
        <v>1122</v>
      </c>
      <c r="V727" t="s">
        <v>1123</v>
      </c>
      <c r="W727" t="s">
        <v>1124</v>
      </c>
      <c r="X727" t="s">
        <v>1125</v>
      </c>
      <c r="Y727">
        <f>(H727-G727)*24</f>
        <v>0</v>
      </c>
      <c r="Z727">
        <f>M727/Y727</f>
        <v>0</v>
      </c>
      <c r="AA727">
        <f>IF(Z727&gt;=Q727,"Y","N")</f>
        <v>0</v>
      </c>
    </row>
    <row r="728" spans="1:27">
      <c r="A728" s="1" t="s">
        <v>1117</v>
      </c>
      <c r="B728" t="s">
        <v>163</v>
      </c>
      <c r="C728" t="s">
        <v>164</v>
      </c>
      <c r="D728" t="s">
        <v>165</v>
      </c>
      <c r="E728" t="s">
        <v>166</v>
      </c>
      <c r="F728">
        <v>10</v>
      </c>
      <c r="G728" t="s">
        <v>1118</v>
      </c>
      <c r="H728" t="s">
        <v>1119</v>
      </c>
      <c r="I728" t="s">
        <v>760</v>
      </c>
      <c r="J728" t="s">
        <v>1120</v>
      </c>
      <c r="K728" t="s">
        <v>1121</v>
      </c>
      <c r="L728" t="s">
        <v>242</v>
      </c>
      <c r="M728">
        <v>25.2</v>
      </c>
      <c r="P728" t="s">
        <v>29</v>
      </c>
      <c r="Q728">
        <v>24.9</v>
      </c>
      <c r="R728" t="s">
        <v>154</v>
      </c>
      <c r="S728" t="s">
        <v>161</v>
      </c>
      <c r="U728" t="s">
        <v>1122</v>
      </c>
      <c r="V728" t="s">
        <v>1123</v>
      </c>
      <c r="W728" t="s">
        <v>1124</v>
      </c>
      <c r="X728" t="s">
        <v>1125</v>
      </c>
      <c r="Y728">
        <f>(H728-G728)*24</f>
        <v>0</v>
      </c>
      <c r="Z728">
        <f>M728/Y728</f>
        <v>0</v>
      </c>
      <c r="AA728">
        <f>IF(Z728&gt;=Q728,"Y","N")</f>
        <v>0</v>
      </c>
    </row>
    <row r="729" spans="1:27">
      <c r="A729" s="1" t="s">
        <v>1117</v>
      </c>
      <c r="B729" t="s">
        <v>163</v>
      </c>
      <c r="C729" t="s">
        <v>164</v>
      </c>
      <c r="D729" t="s">
        <v>165</v>
      </c>
      <c r="E729" t="s">
        <v>166</v>
      </c>
      <c r="F729">
        <v>10</v>
      </c>
      <c r="G729" t="s">
        <v>1118</v>
      </c>
      <c r="H729" t="s">
        <v>1119</v>
      </c>
      <c r="I729" t="s">
        <v>760</v>
      </c>
      <c r="J729" t="s">
        <v>1120</v>
      </c>
      <c r="K729" t="s">
        <v>1121</v>
      </c>
      <c r="L729" t="s">
        <v>61</v>
      </c>
      <c r="M729">
        <v>3.3</v>
      </c>
      <c r="P729" t="s">
        <v>29</v>
      </c>
      <c r="Q729">
        <v>3.8</v>
      </c>
      <c r="R729" t="s">
        <v>154</v>
      </c>
      <c r="S729" t="s">
        <v>161</v>
      </c>
      <c r="U729" t="s">
        <v>1122</v>
      </c>
      <c r="V729" t="s">
        <v>1123</v>
      </c>
      <c r="W729" t="s">
        <v>1124</v>
      </c>
      <c r="X729" t="s">
        <v>1125</v>
      </c>
      <c r="Y729">
        <f>(H729-G729)*24</f>
        <v>0</v>
      </c>
      <c r="Z729">
        <f>M729/Y729</f>
        <v>0</v>
      </c>
      <c r="AA729">
        <f>IF(Z729&gt;=Q729,"Y","N")</f>
        <v>0</v>
      </c>
    </row>
    <row r="730" spans="1:27">
      <c r="A730" s="1" t="s">
        <v>1117</v>
      </c>
      <c r="B730" t="s">
        <v>163</v>
      </c>
      <c r="C730" t="s">
        <v>164</v>
      </c>
      <c r="D730" t="s">
        <v>165</v>
      </c>
      <c r="E730" t="s">
        <v>166</v>
      </c>
      <c r="F730">
        <v>10</v>
      </c>
      <c r="G730" t="s">
        <v>1118</v>
      </c>
      <c r="H730" t="s">
        <v>1119</v>
      </c>
      <c r="I730" t="s">
        <v>760</v>
      </c>
      <c r="J730" t="s">
        <v>1120</v>
      </c>
      <c r="K730" t="s">
        <v>1121</v>
      </c>
      <c r="L730" t="s">
        <v>288</v>
      </c>
      <c r="M730">
        <v>3.3</v>
      </c>
      <c r="P730" t="s">
        <v>29</v>
      </c>
      <c r="Q730">
        <v>3.8</v>
      </c>
      <c r="R730" t="s">
        <v>154</v>
      </c>
      <c r="S730" t="s">
        <v>161</v>
      </c>
      <c r="U730" t="s">
        <v>1122</v>
      </c>
      <c r="V730" t="s">
        <v>1123</v>
      </c>
      <c r="W730" t="s">
        <v>1124</v>
      </c>
      <c r="X730" t="s">
        <v>1125</v>
      </c>
      <c r="Y730">
        <f>(H730-G730)*24</f>
        <v>0</v>
      </c>
      <c r="Z730">
        <f>M730/Y730</f>
        <v>0</v>
      </c>
      <c r="AA730">
        <f>IF(Z730&gt;=Q730,"Y","N")</f>
        <v>0</v>
      </c>
    </row>
    <row r="731" spans="1:27">
      <c r="A731" s="1" t="s">
        <v>1117</v>
      </c>
      <c r="B731" t="s">
        <v>163</v>
      </c>
      <c r="C731" t="s">
        <v>164</v>
      </c>
      <c r="D731" t="s">
        <v>165</v>
      </c>
      <c r="E731" t="s">
        <v>166</v>
      </c>
      <c r="F731">
        <v>10</v>
      </c>
      <c r="G731" t="s">
        <v>1118</v>
      </c>
      <c r="H731" t="s">
        <v>1119</v>
      </c>
      <c r="I731" t="s">
        <v>760</v>
      </c>
      <c r="J731" t="s">
        <v>1120</v>
      </c>
      <c r="K731" t="s">
        <v>1121</v>
      </c>
      <c r="L731" t="s">
        <v>28</v>
      </c>
      <c r="M731">
        <v>14.24</v>
      </c>
      <c r="P731" t="s">
        <v>29</v>
      </c>
      <c r="Q731">
        <v>2.26</v>
      </c>
      <c r="R731" t="s">
        <v>154</v>
      </c>
      <c r="S731" t="s">
        <v>161</v>
      </c>
      <c r="U731" t="s">
        <v>1122</v>
      </c>
      <c r="V731" t="s">
        <v>1123</v>
      </c>
      <c r="W731" t="s">
        <v>1124</v>
      </c>
      <c r="X731" t="s">
        <v>1125</v>
      </c>
      <c r="Y731">
        <f>(H731-G731)*24</f>
        <v>0</v>
      </c>
      <c r="Z731">
        <f>M731/Y731</f>
        <v>0</v>
      </c>
      <c r="AA731">
        <f>IF(Z731&gt;=Q731,"Y","N")</f>
        <v>0</v>
      </c>
    </row>
    <row r="732" spans="1:27">
      <c r="A732" s="1" t="s">
        <v>1117</v>
      </c>
      <c r="B732" t="s">
        <v>163</v>
      </c>
      <c r="C732" t="s">
        <v>164</v>
      </c>
      <c r="D732" t="s">
        <v>165</v>
      </c>
      <c r="E732" t="s">
        <v>166</v>
      </c>
      <c r="F732">
        <v>10</v>
      </c>
      <c r="G732" t="s">
        <v>1118</v>
      </c>
      <c r="H732" t="s">
        <v>1119</v>
      </c>
      <c r="I732" t="s">
        <v>760</v>
      </c>
      <c r="J732" t="s">
        <v>1120</v>
      </c>
      <c r="K732" t="s">
        <v>1121</v>
      </c>
      <c r="L732" t="s">
        <v>672</v>
      </c>
      <c r="M732">
        <v>2.41</v>
      </c>
      <c r="P732" t="s">
        <v>29</v>
      </c>
      <c r="Q732">
        <v>2.74</v>
      </c>
      <c r="R732" t="s">
        <v>154</v>
      </c>
      <c r="S732" t="s">
        <v>161</v>
      </c>
      <c r="U732" t="s">
        <v>1122</v>
      </c>
      <c r="V732" t="s">
        <v>1123</v>
      </c>
      <c r="W732" t="s">
        <v>1124</v>
      </c>
      <c r="X732" t="s">
        <v>1125</v>
      </c>
      <c r="Y732">
        <f>(H732-G732)*24</f>
        <v>0</v>
      </c>
      <c r="Z732">
        <f>M732/Y732</f>
        <v>0</v>
      </c>
      <c r="AA732">
        <f>IF(Z732&gt;=Q732,"Y","N")</f>
        <v>0</v>
      </c>
    </row>
    <row r="733" spans="1:27">
      <c r="A733" s="1" t="s">
        <v>1117</v>
      </c>
      <c r="B733" t="s">
        <v>163</v>
      </c>
      <c r="C733" t="s">
        <v>164</v>
      </c>
      <c r="D733" t="s">
        <v>165</v>
      </c>
      <c r="E733" t="s">
        <v>166</v>
      </c>
      <c r="F733">
        <v>10</v>
      </c>
      <c r="G733" t="s">
        <v>1118</v>
      </c>
      <c r="H733" t="s">
        <v>1119</v>
      </c>
      <c r="I733" t="s">
        <v>760</v>
      </c>
      <c r="J733" t="s">
        <v>1120</v>
      </c>
      <c r="K733" t="s">
        <v>1121</v>
      </c>
      <c r="L733" t="s">
        <v>1115</v>
      </c>
      <c r="M733">
        <v>3.19</v>
      </c>
      <c r="P733" t="s">
        <v>29</v>
      </c>
      <c r="Q733">
        <v>3.92</v>
      </c>
      <c r="R733" t="s">
        <v>154</v>
      </c>
      <c r="S733" t="s">
        <v>161</v>
      </c>
      <c r="U733" t="s">
        <v>1122</v>
      </c>
      <c r="V733" t="s">
        <v>1123</v>
      </c>
      <c r="W733" t="s">
        <v>1124</v>
      </c>
      <c r="X733" t="s">
        <v>1125</v>
      </c>
      <c r="Y733">
        <f>(H733-G733)*24</f>
        <v>0</v>
      </c>
      <c r="Z733">
        <f>M733/Y733</f>
        <v>0</v>
      </c>
      <c r="AA733">
        <f>IF(Z733&gt;=Q733,"Y","N")</f>
        <v>0</v>
      </c>
    </row>
    <row r="734" spans="1:27">
      <c r="A734" s="1" t="s">
        <v>1117</v>
      </c>
      <c r="B734" t="s">
        <v>163</v>
      </c>
      <c r="C734" t="s">
        <v>164</v>
      </c>
      <c r="D734" t="s">
        <v>165</v>
      </c>
      <c r="E734" t="s">
        <v>166</v>
      </c>
      <c r="F734">
        <v>10</v>
      </c>
      <c r="G734" t="s">
        <v>1118</v>
      </c>
      <c r="H734" t="s">
        <v>1119</v>
      </c>
      <c r="I734" t="s">
        <v>760</v>
      </c>
      <c r="J734" t="s">
        <v>1120</v>
      </c>
      <c r="K734" t="s">
        <v>1121</v>
      </c>
      <c r="L734" t="s">
        <v>54</v>
      </c>
      <c r="M734">
        <v>2397</v>
      </c>
      <c r="P734" t="s">
        <v>29</v>
      </c>
      <c r="Q734">
        <v>143.69</v>
      </c>
      <c r="R734" t="s">
        <v>154</v>
      </c>
      <c r="S734" t="s">
        <v>161</v>
      </c>
      <c r="U734" t="s">
        <v>1122</v>
      </c>
      <c r="V734" t="s">
        <v>1123</v>
      </c>
      <c r="W734" t="s">
        <v>1124</v>
      </c>
      <c r="X734" t="s">
        <v>1125</v>
      </c>
      <c r="Y734">
        <f>(H734-G734)*24</f>
        <v>0</v>
      </c>
      <c r="Z734">
        <f>M734/Y734</f>
        <v>0</v>
      </c>
      <c r="AA734">
        <f>IF(Z734&gt;=Q734,"Y","N")</f>
        <v>0</v>
      </c>
    </row>
    <row r="735" spans="1:27">
      <c r="A735" s="1" t="s">
        <v>1117</v>
      </c>
      <c r="B735" t="s">
        <v>163</v>
      </c>
      <c r="C735" t="s">
        <v>164</v>
      </c>
      <c r="D735" t="s">
        <v>165</v>
      </c>
      <c r="E735" t="s">
        <v>166</v>
      </c>
      <c r="F735">
        <v>10</v>
      </c>
      <c r="G735" t="s">
        <v>1118</v>
      </c>
      <c r="H735" t="s">
        <v>1119</v>
      </c>
      <c r="I735" t="s">
        <v>760</v>
      </c>
      <c r="J735" t="s">
        <v>1120</v>
      </c>
      <c r="K735" t="s">
        <v>1121</v>
      </c>
      <c r="L735" t="s">
        <v>1116</v>
      </c>
      <c r="M735">
        <v>43</v>
      </c>
      <c r="P735" t="s">
        <v>29</v>
      </c>
      <c r="Q735">
        <v>68.36</v>
      </c>
      <c r="R735" t="s">
        <v>154</v>
      </c>
      <c r="S735" t="s">
        <v>161</v>
      </c>
      <c r="U735" t="s">
        <v>1122</v>
      </c>
      <c r="V735" t="s">
        <v>1123</v>
      </c>
      <c r="W735" t="s">
        <v>1124</v>
      </c>
      <c r="X735" t="s">
        <v>1125</v>
      </c>
      <c r="Y735">
        <f>(H735-G735)*24</f>
        <v>0</v>
      </c>
      <c r="Z735">
        <f>M735/Y735</f>
        <v>0</v>
      </c>
      <c r="AA735">
        <f>IF(Z735&gt;=Q735,"Y","N")</f>
        <v>0</v>
      </c>
    </row>
    <row r="736" spans="1:27">
      <c r="A736" s="1" t="s">
        <v>1117</v>
      </c>
      <c r="B736" t="s">
        <v>163</v>
      </c>
      <c r="C736" t="s">
        <v>164</v>
      </c>
      <c r="D736" t="s">
        <v>165</v>
      </c>
      <c r="E736" t="s">
        <v>166</v>
      </c>
      <c r="F736">
        <v>10</v>
      </c>
      <c r="G736" t="s">
        <v>1118</v>
      </c>
      <c r="H736" t="s">
        <v>1119</v>
      </c>
      <c r="I736" t="s">
        <v>760</v>
      </c>
      <c r="J736" t="s">
        <v>1120</v>
      </c>
      <c r="K736" t="s">
        <v>1121</v>
      </c>
      <c r="L736" t="s">
        <v>176</v>
      </c>
      <c r="M736">
        <v>250</v>
      </c>
      <c r="P736" t="s">
        <v>29</v>
      </c>
      <c r="Q736">
        <v>82.42</v>
      </c>
      <c r="R736" t="s">
        <v>154</v>
      </c>
      <c r="S736" t="s">
        <v>161</v>
      </c>
      <c r="U736" t="s">
        <v>1122</v>
      </c>
      <c r="V736" t="s">
        <v>1123</v>
      </c>
      <c r="W736" t="s">
        <v>1124</v>
      </c>
      <c r="X736" t="s">
        <v>1125</v>
      </c>
      <c r="Y736">
        <f>(H736-G736)*24</f>
        <v>0</v>
      </c>
      <c r="Z736">
        <f>M736/Y736</f>
        <v>0</v>
      </c>
      <c r="AA736">
        <f>IF(Z736&gt;=Q736,"Y","N")</f>
        <v>0</v>
      </c>
    </row>
    <row r="737" spans="1:27">
      <c r="A737" s="1" t="s">
        <v>1117</v>
      </c>
      <c r="B737" t="s">
        <v>163</v>
      </c>
      <c r="C737" t="s">
        <v>164</v>
      </c>
      <c r="D737" t="s">
        <v>165</v>
      </c>
      <c r="E737" t="s">
        <v>166</v>
      </c>
      <c r="F737">
        <v>10</v>
      </c>
      <c r="G737" t="s">
        <v>1118</v>
      </c>
      <c r="H737" t="s">
        <v>1119</v>
      </c>
      <c r="I737" t="s">
        <v>760</v>
      </c>
      <c r="J737" t="s">
        <v>1120</v>
      </c>
      <c r="K737" t="s">
        <v>1121</v>
      </c>
      <c r="L737" t="s">
        <v>61</v>
      </c>
      <c r="M737">
        <v>37.86</v>
      </c>
      <c r="P737" t="s">
        <v>29</v>
      </c>
      <c r="Q737">
        <v>52.96</v>
      </c>
      <c r="R737" t="s">
        <v>154</v>
      </c>
      <c r="S737" t="s">
        <v>161</v>
      </c>
      <c r="U737" t="s">
        <v>1122</v>
      </c>
      <c r="V737" t="s">
        <v>1123</v>
      </c>
      <c r="W737" t="s">
        <v>1124</v>
      </c>
      <c r="X737" t="s">
        <v>1125</v>
      </c>
      <c r="Y737">
        <f>(H737-G737)*24</f>
        <v>0</v>
      </c>
      <c r="Z737">
        <f>M737/Y737</f>
        <v>0</v>
      </c>
      <c r="AA737">
        <f>IF(Z737&gt;=Q737,"Y","N")</f>
        <v>0</v>
      </c>
    </row>
    <row r="738" spans="1:27">
      <c r="A738" s="1" t="s">
        <v>1117</v>
      </c>
      <c r="B738" t="s">
        <v>163</v>
      </c>
      <c r="C738" t="s">
        <v>164</v>
      </c>
      <c r="D738" t="s">
        <v>165</v>
      </c>
      <c r="E738" t="s">
        <v>166</v>
      </c>
      <c r="F738">
        <v>10</v>
      </c>
      <c r="G738" t="s">
        <v>1118</v>
      </c>
      <c r="H738" t="s">
        <v>1119</v>
      </c>
      <c r="I738" t="s">
        <v>760</v>
      </c>
      <c r="J738" t="s">
        <v>1120</v>
      </c>
      <c r="K738" t="s">
        <v>1121</v>
      </c>
      <c r="L738" t="s">
        <v>288</v>
      </c>
      <c r="M738">
        <v>38</v>
      </c>
      <c r="P738" t="s">
        <v>29</v>
      </c>
      <c r="Q738">
        <v>52.96</v>
      </c>
      <c r="R738" t="s">
        <v>154</v>
      </c>
      <c r="S738" t="s">
        <v>161</v>
      </c>
      <c r="U738" t="s">
        <v>1122</v>
      </c>
      <c r="V738" t="s">
        <v>1123</v>
      </c>
      <c r="W738" t="s">
        <v>1124</v>
      </c>
      <c r="X738" t="s">
        <v>1125</v>
      </c>
      <c r="Y738">
        <f>(H738-G738)*24</f>
        <v>0</v>
      </c>
      <c r="Z738">
        <f>M738/Y738</f>
        <v>0</v>
      </c>
      <c r="AA738">
        <f>IF(Z738&gt;=Q738,"Y","N")</f>
        <v>0</v>
      </c>
    </row>
    <row r="739" spans="1:27">
      <c r="A739" s="1" t="s">
        <v>1117</v>
      </c>
      <c r="B739" t="s">
        <v>163</v>
      </c>
      <c r="C739" t="s">
        <v>164</v>
      </c>
      <c r="D739" t="s">
        <v>165</v>
      </c>
      <c r="E739" t="s">
        <v>166</v>
      </c>
      <c r="F739">
        <v>10</v>
      </c>
      <c r="G739" t="s">
        <v>1118</v>
      </c>
      <c r="H739" t="s">
        <v>1119</v>
      </c>
      <c r="I739" t="s">
        <v>760</v>
      </c>
      <c r="J739" t="s">
        <v>1120</v>
      </c>
      <c r="K739" t="s">
        <v>1121</v>
      </c>
      <c r="L739" t="s">
        <v>28</v>
      </c>
      <c r="M739">
        <v>1336</v>
      </c>
      <c r="P739" t="s">
        <v>29</v>
      </c>
      <c r="Q739">
        <v>674.3</v>
      </c>
      <c r="R739" t="s">
        <v>154</v>
      </c>
      <c r="S739" t="s">
        <v>161</v>
      </c>
      <c r="U739" t="s">
        <v>1122</v>
      </c>
      <c r="V739" t="s">
        <v>1123</v>
      </c>
      <c r="W739" t="s">
        <v>1124</v>
      </c>
      <c r="X739" t="s">
        <v>1125</v>
      </c>
      <c r="Y739">
        <f>(H739-G739)*24</f>
        <v>0</v>
      </c>
      <c r="Z739">
        <f>M739/Y739</f>
        <v>0</v>
      </c>
      <c r="AA739">
        <f>IF(Z739&gt;=Q739,"Y","N")</f>
        <v>0</v>
      </c>
    </row>
    <row r="740" spans="1:27">
      <c r="A740" s="1" t="s">
        <v>1117</v>
      </c>
      <c r="B740" t="s">
        <v>163</v>
      </c>
      <c r="C740" t="s">
        <v>164</v>
      </c>
      <c r="D740" t="s">
        <v>165</v>
      </c>
      <c r="E740" t="s">
        <v>166</v>
      </c>
      <c r="F740">
        <v>10</v>
      </c>
      <c r="G740" t="s">
        <v>1118</v>
      </c>
      <c r="H740" t="s">
        <v>1119</v>
      </c>
      <c r="I740" t="s">
        <v>760</v>
      </c>
      <c r="J740" t="s">
        <v>1120</v>
      </c>
      <c r="K740" t="s">
        <v>1121</v>
      </c>
      <c r="L740" t="s">
        <v>672</v>
      </c>
      <c r="M740">
        <v>28.27</v>
      </c>
      <c r="P740" t="s">
        <v>29</v>
      </c>
      <c r="Q740">
        <v>5.63</v>
      </c>
      <c r="R740" t="s">
        <v>154</v>
      </c>
      <c r="S740" t="s">
        <v>161</v>
      </c>
      <c r="U740" t="s">
        <v>1122</v>
      </c>
      <c r="V740" t="s">
        <v>1123</v>
      </c>
      <c r="W740" t="s">
        <v>1124</v>
      </c>
      <c r="X740" t="s">
        <v>1125</v>
      </c>
      <c r="Y740">
        <f>(H740-G740)*24</f>
        <v>0</v>
      </c>
      <c r="Z740">
        <f>M740/Y740</f>
        <v>0</v>
      </c>
      <c r="AA740">
        <f>IF(Z740&gt;=Q740,"Y","N")</f>
        <v>0</v>
      </c>
    </row>
    <row r="741" spans="1:27">
      <c r="A741" s="1" t="s">
        <v>1117</v>
      </c>
      <c r="B741" t="s">
        <v>163</v>
      </c>
      <c r="C741" t="s">
        <v>164</v>
      </c>
      <c r="D741" t="s">
        <v>165</v>
      </c>
      <c r="E741" t="s">
        <v>166</v>
      </c>
      <c r="F741">
        <v>10</v>
      </c>
      <c r="G741" t="s">
        <v>1118</v>
      </c>
      <c r="H741" t="s">
        <v>1119</v>
      </c>
      <c r="I741" t="s">
        <v>760</v>
      </c>
      <c r="J741" t="s">
        <v>1120</v>
      </c>
      <c r="K741" t="s">
        <v>1121</v>
      </c>
      <c r="L741" t="s">
        <v>54</v>
      </c>
      <c r="M741">
        <v>8.109999999999999</v>
      </c>
      <c r="P741" t="s">
        <v>29</v>
      </c>
      <c r="Q741">
        <v>92.19</v>
      </c>
      <c r="R741" t="s">
        <v>154</v>
      </c>
      <c r="S741" t="s">
        <v>161</v>
      </c>
      <c r="U741" t="s">
        <v>1122</v>
      </c>
      <c r="V741" t="s">
        <v>1123</v>
      </c>
      <c r="W741" t="s">
        <v>1124</v>
      </c>
      <c r="X741" t="s">
        <v>1125</v>
      </c>
      <c r="Y741">
        <f>(H741-G741)*24</f>
        <v>0</v>
      </c>
      <c r="Z741">
        <f>M741/Y741</f>
        <v>0</v>
      </c>
      <c r="AA741">
        <f>IF(Z741&gt;=Q741,"Y","N")</f>
        <v>0</v>
      </c>
    </row>
    <row r="742" spans="1:27">
      <c r="A742" s="1" t="s">
        <v>1117</v>
      </c>
      <c r="B742" t="s">
        <v>163</v>
      </c>
      <c r="C742" t="s">
        <v>164</v>
      </c>
      <c r="D742" t="s">
        <v>165</v>
      </c>
      <c r="E742" t="s">
        <v>166</v>
      </c>
      <c r="F742">
        <v>10</v>
      </c>
      <c r="G742" t="s">
        <v>1118</v>
      </c>
      <c r="H742" t="s">
        <v>1119</v>
      </c>
      <c r="I742" t="s">
        <v>760</v>
      </c>
      <c r="J742" t="s">
        <v>1120</v>
      </c>
      <c r="K742" t="s">
        <v>1121</v>
      </c>
      <c r="L742" t="s">
        <v>107</v>
      </c>
      <c r="M742">
        <v>5.31</v>
      </c>
      <c r="P742" t="s">
        <v>29</v>
      </c>
      <c r="Q742">
        <v>1.13</v>
      </c>
      <c r="R742" t="s">
        <v>154</v>
      </c>
      <c r="S742" t="s">
        <v>161</v>
      </c>
      <c r="U742" t="s">
        <v>1122</v>
      </c>
      <c r="V742" t="s">
        <v>1123</v>
      </c>
      <c r="W742" t="s">
        <v>1124</v>
      </c>
      <c r="X742" t="s">
        <v>1125</v>
      </c>
      <c r="Y742">
        <f>(H742-G742)*24</f>
        <v>0</v>
      </c>
      <c r="Z742">
        <f>M742/Y742</f>
        <v>0</v>
      </c>
      <c r="AA742">
        <f>IF(Z742&gt;=Q742,"Y","N")</f>
        <v>0</v>
      </c>
    </row>
    <row r="743" spans="1:27">
      <c r="A743" s="1" t="s">
        <v>1117</v>
      </c>
      <c r="B743" t="s">
        <v>163</v>
      </c>
      <c r="C743" t="s">
        <v>164</v>
      </c>
      <c r="D743" t="s">
        <v>165</v>
      </c>
      <c r="E743" t="s">
        <v>166</v>
      </c>
      <c r="F743">
        <v>10</v>
      </c>
      <c r="G743" t="s">
        <v>1118</v>
      </c>
      <c r="H743" t="s">
        <v>1119</v>
      </c>
      <c r="I743" t="s">
        <v>760</v>
      </c>
      <c r="J743" t="s">
        <v>1120</v>
      </c>
      <c r="K743" t="s">
        <v>1121</v>
      </c>
      <c r="L743" t="s">
        <v>176</v>
      </c>
      <c r="M743">
        <v>1</v>
      </c>
      <c r="P743" t="s">
        <v>29</v>
      </c>
      <c r="Q743">
        <v>4.78</v>
      </c>
      <c r="R743" t="s">
        <v>154</v>
      </c>
      <c r="S743" t="s">
        <v>161</v>
      </c>
      <c r="U743" t="s">
        <v>1122</v>
      </c>
      <c r="V743" t="s">
        <v>1123</v>
      </c>
      <c r="W743" t="s">
        <v>1124</v>
      </c>
      <c r="X743" t="s">
        <v>1125</v>
      </c>
      <c r="Y743">
        <f>(H743-G743)*24</f>
        <v>0</v>
      </c>
      <c r="Z743">
        <f>M743/Y743</f>
        <v>0</v>
      </c>
      <c r="AA743">
        <f>IF(Z743&gt;=Q743,"Y","N")</f>
        <v>0</v>
      </c>
    </row>
    <row r="744" spans="1:27">
      <c r="A744" s="1" t="s">
        <v>1117</v>
      </c>
      <c r="B744" t="s">
        <v>163</v>
      </c>
      <c r="C744" t="s">
        <v>164</v>
      </c>
      <c r="D744" t="s">
        <v>165</v>
      </c>
      <c r="E744" t="s">
        <v>166</v>
      </c>
      <c r="F744">
        <v>10</v>
      </c>
      <c r="G744" t="s">
        <v>1118</v>
      </c>
      <c r="H744" t="s">
        <v>1119</v>
      </c>
      <c r="I744" t="s">
        <v>760</v>
      </c>
      <c r="J744" t="s">
        <v>1120</v>
      </c>
      <c r="K744" t="s">
        <v>1121</v>
      </c>
      <c r="L744" t="s">
        <v>61</v>
      </c>
      <c r="M744">
        <v>0.23</v>
      </c>
      <c r="P744" t="s">
        <v>29</v>
      </c>
      <c r="Q744">
        <v>1.15</v>
      </c>
      <c r="R744" t="s">
        <v>154</v>
      </c>
      <c r="S744" t="s">
        <v>161</v>
      </c>
      <c r="U744" t="s">
        <v>1122</v>
      </c>
      <c r="V744" t="s">
        <v>1123</v>
      </c>
      <c r="W744" t="s">
        <v>1124</v>
      </c>
      <c r="X744" t="s">
        <v>1125</v>
      </c>
      <c r="Y744">
        <f>(H744-G744)*24</f>
        <v>0</v>
      </c>
      <c r="Z744">
        <f>M744/Y744</f>
        <v>0</v>
      </c>
      <c r="AA744">
        <f>IF(Z744&gt;=Q744,"Y","N")</f>
        <v>0</v>
      </c>
    </row>
    <row r="745" spans="1:27">
      <c r="A745" s="1" t="s">
        <v>1117</v>
      </c>
      <c r="B745" t="s">
        <v>163</v>
      </c>
      <c r="C745" t="s">
        <v>164</v>
      </c>
      <c r="D745" t="s">
        <v>165</v>
      </c>
      <c r="E745" t="s">
        <v>166</v>
      </c>
      <c r="F745">
        <v>10</v>
      </c>
      <c r="G745" t="s">
        <v>1118</v>
      </c>
      <c r="H745" t="s">
        <v>1119</v>
      </c>
      <c r="I745" t="s">
        <v>760</v>
      </c>
      <c r="J745" t="s">
        <v>1120</v>
      </c>
      <c r="K745" t="s">
        <v>1121</v>
      </c>
      <c r="L745" t="s">
        <v>28</v>
      </c>
      <c r="M745">
        <v>189.8</v>
      </c>
      <c r="P745" t="s">
        <v>29</v>
      </c>
      <c r="Q745">
        <v>519.4400000000001</v>
      </c>
      <c r="R745" t="s">
        <v>154</v>
      </c>
      <c r="S745" t="s">
        <v>161</v>
      </c>
      <c r="U745" t="s">
        <v>1122</v>
      </c>
      <c r="V745" t="s">
        <v>1123</v>
      </c>
      <c r="W745" t="s">
        <v>1124</v>
      </c>
      <c r="X745" t="s">
        <v>1125</v>
      </c>
      <c r="Y745">
        <f>(H745-G745)*24</f>
        <v>0</v>
      </c>
      <c r="Z745">
        <f>M745/Y745</f>
        <v>0</v>
      </c>
      <c r="AA745">
        <f>IF(Z745&gt;=Q745,"Y","N")</f>
        <v>0</v>
      </c>
    </row>
    <row r="746" spans="1:27">
      <c r="A746" s="1" t="s">
        <v>1117</v>
      </c>
      <c r="B746" t="s">
        <v>163</v>
      </c>
      <c r="C746" t="s">
        <v>164</v>
      </c>
      <c r="D746" t="s">
        <v>165</v>
      </c>
      <c r="E746" t="s">
        <v>166</v>
      </c>
      <c r="F746">
        <v>10</v>
      </c>
      <c r="G746" t="s">
        <v>1118</v>
      </c>
      <c r="H746" t="s">
        <v>1119</v>
      </c>
      <c r="I746" t="s">
        <v>760</v>
      </c>
      <c r="J746" t="s">
        <v>1120</v>
      </c>
      <c r="K746" t="s">
        <v>1121</v>
      </c>
      <c r="L746" t="s">
        <v>672</v>
      </c>
      <c r="M746">
        <v>1</v>
      </c>
      <c r="P746" t="s">
        <v>29</v>
      </c>
      <c r="Q746">
        <v>2.13</v>
      </c>
      <c r="R746" t="s">
        <v>154</v>
      </c>
      <c r="S746" t="s">
        <v>161</v>
      </c>
      <c r="U746" t="s">
        <v>1122</v>
      </c>
      <c r="V746" t="s">
        <v>1123</v>
      </c>
      <c r="W746" t="s">
        <v>1124</v>
      </c>
      <c r="X746" t="s">
        <v>1125</v>
      </c>
      <c r="Y746">
        <f>(H746-G746)*24</f>
        <v>0</v>
      </c>
      <c r="Z746">
        <f>M746/Y746</f>
        <v>0</v>
      </c>
      <c r="AA746">
        <f>IF(Z746&gt;=Q746,"Y","N")</f>
        <v>0</v>
      </c>
    </row>
    <row r="747" spans="1:27">
      <c r="A747" s="1" t="s">
        <v>1128</v>
      </c>
      <c r="B747" t="s">
        <v>1129</v>
      </c>
      <c r="C747" t="s">
        <v>1130</v>
      </c>
      <c r="D747" t="s">
        <v>1131</v>
      </c>
      <c r="E747" t="s">
        <v>166</v>
      </c>
      <c r="F747">
        <v>10</v>
      </c>
      <c r="G747" t="s">
        <v>946</v>
      </c>
      <c r="H747" t="s">
        <v>1132</v>
      </c>
      <c r="I747" t="s">
        <v>760</v>
      </c>
      <c r="J747" t="s">
        <v>1133</v>
      </c>
      <c r="K747" t="s">
        <v>1134</v>
      </c>
      <c r="L747" t="s">
        <v>954</v>
      </c>
      <c r="M747">
        <v>364267</v>
      </c>
      <c r="P747" t="s">
        <v>29</v>
      </c>
      <c r="Q747">
        <v>16497</v>
      </c>
      <c r="R747" t="s">
        <v>1041</v>
      </c>
      <c r="S747" t="s">
        <v>1126</v>
      </c>
      <c r="U747" t="s">
        <v>1135</v>
      </c>
      <c r="V747" t="s">
        <v>1136</v>
      </c>
      <c r="W747" t="s">
        <v>1137</v>
      </c>
      <c r="X747" t="s">
        <v>1138</v>
      </c>
      <c r="Y747">
        <f>(H747-G747)*24</f>
        <v>0</v>
      </c>
      <c r="Z747">
        <f>M747/Y747</f>
        <v>0</v>
      </c>
      <c r="AA747">
        <f>IF(Z747&gt;=Q747,"Y","N")</f>
        <v>0</v>
      </c>
    </row>
    <row r="748" spans="1:27">
      <c r="A748" s="1" t="s">
        <v>1128</v>
      </c>
      <c r="B748" t="s">
        <v>1129</v>
      </c>
      <c r="C748" t="s">
        <v>1130</v>
      </c>
      <c r="D748" t="s">
        <v>1131</v>
      </c>
      <c r="E748" t="s">
        <v>166</v>
      </c>
      <c r="F748">
        <v>10</v>
      </c>
      <c r="G748" t="s">
        <v>946</v>
      </c>
      <c r="H748" t="s">
        <v>1132</v>
      </c>
      <c r="I748" t="s">
        <v>760</v>
      </c>
      <c r="J748" t="s">
        <v>1133</v>
      </c>
      <c r="K748" t="s">
        <v>1134</v>
      </c>
      <c r="L748" t="s">
        <v>54</v>
      </c>
      <c r="M748">
        <v>3073.13</v>
      </c>
      <c r="P748" t="s">
        <v>29</v>
      </c>
      <c r="Q748">
        <v>3644.98</v>
      </c>
      <c r="R748" t="s">
        <v>154</v>
      </c>
      <c r="S748" t="s">
        <v>1127</v>
      </c>
      <c r="U748" t="s">
        <v>1135</v>
      </c>
      <c r="V748" t="s">
        <v>1136</v>
      </c>
      <c r="W748" t="s">
        <v>1137</v>
      </c>
      <c r="X748" t="s">
        <v>1138</v>
      </c>
      <c r="Y748">
        <f>(H748-G748)*24</f>
        <v>0</v>
      </c>
      <c r="Z748">
        <f>M748/Y748</f>
        <v>0</v>
      </c>
      <c r="AA748">
        <f>IF(Z748&gt;=Q748,"Y","N")</f>
        <v>0</v>
      </c>
    </row>
    <row r="749" spans="1:27">
      <c r="A749" s="1" t="s">
        <v>1128</v>
      </c>
      <c r="B749" t="s">
        <v>1129</v>
      </c>
      <c r="C749" t="s">
        <v>1130</v>
      </c>
      <c r="D749" t="s">
        <v>1131</v>
      </c>
      <c r="E749" t="s">
        <v>166</v>
      </c>
      <c r="F749">
        <v>10</v>
      </c>
      <c r="G749" t="s">
        <v>946</v>
      </c>
      <c r="H749" t="s">
        <v>1132</v>
      </c>
      <c r="I749" t="s">
        <v>760</v>
      </c>
      <c r="J749" t="s">
        <v>1133</v>
      </c>
      <c r="K749" t="s">
        <v>1134</v>
      </c>
      <c r="L749" t="s">
        <v>1044</v>
      </c>
      <c r="M749">
        <v>2.05</v>
      </c>
      <c r="P749" t="s">
        <v>29</v>
      </c>
      <c r="Q749">
        <v>242.44</v>
      </c>
      <c r="R749" t="s">
        <v>154</v>
      </c>
      <c r="S749" t="s">
        <v>1127</v>
      </c>
      <c r="U749" t="s">
        <v>1135</v>
      </c>
      <c r="V749" t="s">
        <v>1136</v>
      </c>
      <c r="W749" t="s">
        <v>1137</v>
      </c>
      <c r="X749" t="s">
        <v>1138</v>
      </c>
      <c r="Y749">
        <f>(H749-G749)*24</f>
        <v>0</v>
      </c>
      <c r="Z749">
        <f>M749/Y749</f>
        <v>0</v>
      </c>
      <c r="AA749">
        <f>IF(Z749&gt;=Q749,"Y","N")</f>
        <v>0</v>
      </c>
    </row>
    <row r="750" spans="1:27">
      <c r="A750" s="1" t="s">
        <v>1128</v>
      </c>
      <c r="B750" t="s">
        <v>1129</v>
      </c>
      <c r="C750" t="s">
        <v>1130</v>
      </c>
      <c r="D750" t="s">
        <v>1131</v>
      </c>
      <c r="E750" t="s">
        <v>166</v>
      </c>
      <c r="F750">
        <v>10</v>
      </c>
      <c r="G750" t="s">
        <v>946</v>
      </c>
      <c r="H750" t="s">
        <v>1132</v>
      </c>
      <c r="I750" t="s">
        <v>760</v>
      </c>
      <c r="J750" t="s">
        <v>1133</v>
      </c>
      <c r="K750" t="s">
        <v>1134</v>
      </c>
      <c r="L750" t="s">
        <v>242</v>
      </c>
      <c r="M750">
        <v>187.04</v>
      </c>
      <c r="P750" t="s">
        <v>29</v>
      </c>
      <c r="Q750">
        <v>425.77</v>
      </c>
      <c r="R750" t="s">
        <v>154</v>
      </c>
      <c r="S750" t="s">
        <v>1127</v>
      </c>
      <c r="U750" t="s">
        <v>1135</v>
      </c>
      <c r="V750" t="s">
        <v>1136</v>
      </c>
      <c r="W750" t="s">
        <v>1137</v>
      </c>
      <c r="X750" t="s">
        <v>1138</v>
      </c>
      <c r="Y750">
        <f>(H750-G750)*24</f>
        <v>0</v>
      </c>
      <c r="Z750">
        <f>M750/Y750</f>
        <v>0</v>
      </c>
      <c r="AA750">
        <f>IF(Z750&gt;=Q750,"Y","N")</f>
        <v>0</v>
      </c>
    </row>
    <row r="751" spans="1:27">
      <c r="A751" s="1" t="s">
        <v>1128</v>
      </c>
      <c r="B751" t="s">
        <v>1129</v>
      </c>
      <c r="C751" t="s">
        <v>1130</v>
      </c>
      <c r="D751" t="s">
        <v>1131</v>
      </c>
      <c r="E751" t="s">
        <v>166</v>
      </c>
      <c r="F751">
        <v>10</v>
      </c>
      <c r="G751" t="s">
        <v>946</v>
      </c>
      <c r="H751" t="s">
        <v>1132</v>
      </c>
      <c r="I751" t="s">
        <v>760</v>
      </c>
      <c r="J751" t="s">
        <v>1133</v>
      </c>
      <c r="K751" t="s">
        <v>1134</v>
      </c>
      <c r="L751" t="s">
        <v>28</v>
      </c>
      <c r="M751">
        <v>5.73</v>
      </c>
      <c r="P751" t="s">
        <v>29</v>
      </c>
      <c r="Q751">
        <v>12.55</v>
      </c>
      <c r="R751" t="s">
        <v>154</v>
      </c>
      <c r="S751" t="s">
        <v>1127</v>
      </c>
      <c r="U751" t="s">
        <v>1135</v>
      </c>
      <c r="V751" t="s">
        <v>1136</v>
      </c>
      <c r="W751" t="s">
        <v>1137</v>
      </c>
      <c r="X751" t="s">
        <v>1138</v>
      </c>
      <c r="Y751">
        <f>(H751-G751)*24</f>
        <v>0</v>
      </c>
      <c r="Z751">
        <f>M751/Y751</f>
        <v>0</v>
      </c>
      <c r="AA751">
        <f>IF(Z751&gt;=Q751,"Y","N")</f>
        <v>0</v>
      </c>
    </row>
    <row r="752" spans="1:27">
      <c r="A752" s="1" t="s">
        <v>1128</v>
      </c>
      <c r="B752" t="s">
        <v>1129</v>
      </c>
      <c r="C752" t="s">
        <v>1130</v>
      </c>
      <c r="D752" t="s">
        <v>1131</v>
      </c>
      <c r="E752" t="s">
        <v>166</v>
      </c>
      <c r="F752">
        <v>10</v>
      </c>
      <c r="G752" t="s">
        <v>946</v>
      </c>
      <c r="H752" t="s">
        <v>1132</v>
      </c>
      <c r="I752" t="s">
        <v>760</v>
      </c>
      <c r="J752" t="s">
        <v>1133</v>
      </c>
      <c r="K752" t="s">
        <v>1134</v>
      </c>
      <c r="L752" t="s">
        <v>620</v>
      </c>
      <c r="M752">
        <v>5.58</v>
      </c>
      <c r="P752" t="s">
        <v>29</v>
      </c>
      <c r="Q752">
        <v>242.44</v>
      </c>
      <c r="R752" t="s">
        <v>154</v>
      </c>
      <c r="S752" t="s">
        <v>1127</v>
      </c>
      <c r="U752" t="s">
        <v>1135</v>
      </c>
      <c r="V752" t="s">
        <v>1136</v>
      </c>
      <c r="W752" t="s">
        <v>1137</v>
      </c>
      <c r="X752" t="s">
        <v>1138</v>
      </c>
      <c r="Y752">
        <f>(H752-G752)*24</f>
        <v>0</v>
      </c>
      <c r="Z752">
        <f>M752/Y752</f>
        <v>0</v>
      </c>
      <c r="AA752">
        <f>IF(Z752&gt;=Q752,"Y","N")</f>
        <v>0</v>
      </c>
    </row>
    <row r="753" spans="1:27">
      <c r="A753" s="1" t="s">
        <v>1140</v>
      </c>
      <c r="B753" t="s">
        <v>1141</v>
      </c>
      <c r="C753" t="s">
        <v>1142</v>
      </c>
      <c r="D753" t="s">
        <v>1143</v>
      </c>
      <c r="E753" t="s">
        <v>166</v>
      </c>
      <c r="F753">
        <v>10</v>
      </c>
      <c r="G753" t="s">
        <v>1118</v>
      </c>
      <c r="H753" t="s">
        <v>1144</v>
      </c>
      <c r="I753" t="s">
        <v>760</v>
      </c>
      <c r="J753" t="s">
        <v>39</v>
      </c>
      <c r="L753" t="s">
        <v>210</v>
      </c>
      <c r="M753">
        <v>2</v>
      </c>
      <c r="P753" t="s">
        <v>29</v>
      </c>
      <c r="Q753">
        <v>25</v>
      </c>
      <c r="R753" t="s">
        <v>1041</v>
      </c>
      <c r="S753" t="s">
        <v>1139</v>
      </c>
      <c r="U753" t="s">
        <v>1145</v>
      </c>
      <c r="V753" t="s">
        <v>1146</v>
      </c>
      <c r="W753" t="s">
        <v>1026</v>
      </c>
      <c r="X753" t="s">
        <v>1147</v>
      </c>
      <c r="Y753">
        <f>(H753-G753)*24</f>
        <v>0</v>
      </c>
      <c r="Z753">
        <f>M753/Y753</f>
        <v>0</v>
      </c>
      <c r="AA753">
        <f>IF(Z753&gt;=Q753,"Y","N")</f>
        <v>0</v>
      </c>
    </row>
    <row r="754" spans="1:27">
      <c r="A754" s="1" t="s">
        <v>1148</v>
      </c>
      <c r="B754" t="s">
        <v>349</v>
      </c>
      <c r="C754" t="s">
        <v>350</v>
      </c>
      <c r="D754" t="s">
        <v>351</v>
      </c>
      <c r="E754" t="s">
        <v>352</v>
      </c>
      <c r="F754">
        <v>2</v>
      </c>
      <c r="G754" t="s">
        <v>1149</v>
      </c>
      <c r="H754" t="s">
        <v>1150</v>
      </c>
      <c r="I754" t="s">
        <v>38</v>
      </c>
      <c r="J754" t="s">
        <v>1151</v>
      </c>
      <c r="K754" t="s">
        <v>281</v>
      </c>
      <c r="L754" t="s">
        <v>54</v>
      </c>
      <c r="M754">
        <v>1.377</v>
      </c>
      <c r="P754" t="s">
        <v>29</v>
      </c>
      <c r="Q754">
        <v>0</v>
      </c>
      <c r="R754" t="s">
        <v>46</v>
      </c>
      <c r="S754" t="s">
        <v>47</v>
      </c>
      <c r="U754" t="s">
        <v>1152</v>
      </c>
      <c r="V754" t="s">
        <v>1153</v>
      </c>
      <c r="W754" t="s">
        <v>1154</v>
      </c>
      <c r="X754" t="s">
        <v>1155</v>
      </c>
      <c r="Y754">
        <f>(H754-G754)*24</f>
        <v>0</v>
      </c>
      <c r="Z754">
        <f>M754/Y754</f>
        <v>0</v>
      </c>
      <c r="AA754">
        <f>IF(Z754&gt;=Q754,"Y","N")</f>
        <v>0</v>
      </c>
    </row>
    <row r="755" spans="1:27">
      <c r="A755" s="1" t="s">
        <v>1148</v>
      </c>
      <c r="B755" t="s">
        <v>349</v>
      </c>
      <c r="C755" t="s">
        <v>350</v>
      </c>
      <c r="D755" t="s">
        <v>351</v>
      </c>
      <c r="E755" t="s">
        <v>352</v>
      </c>
      <c r="F755">
        <v>2</v>
      </c>
      <c r="G755" t="s">
        <v>1149</v>
      </c>
      <c r="H755" t="s">
        <v>1150</v>
      </c>
      <c r="I755" t="s">
        <v>38</v>
      </c>
      <c r="J755" t="s">
        <v>1151</v>
      </c>
      <c r="K755" t="s">
        <v>281</v>
      </c>
      <c r="L755" t="s">
        <v>107</v>
      </c>
      <c r="M755">
        <v>45.4</v>
      </c>
      <c r="P755" t="s">
        <v>29</v>
      </c>
      <c r="Q755">
        <v>0</v>
      </c>
      <c r="R755" t="s">
        <v>46</v>
      </c>
      <c r="S755" t="s">
        <v>47</v>
      </c>
      <c r="U755" t="s">
        <v>1152</v>
      </c>
      <c r="V755" t="s">
        <v>1153</v>
      </c>
      <c r="W755" t="s">
        <v>1154</v>
      </c>
      <c r="X755" t="s">
        <v>1155</v>
      </c>
      <c r="Y755">
        <f>(H755-G755)*24</f>
        <v>0</v>
      </c>
      <c r="Z755">
        <f>M755/Y755</f>
        <v>0</v>
      </c>
      <c r="AA755">
        <f>IF(Z755&gt;=Q755,"Y","N")</f>
        <v>0</v>
      </c>
    </row>
    <row r="756" spans="1:27">
      <c r="A756" s="1" t="s">
        <v>1148</v>
      </c>
      <c r="B756" t="s">
        <v>349</v>
      </c>
      <c r="C756" t="s">
        <v>350</v>
      </c>
      <c r="D756" t="s">
        <v>351</v>
      </c>
      <c r="E756" t="s">
        <v>352</v>
      </c>
      <c r="F756">
        <v>2</v>
      </c>
      <c r="G756" t="s">
        <v>1149</v>
      </c>
      <c r="H756" t="s">
        <v>1150</v>
      </c>
      <c r="I756" t="s">
        <v>38</v>
      </c>
      <c r="J756" t="s">
        <v>1151</v>
      </c>
      <c r="K756" t="s">
        <v>281</v>
      </c>
      <c r="L756" t="s">
        <v>109</v>
      </c>
      <c r="M756">
        <v>235</v>
      </c>
      <c r="P756" t="s">
        <v>29</v>
      </c>
      <c r="Q756">
        <v>0</v>
      </c>
      <c r="R756" t="s">
        <v>46</v>
      </c>
      <c r="S756" t="s">
        <v>47</v>
      </c>
      <c r="U756" t="s">
        <v>1152</v>
      </c>
      <c r="V756" t="s">
        <v>1153</v>
      </c>
      <c r="W756" t="s">
        <v>1154</v>
      </c>
      <c r="X756" t="s">
        <v>1155</v>
      </c>
      <c r="Y756">
        <f>(H756-G756)*24</f>
        <v>0</v>
      </c>
      <c r="Z756">
        <f>M756/Y756</f>
        <v>0</v>
      </c>
      <c r="AA756">
        <f>IF(Z756&gt;=Q756,"Y","N")</f>
        <v>0</v>
      </c>
    </row>
    <row r="757" spans="1:27">
      <c r="A757" s="1" t="s">
        <v>1148</v>
      </c>
      <c r="B757" t="s">
        <v>349</v>
      </c>
      <c r="C757" t="s">
        <v>350</v>
      </c>
      <c r="D757" t="s">
        <v>351</v>
      </c>
      <c r="E757" t="s">
        <v>352</v>
      </c>
      <c r="F757">
        <v>2</v>
      </c>
      <c r="G757" t="s">
        <v>1149</v>
      </c>
      <c r="H757" t="s">
        <v>1150</v>
      </c>
      <c r="I757" t="s">
        <v>38</v>
      </c>
      <c r="J757" t="s">
        <v>1151</v>
      </c>
      <c r="K757" t="s">
        <v>281</v>
      </c>
      <c r="L757" t="s">
        <v>110</v>
      </c>
      <c r="M757">
        <v>160.6</v>
      </c>
      <c r="P757" t="s">
        <v>29</v>
      </c>
      <c r="Q757">
        <v>0</v>
      </c>
      <c r="R757" t="s">
        <v>46</v>
      </c>
      <c r="S757" t="s">
        <v>47</v>
      </c>
      <c r="U757" t="s">
        <v>1152</v>
      </c>
      <c r="V757" t="s">
        <v>1153</v>
      </c>
      <c r="W757" t="s">
        <v>1154</v>
      </c>
      <c r="X757" t="s">
        <v>1155</v>
      </c>
      <c r="Y757">
        <f>(H757-G757)*24</f>
        <v>0</v>
      </c>
      <c r="Z757">
        <f>M757/Y757</f>
        <v>0</v>
      </c>
      <c r="AA757">
        <f>IF(Z757&gt;=Q757,"Y","N")</f>
        <v>0</v>
      </c>
    </row>
    <row r="758" spans="1:27">
      <c r="A758" s="1" t="s">
        <v>1148</v>
      </c>
      <c r="B758" t="s">
        <v>349</v>
      </c>
      <c r="C758" t="s">
        <v>350</v>
      </c>
      <c r="D758" t="s">
        <v>351</v>
      </c>
      <c r="E758" t="s">
        <v>352</v>
      </c>
      <c r="F758">
        <v>2</v>
      </c>
      <c r="G758" t="s">
        <v>1149</v>
      </c>
      <c r="H758" t="s">
        <v>1150</v>
      </c>
      <c r="I758" t="s">
        <v>38</v>
      </c>
      <c r="J758" t="s">
        <v>1151</v>
      </c>
      <c r="K758" t="s">
        <v>281</v>
      </c>
      <c r="L758" t="s">
        <v>28</v>
      </c>
      <c r="M758">
        <v>4190</v>
      </c>
      <c r="P758" t="s">
        <v>29</v>
      </c>
      <c r="Q758">
        <v>0</v>
      </c>
      <c r="R758" t="s">
        <v>46</v>
      </c>
      <c r="S758" t="s">
        <v>47</v>
      </c>
      <c r="U758" t="s">
        <v>1152</v>
      </c>
      <c r="V758" t="s">
        <v>1153</v>
      </c>
      <c r="W758" t="s">
        <v>1154</v>
      </c>
      <c r="X758" t="s">
        <v>1155</v>
      </c>
      <c r="Y758">
        <f>(H758-G758)*24</f>
        <v>0</v>
      </c>
      <c r="Z758">
        <f>M758/Y758</f>
        <v>0</v>
      </c>
      <c r="AA758">
        <f>IF(Z758&gt;=Q758,"Y","N")</f>
        <v>0</v>
      </c>
    </row>
    <row r="759" spans="1:27">
      <c r="A759" s="1" t="s">
        <v>1159</v>
      </c>
      <c r="B759" t="s">
        <v>1160</v>
      </c>
      <c r="C759" t="s">
        <v>1161</v>
      </c>
      <c r="D759" t="s">
        <v>1162</v>
      </c>
      <c r="E759" t="s">
        <v>229</v>
      </c>
      <c r="F759">
        <v>12</v>
      </c>
      <c r="G759" t="s">
        <v>1163</v>
      </c>
      <c r="H759" t="s">
        <v>759</v>
      </c>
      <c r="I759" t="s">
        <v>760</v>
      </c>
      <c r="J759" t="s">
        <v>1164</v>
      </c>
      <c r="K759" t="s">
        <v>1165</v>
      </c>
      <c r="L759" t="s">
        <v>240</v>
      </c>
      <c r="M759">
        <v>6.64</v>
      </c>
      <c r="P759" t="s">
        <v>29</v>
      </c>
      <c r="Q759">
        <v>172.58</v>
      </c>
      <c r="R759" t="s">
        <v>154</v>
      </c>
      <c r="S759" t="s">
        <v>1156</v>
      </c>
      <c r="U759" t="s">
        <v>1166</v>
      </c>
      <c r="V759" t="s">
        <v>1167</v>
      </c>
      <c r="W759" t="s">
        <v>1168</v>
      </c>
      <c r="X759" t="s">
        <v>1155</v>
      </c>
      <c r="Y759">
        <f>(H759-G759)*24</f>
        <v>0</v>
      </c>
      <c r="Z759">
        <f>M759/Y759</f>
        <v>0</v>
      </c>
      <c r="AA759">
        <f>IF(Z759&gt;=Q759,"Y","N")</f>
        <v>0</v>
      </c>
    </row>
    <row r="760" spans="1:27">
      <c r="A760" s="1" t="s">
        <v>1159</v>
      </c>
      <c r="B760" t="s">
        <v>1160</v>
      </c>
      <c r="C760" t="s">
        <v>1161</v>
      </c>
      <c r="D760" t="s">
        <v>1162</v>
      </c>
      <c r="E760" t="s">
        <v>229</v>
      </c>
      <c r="F760">
        <v>12</v>
      </c>
      <c r="G760" t="s">
        <v>1163</v>
      </c>
      <c r="H760" t="s">
        <v>759</v>
      </c>
      <c r="I760" t="s">
        <v>760</v>
      </c>
      <c r="J760" t="s">
        <v>1164</v>
      </c>
      <c r="K760" t="s">
        <v>1165</v>
      </c>
      <c r="L760" t="s">
        <v>1157</v>
      </c>
      <c r="M760">
        <v>0.02</v>
      </c>
      <c r="P760" t="s">
        <v>29</v>
      </c>
      <c r="Q760">
        <v>172.58</v>
      </c>
      <c r="R760" t="s">
        <v>154</v>
      </c>
      <c r="S760" t="s">
        <v>1156</v>
      </c>
      <c r="U760" t="s">
        <v>1166</v>
      </c>
      <c r="V760" t="s">
        <v>1167</v>
      </c>
      <c r="W760" t="s">
        <v>1168</v>
      </c>
      <c r="X760" t="s">
        <v>1155</v>
      </c>
      <c r="Y760">
        <f>(H760-G760)*24</f>
        <v>0</v>
      </c>
      <c r="Z760">
        <f>M760/Y760</f>
        <v>0</v>
      </c>
      <c r="AA760">
        <f>IF(Z760&gt;=Q760,"Y","N")</f>
        <v>0</v>
      </c>
    </row>
    <row r="761" spans="1:27">
      <c r="A761" s="1" t="s">
        <v>1159</v>
      </c>
      <c r="B761" t="s">
        <v>1160</v>
      </c>
      <c r="C761" t="s">
        <v>1161</v>
      </c>
      <c r="D761" t="s">
        <v>1162</v>
      </c>
      <c r="E761" t="s">
        <v>229</v>
      </c>
      <c r="F761">
        <v>12</v>
      </c>
      <c r="G761" t="s">
        <v>1163</v>
      </c>
      <c r="H761" t="s">
        <v>759</v>
      </c>
      <c r="I761" t="s">
        <v>760</v>
      </c>
      <c r="J761" t="s">
        <v>1164</v>
      </c>
      <c r="K761" t="s">
        <v>1165</v>
      </c>
      <c r="L761" t="s">
        <v>54</v>
      </c>
      <c r="M761">
        <v>204.13</v>
      </c>
      <c r="P761" t="s">
        <v>29</v>
      </c>
      <c r="Q761">
        <v>402.9</v>
      </c>
      <c r="R761" t="s">
        <v>154</v>
      </c>
      <c r="S761" t="s">
        <v>1156</v>
      </c>
      <c r="U761" t="s">
        <v>1166</v>
      </c>
      <c r="V761" t="s">
        <v>1167</v>
      </c>
      <c r="W761" t="s">
        <v>1168</v>
      </c>
      <c r="X761" t="s">
        <v>1155</v>
      </c>
      <c r="Y761">
        <f>(H761-G761)*24</f>
        <v>0</v>
      </c>
      <c r="Z761">
        <f>M761/Y761</f>
        <v>0</v>
      </c>
      <c r="AA761">
        <f>IF(Z761&gt;=Q761,"Y","N")</f>
        <v>0</v>
      </c>
    </row>
    <row r="762" spans="1:27">
      <c r="A762" s="1" t="s">
        <v>1159</v>
      </c>
      <c r="B762" t="s">
        <v>1160</v>
      </c>
      <c r="C762" t="s">
        <v>1161</v>
      </c>
      <c r="D762" t="s">
        <v>1162</v>
      </c>
      <c r="E762" t="s">
        <v>229</v>
      </c>
      <c r="F762">
        <v>12</v>
      </c>
      <c r="G762" t="s">
        <v>1163</v>
      </c>
      <c r="H762" t="s">
        <v>759</v>
      </c>
      <c r="I762" t="s">
        <v>760</v>
      </c>
      <c r="J762" t="s">
        <v>1164</v>
      </c>
      <c r="K762" t="s">
        <v>1165</v>
      </c>
      <c r="L762" t="s">
        <v>722</v>
      </c>
      <c r="M762">
        <v>67.98</v>
      </c>
      <c r="P762" t="s">
        <v>29</v>
      </c>
      <c r="Q762">
        <v>172.58</v>
      </c>
      <c r="R762" t="s">
        <v>154</v>
      </c>
      <c r="S762" t="s">
        <v>1156</v>
      </c>
      <c r="U762" t="s">
        <v>1166</v>
      </c>
      <c r="V762" t="s">
        <v>1167</v>
      </c>
      <c r="W762" t="s">
        <v>1168</v>
      </c>
      <c r="X762" t="s">
        <v>1155</v>
      </c>
      <c r="Y762">
        <f>(H762-G762)*24</f>
        <v>0</v>
      </c>
      <c r="Z762">
        <f>M762/Y762</f>
        <v>0</v>
      </c>
      <c r="AA762">
        <f>IF(Z762&gt;=Q762,"Y","N")</f>
        <v>0</v>
      </c>
    </row>
    <row r="763" spans="1:27">
      <c r="A763" s="1" t="s">
        <v>1159</v>
      </c>
      <c r="B763" t="s">
        <v>1160</v>
      </c>
      <c r="C763" t="s">
        <v>1161</v>
      </c>
      <c r="D763" t="s">
        <v>1162</v>
      </c>
      <c r="E763" t="s">
        <v>229</v>
      </c>
      <c r="F763">
        <v>12</v>
      </c>
      <c r="G763" t="s">
        <v>1163</v>
      </c>
      <c r="H763" t="s">
        <v>759</v>
      </c>
      <c r="I763" t="s">
        <v>760</v>
      </c>
      <c r="J763" t="s">
        <v>1164</v>
      </c>
      <c r="K763" t="s">
        <v>1165</v>
      </c>
      <c r="L763" t="s">
        <v>1158</v>
      </c>
      <c r="M763">
        <v>36.39</v>
      </c>
      <c r="P763" t="s">
        <v>29</v>
      </c>
      <c r="Q763">
        <v>172.58</v>
      </c>
      <c r="R763" t="s">
        <v>154</v>
      </c>
      <c r="S763" t="s">
        <v>1156</v>
      </c>
      <c r="U763" t="s">
        <v>1166</v>
      </c>
      <c r="V763" t="s">
        <v>1167</v>
      </c>
      <c r="W763" t="s">
        <v>1168</v>
      </c>
      <c r="X763" t="s">
        <v>1155</v>
      </c>
      <c r="Y763">
        <f>(H763-G763)*24</f>
        <v>0</v>
      </c>
      <c r="Z763">
        <f>M763/Y763</f>
        <v>0</v>
      </c>
      <c r="AA763">
        <f>IF(Z763&gt;=Q763,"Y","N")</f>
        <v>0</v>
      </c>
    </row>
    <row r="764" spans="1:27">
      <c r="A764" s="1" t="s">
        <v>1159</v>
      </c>
      <c r="B764" t="s">
        <v>1160</v>
      </c>
      <c r="C764" t="s">
        <v>1161</v>
      </c>
      <c r="D764" t="s">
        <v>1162</v>
      </c>
      <c r="E764" t="s">
        <v>229</v>
      </c>
      <c r="F764">
        <v>12</v>
      </c>
      <c r="G764" t="s">
        <v>1163</v>
      </c>
      <c r="H764" t="s">
        <v>759</v>
      </c>
      <c r="I764" t="s">
        <v>760</v>
      </c>
      <c r="J764" t="s">
        <v>1164</v>
      </c>
      <c r="K764" t="s">
        <v>1165</v>
      </c>
      <c r="L764" t="s">
        <v>333</v>
      </c>
      <c r="M764">
        <v>723.6799999999999</v>
      </c>
      <c r="P764" t="s">
        <v>29</v>
      </c>
      <c r="Q764">
        <v>172.58</v>
      </c>
      <c r="R764" t="s">
        <v>154</v>
      </c>
      <c r="S764" t="s">
        <v>1156</v>
      </c>
      <c r="U764" t="s">
        <v>1166</v>
      </c>
      <c r="V764" t="s">
        <v>1167</v>
      </c>
      <c r="W764" t="s">
        <v>1168</v>
      </c>
      <c r="X764" t="s">
        <v>1155</v>
      </c>
      <c r="Y764">
        <f>(H764-G764)*24</f>
        <v>0</v>
      </c>
      <c r="Z764">
        <f>M764/Y764</f>
        <v>0</v>
      </c>
      <c r="AA764">
        <f>IF(Z764&gt;=Q764,"Y","N")</f>
        <v>0</v>
      </c>
    </row>
    <row r="765" spans="1:27">
      <c r="A765" s="1" t="s">
        <v>1159</v>
      </c>
      <c r="B765" t="s">
        <v>1160</v>
      </c>
      <c r="C765" t="s">
        <v>1161</v>
      </c>
      <c r="D765" t="s">
        <v>1162</v>
      </c>
      <c r="E765" t="s">
        <v>229</v>
      </c>
      <c r="F765">
        <v>12</v>
      </c>
      <c r="G765" t="s">
        <v>1163</v>
      </c>
      <c r="H765" t="s">
        <v>759</v>
      </c>
      <c r="I765" t="s">
        <v>760</v>
      </c>
      <c r="J765" t="s">
        <v>1164</v>
      </c>
      <c r="K765" t="s">
        <v>1165</v>
      </c>
      <c r="L765" t="s">
        <v>361</v>
      </c>
      <c r="M765">
        <v>23.81</v>
      </c>
      <c r="P765" t="s">
        <v>29</v>
      </c>
      <c r="Q765">
        <v>46.99</v>
      </c>
      <c r="R765" t="s">
        <v>154</v>
      </c>
      <c r="S765" t="s">
        <v>1156</v>
      </c>
      <c r="U765" t="s">
        <v>1166</v>
      </c>
      <c r="V765" t="s">
        <v>1167</v>
      </c>
      <c r="W765" t="s">
        <v>1168</v>
      </c>
      <c r="X765" t="s">
        <v>1155</v>
      </c>
      <c r="Y765">
        <f>(H765-G765)*24</f>
        <v>0</v>
      </c>
      <c r="Z765">
        <f>M765/Y765</f>
        <v>0</v>
      </c>
      <c r="AA765">
        <f>IF(Z765&gt;=Q765,"Y","N")</f>
        <v>0</v>
      </c>
    </row>
    <row r="766" spans="1:27">
      <c r="A766" s="1" t="s">
        <v>1159</v>
      </c>
      <c r="B766" t="s">
        <v>1160</v>
      </c>
      <c r="C766" t="s">
        <v>1161</v>
      </c>
      <c r="D766" t="s">
        <v>1162</v>
      </c>
      <c r="E766" t="s">
        <v>229</v>
      </c>
      <c r="F766">
        <v>12</v>
      </c>
      <c r="G766" t="s">
        <v>1163</v>
      </c>
      <c r="H766" t="s">
        <v>759</v>
      </c>
      <c r="I766" t="s">
        <v>760</v>
      </c>
      <c r="J766" t="s">
        <v>1164</v>
      </c>
      <c r="K766" t="s">
        <v>1165</v>
      </c>
      <c r="L766" t="s">
        <v>245</v>
      </c>
      <c r="M766">
        <v>2.63</v>
      </c>
      <c r="P766" t="s">
        <v>29</v>
      </c>
      <c r="Q766">
        <v>172.58</v>
      </c>
      <c r="R766" t="s">
        <v>154</v>
      </c>
      <c r="S766" t="s">
        <v>1156</v>
      </c>
      <c r="U766" t="s">
        <v>1166</v>
      </c>
      <c r="V766" t="s">
        <v>1167</v>
      </c>
      <c r="W766" t="s">
        <v>1168</v>
      </c>
      <c r="X766" t="s">
        <v>1155</v>
      </c>
      <c r="Y766">
        <f>(H766-G766)*24</f>
        <v>0</v>
      </c>
      <c r="Z766">
        <f>M766/Y766</f>
        <v>0</v>
      </c>
      <c r="AA766">
        <f>IF(Z766&gt;=Q766,"Y","N")</f>
        <v>0</v>
      </c>
    </row>
    <row r="767" spans="1:27">
      <c r="A767" s="1" t="s">
        <v>1169</v>
      </c>
      <c r="B767" t="s">
        <v>739</v>
      </c>
      <c r="C767" t="s">
        <v>740</v>
      </c>
      <c r="D767" t="s">
        <v>741</v>
      </c>
      <c r="E767" t="s">
        <v>545</v>
      </c>
      <c r="F767">
        <v>12</v>
      </c>
      <c r="G767" t="s">
        <v>1170</v>
      </c>
      <c r="H767" t="s">
        <v>1080</v>
      </c>
      <c r="I767" t="s">
        <v>760</v>
      </c>
      <c r="J767" t="s">
        <v>744</v>
      </c>
      <c r="K767" t="s">
        <v>745</v>
      </c>
      <c r="L767" t="s">
        <v>731</v>
      </c>
      <c r="M767">
        <v>2.56</v>
      </c>
      <c r="P767" t="s">
        <v>29</v>
      </c>
      <c r="Q767">
        <v>184.12</v>
      </c>
      <c r="R767" t="s">
        <v>154</v>
      </c>
      <c r="S767" t="s">
        <v>732</v>
      </c>
      <c r="U767" t="s">
        <v>1171</v>
      </c>
      <c r="V767" t="s">
        <v>1172</v>
      </c>
      <c r="W767" t="s">
        <v>748</v>
      </c>
      <c r="X767" t="s">
        <v>1173</v>
      </c>
      <c r="Y767">
        <f>(H767-G767)*24</f>
        <v>0</v>
      </c>
      <c r="Z767">
        <f>M767/Y767</f>
        <v>0</v>
      </c>
      <c r="AA767">
        <f>IF(Z767&gt;=Q767,"Y","N")</f>
        <v>0</v>
      </c>
    </row>
    <row r="768" spans="1:27">
      <c r="A768" s="1" t="s">
        <v>1169</v>
      </c>
      <c r="B768" t="s">
        <v>739</v>
      </c>
      <c r="C768" t="s">
        <v>740</v>
      </c>
      <c r="D768" t="s">
        <v>741</v>
      </c>
      <c r="E768" t="s">
        <v>545</v>
      </c>
      <c r="F768">
        <v>12</v>
      </c>
      <c r="G768" t="s">
        <v>1170</v>
      </c>
      <c r="H768" t="s">
        <v>1080</v>
      </c>
      <c r="I768" t="s">
        <v>760</v>
      </c>
      <c r="J768" t="s">
        <v>744</v>
      </c>
      <c r="K768" t="s">
        <v>745</v>
      </c>
      <c r="L768" t="s">
        <v>54</v>
      </c>
      <c r="M768">
        <v>2605.72</v>
      </c>
      <c r="P768" t="s">
        <v>29</v>
      </c>
      <c r="Q768">
        <v>231.9</v>
      </c>
      <c r="R768" t="s">
        <v>154</v>
      </c>
      <c r="S768" t="s">
        <v>732</v>
      </c>
      <c r="U768" t="s">
        <v>1171</v>
      </c>
      <c r="V768" t="s">
        <v>1172</v>
      </c>
      <c r="W768" t="s">
        <v>748</v>
      </c>
      <c r="X768" t="s">
        <v>1173</v>
      </c>
      <c r="Y768">
        <f>(H768-G768)*24</f>
        <v>0</v>
      </c>
      <c r="Z768">
        <f>M768/Y768</f>
        <v>0</v>
      </c>
      <c r="AA768">
        <f>IF(Z768&gt;=Q768,"Y","N")</f>
        <v>0</v>
      </c>
    </row>
    <row r="769" spans="1:27">
      <c r="A769" s="1" t="s">
        <v>1169</v>
      </c>
      <c r="B769" t="s">
        <v>739</v>
      </c>
      <c r="C769" t="s">
        <v>740</v>
      </c>
      <c r="D769" t="s">
        <v>741</v>
      </c>
      <c r="E769" t="s">
        <v>545</v>
      </c>
      <c r="F769">
        <v>12</v>
      </c>
      <c r="G769" t="s">
        <v>1170</v>
      </c>
      <c r="H769" t="s">
        <v>1080</v>
      </c>
      <c r="I769" t="s">
        <v>760</v>
      </c>
      <c r="J769" t="s">
        <v>744</v>
      </c>
      <c r="K769" t="s">
        <v>745</v>
      </c>
      <c r="L769" t="s">
        <v>734</v>
      </c>
      <c r="M769">
        <v>1575.49</v>
      </c>
      <c r="P769" t="s">
        <v>29</v>
      </c>
      <c r="Q769">
        <v>0</v>
      </c>
      <c r="R769" t="s">
        <v>46</v>
      </c>
      <c r="S769" t="s">
        <v>735</v>
      </c>
      <c r="U769" t="s">
        <v>1171</v>
      </c>
      <c r="V769" t="s">
        <v>1172</v>
      </c>
      <c r="W769" t="s">
        <v>748</v>
      </c>
      <c r="X769" t="s">
        <v>1173</v>
      </c>
      <c r="Y769">
        <f>(H769-G769)*24</f>
        <v>0</v>
      </c>
      <c r="Z769">
        <f>M769/Y769</f>
        <v>0</v>
      </c>
      <c r="AA769">
        <f>IF(Z769&gt;=Q769,"Y","N")</f>
        <v>0</v>
      </c>
    </row>
    <row r="770" spans="1:27">
      <c r="A770" s="1" t="s">
        <v>1169</v>
      </c>
      <c r="B770" t="s">
        <v>739</v>
      </c>
      <c r="C770" t="s">
        <v>740</v>
      </c>
      <c r="D770" t="s">
        <v>741</v>
      </c>
      <c r="E770" t="s">
        <v>545</v>
      </c>
      <c r="F770">
        <v>12</v>
      </c>
      <c r="G770" t="s">
        <v>1170</v>
      </c>
      <c r="H770" t="s">
        <v>1080</v>
      </c>
      <c r="I770" t="s">
        <v>760</v>
      </c>
      <c r="J770" t="s">
        <v>744</v>
      </c>
      <c r="K770" t="s">
        <v>745</v>
      </c>
      <c r="L770" t="s">
        <v>223</v>
      </c>
      <c r="M770">
        <v>1592.38</v>
      </c>
      <c r="P770" t="s">
        <v>29</v>
      </c>
      <c r="Q770">
        <v>150</v>
      </c>
      <c r="R770" t="s">
        <v>154</v>
      </c>
      <c r="S770" t="s">
        <v>732</v>
      </c>
      <c r="U770" t="s">
        <v>1171</v>
      </c>
      <c r="V770" t="s">
        <v>1172</v>
      </c>
      <c r="W770" t="s">
        <v>748</v>
      </c>
      <c r="X770" t="s">
        <v>1173</v>
      </c>
      <c r="Y770">
        <f>(H770-G770)*24</f>
        <v>0</v>
      </c>
      <c r="Z770">
        <f>M770/Y770</f>
        <v>0</v>
      </c>
      <c r="AA770">
        <f>IF(Z770&gt;=Q770,"Y","N")</f>
        <v>0</v>
      </c>
    </row>
    <row r="771" spans="1:27">
      <c r="A771" s="1" t="s">
        <v>1169</v>
      </c>
      <c r="B771" t="s">
        <v>739</v>
      </c>
      <c r="C771" t="s">
        <v>740</v>
      </c>
      <c r="D771" t="s">
        <v>741</v>
      </c>
      <c r="E771" t="s">
        <v>545</v>
      </c>
      <c r="F771">
        <v>12</v>
      </c>
      <c r="G771" t="s">
        <v>1170</v>
      </c>
      <c r="H771" t="s">
        <v>1080</v>
      </c>
      <c r="I771" t="s">
        <v>760</v>
      </c>
      <c r="J771" t="s">
        <v>744</v>
      </c>
      <c r="K771" t="s">
        <v>745</v>
      </c>
      <c r="L771" t="s">
        <v>736</v>
      </c>
      <c r="M771">
        <v>180.93</v>
      </c>
      <c r="P771" t="s">
        <v>29</v>
      </c>
      <c r="Q771">
        <v>0</v>
      </c>
      <c r="R771" t="s">
        <v>46</v>
      </c>
      <c r="S771" t="s">
        <v>735</v>
      </c>
      <c r="U771" t="s">
        <v>1171</v>
      </c>
      <c r="V771" t="s">
        <v>1172</v>
      </c>
      <c r="W771" t="s">
        <v>748</v>
      </c>
      <c r="X771" t="s">
        <v>1173</v>
      </c>
      <c r="Y771">
        <f>(H771-G771)*24</f>
        <v>0</v>
      </c>
      <c r="Z771">
        <f>M771/Y771</f>
        <v>0</v>
      </c>
      <c r="AA771">
        <f>IF(Z771&gt;=Q771,"Y","N")</f>
        <v>0</v>
      </c>
    </row>
    <row r="772" spans="1:27">
      <c r="A772" s="1" t="s">
        <v>1169</v>
      </c>
      <c r="B772" t="s">
        <v>739</v>
      </c>
      <c r="C772" t="s">
        <v>740</v>
      </c>
      <c r="D772" t="s">
        <v>741</v>
      </c>
      <c r="E772" t="s">
        <v>545</v>
      </c>
      <c r="F772">
        <v>12</v>
      </c>
      <c r="G772" t="s">
        <v>1170</v>
      </c>
      <c r="H772" t="s">
        <v>1080</v>
      </c>
      <c r="I772" t="s">
        <v>760</v>
      </c>
      <c r="J772" t="s">
        <v>744</v>
      </c>
      <c r="K772" t="s">
        <v>745</v>
      </c>
      <c r="L772" t="s">
        <v>361</v>
      </c>
      <c r="M772">
        <v>511.24</v>
      </c>
      <c r="P772" t="s">
        <v>29</v>
      </c>
      <c r="Q772">
        <v>45.01</v>
      </c>
      <c r="R772" t="s">
        <v>154</v>
      </c>
      <c r="S772" t="s">
        <v>732</v>
      </c>
      <c r="U772" t="s">
        <v>1171</v>
      </c>
      <c r="V772" t="s">
        <v>1172</v>
      </c>
      <c r="W772" t="s">
        <v>748</v>
      </c>
      <c r="X772" t="s">
        <v>1173</v>
      </c>
      <c r="Y772">
        <f>(H772-G772)*24</f>
        <v>0</v>
      </c>
      <c r="Z772">
        <f>M772/Y772</f>
        <v>0</v>
      </c>
      <c r="AA772">
        <f>IF(Z772&gt;=Q772,"Y","N")</f>
        <v>0</v>
      </c>
    </row>
    <row r="773" spans="1:27">
      <c r="A773" s="1" t="s">
        <v>1169</v>
      </c>
      <c r="B773" t="s">
        <v>739</v>
      </c>
      <c r="C773" t="s">
        <v>740</v>
      </c>
      <c r="D773" t="s">
        <v>741</v>
      </c>
      <c r="E773" t="s">
        <v>545</v>
      </c>
      <c r="F773">
        <v>12</v>
      </c>
      <c r="G773" t="s">
        <v>1170</v>
      </c>
      <c r="H773" t="s">
        <v>1080</v>
      </c>
      <c r="I773" t="s">
        <v>760</v>
      </c>
      <c r="J773" t="s">
        <v>744</v>
      </c>
      <c r="K773" t="s">
        <v>745</v>
      </c>
      <c r="L773" t="s">
        <v>737</v>
      </c>
      <c r="M773">
        <v>80.37</v>
      </c>
      <c r="P773" t="s">
        <v>29</v>
      </c>
      <c r="Q773">
        <v>359.13</v>
      </c>
      <c r="R773" t="s">
        <v>154</v>
      </c>
      <c r="S773" t="s">
        <v>732</v>
      </c>
      <c r="U773" t="s">
        <v>1171</v>
      </c>
      <c r="V773" t="s">
        <v>1172</v>
      </c>
      <c r="W773" t="s">
        <v>748</v>
      </c>
      <c r="X773" t="s">
        <v>1173</v>
      </c>
      <c r="Y773">
        <f>(H773-G773)*24</f>
        <v>0</v>
      </c>
      <c r="Z773">
        <f>M773/Y773</f>
        <v>0</v>
      </c>
      <c r="AA773">
        <f>IF(Z773&gt;=Q773,"Y","N")</f>
        <v>0</v>
      </c>
    </row>
    <row r="774" spans="1:27">
      <c r="A774" s="1" t="s">
        <v>1169</v>
      </c>
      <c r="B774" t="s">
        <v>739</v>
      </c>
      <c r="C774" t="s">
        <v>740</v>
      </c>
      <c r="D774" t="s">
        <v>741</v>
      </c>
      <c r="E774" t="s">
        <v>545</v>
      </c>
      <c r="F774">
        <v>12</v>
      </c>
      <c r="G774" t="s">
        <v>1170</v>
      </c>
      <c r="H774" t="s">
        <v>1080</v>
      </c>
      <c r="I774" t="s">
        <v>760</v>
      </c>
      <c r="J774" t="s">
        <v>744</v>
      </c>
      <c r="K774" t="s">
        <v>745</v>
      </c>
      <c r="L774" t="s">
        <v>245</v>
      </c>
      <c r="M774">
        <v>5.32</v>
      </c>
      <c r="P774" t="s">
        <v>29</v>
      </c>
      <c r="Q774">
        <v>359.13</v>
      </c>
      <c r="R774" t="s">
        <v>154</v>
      </c>
      <c r="S774" t="s">
        <v>732</v>
      </c>
      <c r="U774" t="s">
        <v>1171</v>
      </c>
      <c r="V774" t="s">
        <v>1172</v>
      </c>
      <c r="W774" t="s">
        <v>748</v>
      </c>
      <c r="X774" t="s">
        <v>1173</v>
      </c>
      <c r="Y774">
        <f>(H774-G774)*24</f>
        <v>0</v>
      </c>
      <c r="Z774">
        <f>M774/Y774</f>
        <v>0</v>
      </c>
      <c r="AA774">
        <f>IF(Z774&gt;=Q774,"Y","N")</f>
        <v>0</v>
      </c>
    </row>
    <row r="775" spans="1:27">
      <c r="A775" s="1" t="s">
        <v>1169</v>
      </c>
      <c r="B775" t="s">
        <v>739</v>
      </c>
      <c r="C775" t="s">
        <v>740</v>
      </c>
      <c r="D775" t="s">
        <v>741</v>
      </c>
      <c r="E775" t="s">
        <v>545</v>
      </c>
      <c r="F775">
        <v>12</v>
      </c>
      <c r="G775" t="s">
        <v>1170</v>
      </c>
      <c r="H775" t="s">
        <v>1080</v>
      </c>
      <c r="I775" t="s">
        <v>760</v>
      </c>
      <c r="J775" t="s">
        <v>744</v>
      </c>
      <c r="K775" t="s">
        <v>745</v>
      </c>
      <c r="L775" t="s">
        <v>497</v>
      </c>
      <c r="M775">
        <v>69.95</v>
      </c>
      <c r="P775" t="s">
        <v>29</v>
      </c>
      <c r="Q775">
        <v>158.69</v>
      </c>
      <c r="R775" t="s">
        <v>154</v>
      </c>
      <c r="S775" t="s">
        <v>732</v>
      </c>
      <c r="U775" t="s">
        <v>1171</v>
      </c>
      <c r="V775" t="s">
        <v>1172</v>
      </c>
      <c r="W775" t="s">
        <v>748</v>
      </c>
      <c r="X775" t="s">
        <v>1173</v>
      </c>
      <c r="Y775">
        <f>(H775-G775)*24</f>
        <v>0</v>
      </c>
      <c r="Z775">
        <f>M775/Y775</f>
        <v>0</v>
      </c>
      <c r="AA775">
        <f>IF(Z775&gt;=Q775,"Y","N")</f>
        <v>0</v>
      </c>
    </row>
    <row r="776" spans="1:27">
      <c r="A776" s="1" t="s">
        <v>1174</v>
      </c>
      <c r="B776" t="s">
        <v>1175</v>
      </c>
      <c r="C776" t="s">
        <v>1176</v>
      </c>
      <c r="D776" t="s">
        <v>1177</v>
      </c>
      <c r="E776" t="s">
        <v>382</v>
      </c>
      <c r="F776">
        <v>7</v>
      </c>
      <c r="G776" t="s">
        <v>1178</v>
      </c>
      <c r="H776" t="s">
        <v>1179</v>
      </c>
      <c r="I776" t="s">
        <v>38</v>
      </c>
      <c r="J776" t="s">
        <v>117</v>
      </c>
      <c r="L776" t="s">
        <v>54</v>
      </c>
      <c r="M776">
        <v>59</v>
      </c>
      <c r="P776" t="s">
        <v>29</v>
      </c>
      <c r="Q776">
        <v>0</v>
      </c>
      <c r="R776" t="s">
        <v>46</v>
      </c>
      <c r="S776" t="s">
        <v>129</v>
      </c>
      <c r="U776" t="s">
        <v>1180</v>
      </c>
      <c r="V776" t="s">
        <v>1181</v>
      </c>
      <c r="W776" t="s">
        <v>1182</v>
      </c>
      <c r="X776" t="s">
        <v>1183</v>
      </c>
      <c r="Y776">
        <f>(H776-G776)*24</f>
        <v>0</v>
      </c>
      <c r="Z776">
        <f>M776/Y776</f>
        <v>0</v>
      </c>
      <c r="AA776">
        <f>IF(Z776&gt;=Q776,"Y","N")</f>
        <v>0</v>
      </c>
    </row>
    <row r="777" spans="1:27">
      <c r="A777" s="1" t="s">
        <v>1174</v>
      </c>
      <c r="B777" t="s">
        <v>1175</v>
      </c>
      <c r="C777" t="s">
        <v>1176</v>
      </c>
      <c r="D777" t="s">
        <v>1177</v>
      </c>
      <c r="E777" t="s">
        <v>382</v>
      </c>
      <c r="F777">
        <v>7</v>
      </c>
      <c r="G777" t="s">
        <v>1178</v>
      </c>
      <c r="H777" t="s">
        <v>1179</v>
      </c>
      <c r="I777" t="s">
        <v>38</v>
      </c>
      <c r="J777" t="s">
        <v>117</v>
      </c>
      <c r="L777" t="s">
        <v>107</v>
      </c>
      <c r="M777">
        <v>10.7</v>
      </c>
      <c r="P777" t="s">
        <v>29</v>
      </c>
      <c r="Q777">
        <v>0</v>
      </c>
      <c r="R777" t="s">
        <v>46</v>
      </c>
      <c r="S777" t="s">
        <v>129</v>
      </c>
      <c r="U777" t="s">
        <v>1180</v>
      </c>
      <c r="V777" t="s">
        <v>1181</v>
      </c>
      <c r="W777" t="s">
        <v>1182</v>
      </c>
      <c r="X777" t="s">
        <v>1183</v>
      </c>
      <c r="Y777">
        <f>(H777-G777)*24</f>
        <v>0</v>
      </c>
      <c r="Z777">
        <f>M777/Y777</f>
        <v>0</v>
      </c>
      <c r="AA777">
        <f>IF(Z777&gt;=Q777,"Y","N")</f>
        <v>0</v>
      </c>
    </row>
    <row r="778" spans="1:27">
      <c r="A778" s="1" t="s">
        <v>1174</v>
      </c>
      <c r="B778" t="s">
        <v>1175</v>
      </c>
      <c r="C778" t="s">
        <v>1176</v>
      </c>
      <c r="D778" t="s">
        <v>1177</v>
      </c>
      <c r="E778" t="s">
        <v>382</v>
      </c>
      <c r="F778">
        <v>7</v>
      </c>
      <c r="G778" t="s">
        <v>1178</v>
      </c>
      <c r="H778" t="s">
        <v>1179</v>
      </c>
      <c r="I778" t="s">
        <v>38</v>
      </c>
      <c r="J778" t="s">
        <v>117</v>
      </c>
      <c r="L778" t="s">
        <v>109</v>
      </c>
      <c r="M778">
        <v>96</v>
      </c>
      <c r="P778" t="s">
        <v>29</v>
      </c>
      <c r="Q778">
        <v>0</v>
      </c>
      <c r="R778" t="s">
        <v>46</v>
      </c>
      <c r="S778" t="s">
        <v>129</v>
      </c>
      <c r="U778" t="s">
        <v>1180</v>
      </c>
      <c r="V778" t="s">
        <v>1181</v>
      </c>
      <c r="W778" t="s">
        <v>1182</v>
      </c>
      <c r="X778" t="s">
        <v>1183</v>
      </c>
      <c r="Y778">
        <f>(H778-G778)*24</f>
        <v>0</v>
      </c>
      <c r="Z778">
        <f>M778/Y778</f>
        <v>0</v>
      </c>
      <c r="AA778">
        <f>IF(Z778&gt;=Q778,"Y","N")</f>
        <v>0</v>
      </c>
    </row>
    <row r="779" spans="1:27">
      <c r="A779" s="1" t="s">
        <v>1174</v>
      </c>
      <c r="B779" t="s">
        <v>1175</v>
      </c>
      <c r="C779" t="s">
        <v>1176</v>
      </c>
      <c r="D779" t="s">
        <v>1177</v>
      </c>
      <c r="E779" t="s">
        <v>382</v>
      </c>
      <c r="F779">
        <v>7</v>
      </c>
      <c r="G779" t="s">
        <v>1178</v>
      </c>
      <c r="H779" t="s">
        <v>1179</v>
      </c>
      <c r="I779" t="s">
        <v>38</v>
      </c>
      <c r="J779" t="s">
        <v>117</v>
      </c>
      <c r="L779" t="s">
        <v>110</v>
      </c>
      <c r="M779">
        <v>6.9</v>
      </c>
      <c r="P779" t="s">
        <v>29</v>
      </c>
      <c r="Q779">
        <v>0</v>
      </c>
      <c r="R779" t="s">
        <v>46</v>
      </c>
      <c r="S779" t="s">
        <v>129</v>
      </c>
      <c r="U779" t="s">
        <v>1180</v>
      </c>
      <c r="V779" t="s">
        <v>1181</v>
      </c>
      <c r="W779" t="s">
        <v>1182</v>
      </c>
      <c r="X779" t="s">
        <v>1183</v>
      </c>
      <c r="Y779">
        <f>(H779-G779)*24</f>
        <v>0</v>
      </c>
      <c r="Z779">
        <f>M779/Y779</f>
        <v>0</v>
      </c>
      <c r="AA779">
        <f>IF(Z779&gt;=Q779,"Y","N")</f>
        <v>0</v>
      </c>
    </row>
    <row r="780" spans="1:27">
      <c r="A780" s="1" t="s">
        <v>1174</v>
      </c>
      <c r="B780" t="s">
        <v>1175</v>
      </c>
      <c r="C780" t="s">
        <v>1176</v>
      </c>
      <c r="D780" t="s">
        <v>1177</v>
      </c>
      <c r="E780" t="s">
        <v>382</v>
      </c>
      <c r="F780">
        <v>7</v>
      </c>
      <c r="G780" t="s">
        <v>1178</v>
      </c>
      <c r="H780" t="s">
        <v>1179</v>
      </c>
      <c r="I780" t="s">
        <v>38</v>
      </c>
      <c r="J780" t="s">
        <v>117</v>
      </c>
      <c r="L780" t="s">
        <v>28</v>
      </c>
      <c r="M780">
        <v>983</v>
      </c>
      <c r="P780" t="s">
        <v>29</v>
      </c>
      <c r="Q780">
        <v>0</v>
      </c>
      <c r="R780" t="s">
        <v>46</v>
      </c>
      <c r="S780" t="s">
        <v>129</v>
      </c>
      <c r="U780" t="s">
        <v>1180</v>
      </c>
      <c r="V780" t="s">
        <v>1181</v>
      </c>
      <c r="W780" t="s">
        <v>1182</v>
      </c>
      <c r="X780" t="s">
        <v>1183</v>
      </c>
      <c r="Y780">
        <f>(H780-G780)*24</f>
        <v>0</v>
      </c>
      <c r="Z780">
        <f>M780/Y780</f>
        <v>0</v>
      </c>
      <c r="AA780">
        <f>IF(Z780&gt;=Q780,"Y","N")</f>
        <v>0</v>
      </c>
    </row>
    <row r="781" spans="1:27">
      <c r="A781" s="1" t="s">
        <v>1193</v>
      </c>
      <c r="B781" t="s">
        <v>1194</v>
      </c>
      <c r="C781" t="s">
        <v>1195</v>
      </c>
      <c r="D781" t="s">
        <v>1196</v>
      </c>
      <c r="E781" t="s">
        <v>1197</v>
      </c>
      <c r="F781">
        <v>10</v>
      </c>
      <c r="G781" t="s">
        <v>877</v>
      </c>
      <c r="H781" t="s">
        <v>1198</v>
      </c>
      <c r="I781" t="s">
        <v>38</v>
      </c>
      <c r="J781" t="s">
        <v>1199</v>
      </c>
      <c r="K781" t="s">
        <v>1200</v>
      </c>
      <c r="L781" t="s">
        <v>1115</v>
      </c>
      <c r="M781">
        <v>297</v>
      </c>
      <c r="P781" t="s">
        <v>29</v>
      </c>
      <c r="Q781">
        <v>0</v>
      </c>
      <c r="R781" t="s">
        <v>46</v>
      </c>
      <c r="S781" t="s">
        <v>47</v>
      </c>
      <c r="U781" t="s">
        <v>1201</v>
      </c>
      <c r="V781" t="s">
        <v>1202</v>
      </c>
      <c r="W781" t="s">
        <v>1203</v>
      </c>
      <c r="X781" t="s">
        <v>1204</v>
      </c>
      <c r="Y781">
        <f>(H781-G781)*24</f>
        <v>0</v>
      </c>
      <c r="Z781">
        <f>M781/Y781</f>
        <v>0</v>
      </c>
      <c r="AA781">
        <f>IF(Z781&gt;=Q781,"Y","N")</f>
        <v>0</v>
      </c>
    </row>
    <row r="782" spans="1:27">
      <c r="A782" s="1" t="s">
        <v>1193</v>
      </c>
      <c r="B782" t="s">
        <v>1194</v>
      </c>
      <c r="C782" t="s">
        <v>1195</v>
      </c>
      <c r="D782" t="s">
        <v>1196</v>
      </c>
      <c r="E782" t="s">
        <v>1197</v>
      </c>
      <c r="F782">
        <v>10</v>
      </c>
      <c r="G782" t="s">
        <v>877</v>
      </c>
      <c r="H782" t="s">
        <v>1198</v>
      </c>
      <c r="I782" t="s">
        <v>38</v>
      </c>
      <c r="J782" t="s">
        <v>1199</v>
      </c>
      <c r="K782" t="s">
        <v>1200</v>
      </c>
      <c r="L782" t="s">
        <v>48</v>
      </c>
      <c r="M782">
        <v>82</v>
      </c>
      <c r="P782" t="s">
        <v>29</v>
      </c>
      <c r="Q782">
        <v>0</v>
      </c>
      <c r="R782" t="s">
        <v>46</v>
      </c>
      <c r="S782" t="s">
        <v>47</v>
      </c>
      <c r="U782" t="s">
        <v>1201</v>
      </c>
      <c r="V782" t="s">
        <v>1202</v>
      </c>
      <c r="W782" t="s">
        <v>1203</v>
      </c>
      <c r="X782" t="s">
        <v>1204</v>
      </c>
      <c r="Y782">
        <f>(H782-G782)*24</f>
        <v>0</v>
      </c>
      <c r="Z782">
        <f>M782/Y782</f>
        <v>0</v>
      </c>
      <c r="AA782">
        <f>IF(Z782&gt;=Q782,"Y","N")</f>
        <v>0</v>
      </c>
    </row>
    <row r="783" spans="1:27">
      <c r="A783" s="1" t="s">
        <v>1193</v>
      </c>
      <c r="B783" t="s">
        <v>1194</v>
      </c>
      <c r="C783" t="s">
        <v>1195</v>
      </c>
      <c r="D783" t="s">
        <v>1196</v>
      </c>
      <c r="E783" t="s">
        <v>1197</v>
      </c>
      <c r="F783">
        <v>10</v>
      </c>
      <c r="G783" t="s">
        <v>877</v>
      </c>
      <c r="H783" t="s">
        <v>1198</v>
      </c>
      <c r="I783" t="s">
        <v>38</v>
      </c>
      <c r="J783" t="s">
        <v>1199</v>
      </c>
      <c r="K783" t="s">
        <v>1200</v>
      </c>
      <c r="L783" t="s">
        <v>90</v>
      </c>
      <c r="M783">
        <v>42</v>
      </c>
      <c r="P783" t="s">
        <v>29</v>
      </c>
      <c r="Q783">
        <v>0</v>
      </c>
      <c r="R783" t="s">
        <v>46</v>
      </c>
      <c r="S783" t="s">
        <v>47</v>
      </c>
      <c r="U783" t="s">
        <v>1201</v>
      </c>
      <c r="V783" t="s">
        <v>1202</v>
      </c>
      <c r="W783" t="s">
        <v>1203</v>
      </c>
      <c r="X783" t="s">
        <v>1204</v>
      </c>
      <c r="Y783">
        <f>(H783-G783)*24</f>
        <v>0</v>
      </c>
      <c r="Z783">
        <f>M783/Y783</f>
        <v>0</v>
      </c>
      <c r="AA783">
        <f>IF(Z783&gt;=Q783,"Y","N")</f>
        <v>0</v>
      </c>
    </row>
    <row r="784" spans="1:27">
      <c r="A784" s="1" t="s">
        <v>1193</v>
      </c>
      <c r="B784" t="s">
        <v>1194</v>
      </c>
      <c r="C784" t="s">
        <v>1195</v>
      </c>
      <c r="D784" t="s">
        <v>1196</v>
      </c>
      <c r="E784" t="s">
        <v>1197</v>
      </c>
      <c r="F784">
        <v>10</v>
      </c>
      <c r="G784" t="s">
        <v>877</v>
      </c>
      <c r="H784" t="s">
        <v>1198</v>
      </c>
      <c r="I784" t="s">
        <v>38</v>
      </c>
      <c r="J784" t="s">
        <v>1199</v>
      </c>
      <c r="K784" t="s">
        <v>1200</v>
      </c>
      <c r="L784" t="s">
        <v>1184</v>
      </c>
      <c r="M784">
        <v>0.01</v>
      </c>
      <c r="P784" t="s">
        <v>29</v>
      </c>
      <c r="Q784">
        <v>0.35</v>
      </c>
      <c r="R784" t="s">
        <v>154</v>
      </c>
      <c r="S784" t="s">
        <v>1185</v>
      </c>
      <c r="U784" t="s">
        <v>1201</v>
      </c>
      <c r="V784" t="s">
        <v>1202</v>
      </c>
      <c r="W784" t="s">
        <v>1203</v>
      </c>
      <c r="X784" t="s">
        <v>1204</v>
      </c>
      <c r="Y784">
        <f>(H784-G784)*24</f>
        <v>0</v>
      </c>
      <c r="Z784">
        <f>M784/Y784</f>
        <v>0</v>
      </c>
      <c r="AA784">
        <f>IF(Z784&gt;=Q784,"Y","N")</f>
        <v>0</v>
      </c>
    </row>
    <row r="785" spans="1:27">
      <c r="A785" s="1" t="s">
        <v>1193</v>
      </c>
      <c r="B785" t="s">
        <v>1194</v>
      </c>
      <c r="C785" t="s">
        <v>1195</v>
      </c>
      <c r="D785" t="s">
        <v>1196</v>
      </c>
      <c r="E785" t="s">
        <v>1197</v>
      </c>
      <c r="F785">
        <v>10</v>
      </c>
      <c r="G785" t="s">
        <v>877</v>
      </c>
      <c r="H785" t="s">
        <v>1198</v>
      </c>
      <c r="I785" t="s">
        <v>38</v>
      </c>
      <c r="J785" t="s">
        <v>1199</v>
      </c>
      <c r="K785" t="s">
        <v>1200</v>
      </c>
      <c r="L785" t="s">
        <v>48</v>
      </c>
      <c r="M785">
        <v>1.03</v>
      </c>
      <c r="P785" t="s">
        <v>29</v>
      </c>
      <c r="Q785">
        <v>0.35</v>
      </c>
      <c r="R785" t="s">
        <v>154</v>
      </c>
      <c r="S785" t="s">
        <v>1185</v>
      </c>
      <c r="U785" t="s">
        <v>1201</v>
      </c>
      <c r="V785" t="s">
        <v>1202</v>
      </c>
      <c r="W785" t="s">
        <v>1203</v>
      </c>
      <c r="X785" t="s">
        <v>1204</v>
      </c>
      <c r="Y785">
        <f>(H785-G785)*24</f>
        <v>0</v>
      </c>
      <c r="Z785">
        <f>M785/Y785</f>
        <v>0</v>
      </c>
      <c r="AA785">
        <f>IF(Z785&gt;=Q785,"Y","N")</f>
        <v>0</v>
      </c>
    </row>
    <row r="786" spans="1:27">
      <c r="A786" s="1" t="s">
        <v>1193</v>
      </c>
      <c r="B786" t="s">
        <v>1194</v>
      </c>
      <c r="C786" t="s">
        <v>1195</v>
      </c>
      <c r="D786" t="s">
        <v>1196</v>
      </c>
      <c r="E786" t="s">
        <v>1197</v>
      </c>
      <c r="F786">
        <v>10</v>
      </c>
      <c r="G786" t="s">
        <v>877</v>
      </c>
      <c r="H786" t="s">
        <v>1198</v>
      </c>
      <c r="I786" t="s">
        <v>38</v>
      </c>
      <c r="J786" t="s">
        <v>1199</v>
      </c>
      <c r="K786" t="s">
        <v>1200</v>
      </c>
      <c r="L786" t="s">
        <v>778</v>
      </c>
      <c r="M786">
        <v>0.54</v>
      </c>
      <c r="P786" t="s">
        <v>29</v>
      </c>
      <c r="Q786">
        <v>0.35</v>
      </c>
      <c r="R786" t="s">
        <v>154</v>
      </c>
      <c r="S786" t="s">
        <v>1185</v>
      </c>
      <c r="U786" t="s">
        <v>1201</v>
      </c>
      <c r="V786" t="s">
        <v>1202</v>
      </c>
      <c r="W786" t="s">
        <v>1203</v>
      </c>
      <c r="X786" t="s">
        <v>1204</v>
      </c>
      <c r="Y786">
        <f>(H786-G786)*24</f>
        <v>0</v>
      </c>
      <c r="Z786">
        <f>M786/Y786</f>
        <v>0</v>
      </c>
      <c r="AA786">
        <f>IF(Z786&gt;=Q786,"Y","N")</f>
        <v>0</v>
      </c>
    </row>
    <row r="787" spans="1:27">
      <c r="A787" s="1" t="s">
        <v>1193</v>
      </c>
      <c r="B787" t="s">
        <v>1194</v>
      </c>
      <c r="C787" t="s">
        <v>1195</v>
      </c>
      <c r="D787" t="s">
        <v>1196</v>
      </c>
      <c r="E787" t="s">
        <v>1197</v>
      </c>
      <c r="F787">
        <v>10</v>
      </c>
      <c r="G787" t="s">
        <v>877</v>
      </c>
      <c r="H787" t="s">
        <v>1198</v>
      </c>
      <c r="I787" t="s">
        <v>38</v>
      </c>
      <c r="J787" t="s">
        <v>1199</v>
      </c>
      <c r="K787" t="s">
        <v>1200</v>
      </c>
      <c r="L787" t="s">
        <v>1186</v>
      </c>
      <c r="M787">
        <v>0.26</v>
      </c>
      <c r="P787" t="s">
        <v>29</v>
      </c>
      <c r="Q787">
        <v>0.35</v>
      </c>
      <c r="R787" t="s">
        <v>154</v>
      </c>
      <c r="S787" t="s">
        <v>1185</v>
      </c>
      <c r="U787" t="s">
        <v>1201</v>
      </c>
      <c r="V787" t="s">
        <v>1202</v>
      </c>
      <c r="W787" t="s">
        <v>1203</v>
      </c>
      <c r="X787" t="s">
        <v>1204</v>
      </c>
      <c r="Y787">
        <f>(H787-G787)*24</f>
        <v>0</v>
      </c>
      <c r="Z787">
        <f>M787/Y787</f>
        <v>0</v>
      </c>
      <c r="AA787">
        <f>IF(Z787&gt;=Q787,"Y","N")</f>
        <v>0</v>
      </c>
    </row>
    <row r="788" spans="1:27">
      <c r="A788" s="1" t="s">
        <v>1193</v>
      </c>
      <c r="B788" t="s">
        <v>1194</v>
      </c>
      <c r="C788" t="s">
        <v>1195</v>
      </c>
      <c r="D788" t="s">
        <v>1196</v>
      </c>
      <c r="E788" t="s">
        <v>1197</v>
      </c>
      <c r="F788">
        <v>10</v>
      </c>
      <c r="G788" t="s">
        <v>877</v>
      </c>
      <c r="H788" t="s">
        <v>1198</v>
      </c>
      <c r="I788" t="s">
        <v>38</v>
      </c>
      <c r="J788" t="s">
        <v>1199</v>
      </c>
      <c r="K788" t="s">
        <v>1200</v>
      </c>
      <c r="L788" t="s">
        <v>1187</v>
      </c>
      <c r="M788">
        <v>0.01</v>
      </c>
      <c r="P788" t="s">
        <v>29</v>
      </c>
      <c r="Q788">
        <v>0.12</v>
      </c>
      <c r="R788" t="s">
        <v>154</v>
      </c>
      <c r="S788" t="s">
        <v>1185</v>
      </c>
      <c r="U788" t="s">
        <v>1201</v>
      </c>
      <c r="V788" t="s">
        <v>1202</v>
      </c>
      <c r="W788" t="s">
        <v>1203</v>
      </c>
      <c r="X788" t="s">
        <v>1204</v>
      </c>
      <c r="Y788">
        <f>(H788-G788)*24</f>
        <v>0</v>
      </c>
      <c r="Z788">
        <f>M788/Y788</f>
        <v>0</v>
      </c>
      <c r="AA788">
        <f>IF(Z788&gt;=Q788,"Y","N")</f>
        <v>0</v>
      </c>
    </row>
    <row r="789" spans="1:27">
      <c r="A789" s="1" t="s">
        <v>1193</v>
      </c>
      <c r="B789" t="s">
        <v>1194</v>
      </c>
      <c r="C789" t="s">
        <v>1195</v>
      </c>
      <c r="D789" t="s">
        <v>1196</v>
      </c>
      <c r="E789" t="s">
        <v>1197</v>
      </c>
      <c r="F789">
        <v>10</v>
      </c>
      <c r="G789" t="s">
        <v>877</v>
      </c>
      <c r="H789" t="s">
        <v>1198</v>
      </c>
      <c r="I789" t="s">
        <v>38</v>
      </c>
      <c r="J789" t="s">
        <v>1199</v>
      </c>
      <c r="K789" t="s">
        <v>1200</v>
      </c>
      <c r="L789" t="s">
        <v>48</v>
      </c>
      <c r="M789">
        <v>3.81</v>
      </c>
      <c r="P789" t="s">
        <v>29</v>
      </c>
      <c r="Q789">
        <v>0.12</v>
      </c>
      <c r="R789" t="s">
        <v>154</v>
      </c>
      <c r="S789" t="s">
        <v>1185</v>
      </c>
      <c r="U789" t="s">
        <v>1201</v>
      </c>
      <c r="V789" t="s">
        <v>1202</v>
      </c>
      <c r="W789" t="s">
        <v>1203</v>
      </c>
      <c r="X789" t="s">
        <v>1204</v>
      </c>
      <c r="Y789">
        <f>(H789-G789)*24</f>
        <v>0</v>
      </c>
      <c r="Z789">
        <f>M789/Y789</f>
        <v>0</v>
      </c>
      <c r="AA789">
        <f>IF(Z789&gt;=Q789,"Y","N")</f>
        <v>0</v>
      </c>
    </row>
    <row r="790" spans="1:27">
      <c r="A790" s="1" t="s">
        <v>1193</v>
      </c>
      <c r="B790" t="s">
        <v>1194</v>
      </c>
      <c r="C790" t="s">
        <v>1195</v>
      </c>
      <c r="D790" t="s">
        <v>1196</v>
      </c>
      <c r="E790" t="s">
        <v>1197</v>
      </c>
      <c r="F790">
        <v>10</v>
      </c>
      <c r="G790" t="s">
        <v>877</v>
      </c>
      <c r="H790" t="s">
        <v>1198</v>
      </c>
      <c r="I790" t="s">
        <v>38</v>
      </c>
      <c r="J790" t="s">
        <v>1199</v>
      </c>
      <c r="K790" t="s">
        <v>1200</v>
      </c>
      <c r="L790" t="s">
        <v>778</v>
      </c>
      <c r="M790">
        <v>287.15</v>
      </c>
      <c r="P790" t="s">
        <v>29</v>
      </c>
      <c r="Q790">
        <v>0.12</v>
      </c>
      <c r="R790" t="s">
        <v>154</v>
      </c>
      <c r="S790" t="s">
        <v>1185</v>
      </c>
      <c r="U790" t="s">
        <v>1201</v>
      </c>
      <c r="V790" t="s">
        <v>1202</v>
      </c>
      <c r="W790" t="s">
        <v>1203</v>
      </c>
      <c r="X790" t="s">
        <v>1204</v>
      </c>
      <c r="Y790">
        <f>(H790-G790)*24</f>
        <v>0</v>
      </c>
      <c r="Z790">
        <f>M790/Y790</f>
        <v>0</v>
      </c>
      <c r="AA790">
        <f>IF(Z790&gt;=Q790,"Y","N")</f>
        <v>0</v>
      </c>
    </row>
    <row r="791" spans="1:27">
      <c r="A791" s="1" t="s">
        <v>1193</v>
      </c>
      <c r="B791" t="s">
        <v>1194</v>
      </c>
      <c r="C791" t="s">
        <v>1195</v>
      </c>
      <c r="D791" t="s">
        <v>1196</v>
      </c>
      <c r="E791" t="s">
        <v>1197</v>
      </c>
      <c r="F791">
        <v>10</v>
      </c>
      <c r="G791" t="s">
        <v>877</v>
      </c>
      <c r="H791" t="s">
        <v>1198</v>
      </c>
      <c r="I791" t="s">
        <v>38</v>
      </c>
      <c r="J791" t="s">
        <v>1199</v>
      </c>
      <c r="K791" t="s">
        <v>1200</v>
      </c>
      <c r="L791" t="s">
        <v>1116</v>
      </c>
      <c r="M791">
        <v>1.7</v>
      </c>
      <c r="P791" t="s">
        <v>29</v>
      </c>
      <c r="Q791">
        <v>0.12</v>
      </c>
      <c r="R791" t="s">
        <v>154</v>
      </c>
      <c r="S791" t="s">
        <v>1185</v>
      </c>
      <c r="U791" t="s">
        <v>1201</v>
      </c>
      <c r="V791" t="s">
        <v>1202</v>
      </c>
      <c r="W791" t="s">
        <v>1203</v>
      </c>
      <c r="X791" t="s">
        <v>1204</v>
      </c>
      <c r="Y791">
        <f>(H791-G791)*24</f>
        <v>0</v>
      </c>
      <c r="Z791">
        <f>M791/Y791</f>
        <v>0</v>
      </c>
      <c r="AA791">
        <f>IF(Z791&gt;=Q791,"Y","N")</f>
        <v>0</v>
      </c>
    </row>
    <row r="792" spans="1:27">
      <c r="A792" s="1" t="s">
        <v>1193</v>
      </c>
      <c r="B792" t="s">
        <v>1194</v>
      </c>
      <c r="C792" t="s">
        <v>1195</v>
      </c>
      <c r="D792" t="s">
        <v>1196</v>
      </c>
      <c r="E792" t="s">
        <v>1197</v>
      </c>
      <c r="F792">
        <v>10</v>
      </c>
      <c r="G792" t="s">
        <v>877</v>
      </c>
      <c r="H792" t="s">
        <v>1198</v>
      </c>
      <c r="I792" t="s">
        <v>38</v>
      </c>
      <c r="J792" t="s">
        <v>1199</v>
      </c>
      <c r="K792" t="s">
        <v>1200</v>
      </c>
      <c r="L792" t="s">
        <v>1186</v>
      </c>
      <c r="M792">
        <v>2.6</v>
      </c>
      <c r="P792" t="s">
        <v>29</v>
      </c>
      <c r="Q792">
        <v>0.12</v>
      </c>
      <c r="R792" t="s">
        <v>154</v>
      </c>
      <c r="S792" t="s">
        <v>1185</v>
      </c>
      <c r="U792" t="s">
        <v>1201</v>
      </c>
      <c r="V792" t="s">
        <v>1202</v>
      </c>
      <c r="W792" t="s">
        <v>1203</v>
      </c>
      <c r="X792" t="s">
        <v>1204</v>
      </c>
      <c r="Y792">
        <f>(H792-G792)*24</f>
        <v>0</v>
      </c>
      <c r="Z792">
        <f>M792/Y792</f>
        <v>0</v>
      </c>
      <c r="AA792">
        <f>IF(Z792&gt;=Q792,"Y","N")</f>
        <v>0</v>
      </c>
    </row>
    <row r="793" spans="1:27">
      <c r="A793" s="1" t="s">
        <v>1193</v>
      </c>
      <c r="B793" t="s">
        <v>1194</v>
      </c>
      <c r="C793" t="s">
        <v>1195</v>
      </c>
      <c r="D793" t="s">
        <v>1196</v>
      </c>
      <c r="E793" t="s">
        <v>1197</v>
      </c>
      <c r="F793">
        <v>10</v>
      </c>
      <c r="G793" t="s">
        <v>877</v>
      </c>
      <c r="H793" t="s">
        <v>1198</v>
      </c>
      <c r="I793" t="s">
        <v>38</v>
      </c>
      <c r="J793" t="s">
        <v>1199</v>
      </c>
      <c r="K793" t="s">
        <v>1200</v>
      </c>
      <c r="L793" t="s">
        <v>1188</v>
      </c>
      <c r="M793">
        <v>688</v>
      </c>
      <c r="P793" t="s">
        <v>29</v>
      </c>
      <c r="Q793">
        <v>0.17</v>
      </c>
      <c r="R793" t="s">
        <v>154</v>
      </c>
      <c r="S793" t="s">
        <v>1189</v>
      </c>
      <c r="U793" t="s">
        <v>1201</v>
      </c>
      <c r="V793" t="s">
        <v>1202</v>
      </c>
      <c r="W793" t="s">
        <v>1203</v>
      </c>
      <c r="X793" t="s">
        <v>1204</v>
      </c>
      <c r="Y793">
        <f>(H793-G793)*24</f>
        <v>0</v>
      </c>
      <c r="Z793">
        <f>M793/Y793</f>
        <v>0</v>
      </c>
      <c r="AA793">
        <f>IF(Z793&gt;=Q793,"Y","N")</f>
        <v>0</v>
      </c>
    </row>
    <row r="794" spans="1:27">
      <c r="A794" s="1" t="s">
        <v>1193</v>
      </c>
      <c r="B794" t="s">
        <v>1194</v>
      </c>
      <c r="C794" t="s">
        <v>1195</v>
      </c>
      <c r="D794" t="s">
        <v>1196</v>
      </c>
      <c r="E794" t="s">
        <v>1197</v>
      </c>
      <c r="F794">
        <v>10</v>
      </c>
      <c r="G794" t="s">
        <v>877</v>
      </c>
      <c r="H794" t="s">
        <v>1198</v>
      </c>
      <c r="I794" t="s">
        <v>38</v>
      </c>
      <c r="J794" t="s">
        <v>1199</v>
      </c>
      <c r="K794" t="s">
        <v>1200</v>
      </c>
      <c r="L794" t="s">
        <v>1190</v>
      </c>
      <c r="M794">
        <v>274</v>
      </c>
      <c r="P794" t="s">
        <v>29</v>
      </c>
      <c r="Q794">
        <v>0.13</v>
      </c>
      <c r="R794" t="s">
        <v>154</v>
      </c>
      <c r="S794" t="s">
        <v>1191</v>
      </c>
      <c r="U794" t="s">
        <v>1201</v>
      </c>
      <c r="V794" t="s">
        <v>1202</v>
      </c>
      <c r="W794" t="s">
        <v>1203</v>
      </c>
      <c r="X794" t="s">
        <v>1204</v>
      </c>
      <c r="Y794">
        <f>(H794-G794)*24</f>
        <v>0</v>
      </c>
      <c r="Z794">
        <f>M794/Y794</f>
        <v>0</v>
      </c>
      <c r="AA794">
        <f>IF(Z794&gt;=Q794,"Y","N")</f>
        <v>0</v>
      </c>
    </row>
    <row r="795" spans="1:27">
      <c r="A795" s="1" t="s">
        <v>1193</v>
      </c>
      <c r="B795" t="s">
        <v>1194</v>
      </c>
      <c r="C795" t="s">
        <v>1195</v>
      </c>
      <c r="D795" t="s">
        <v>1196</v>
      </c>
      <c r="E795" t="s">
        <v>1197</v>
      </c>
      <c r="F795">
        <v>10</v>
      </c>
      <c r="G795" t="s">
        <v>877</v>
      </c>
      <c r="H795" t="s">
        <v>1198</v>
      </c>
      <c r="I795" t="s">
        <v>38</v>
      </c>
      <c r="J795" t="s">
        <v>1199</v>
      </c>
      <c r="K795" t="s">
        <v>1200</v>
      </c>
      <c r="L795" t="s">
        <v>48</v>
      </c>
      <c r="M795">
        <v>46</v>
      </c>
      <c r="P795" t="s">
        <v>29</v>
      </c>
      <c r="Q795">
        <v>3.21</v>
      </c>
      <c r="R795" t="s">
        <v>154</v>
      </c>
      <c r="S795" t="s">
        <v>1189</v>
      </c>
      <c r="U795" t="s">
        <v>1201</v>
      </c>
      <c r="V795" t="s">
        <v>1202</v>
      </c>
      <c r="W795" t="s">
        <v>1203</v>
      </c>
      <c r="X795" t="s">
        <v>1204</v>
      </c>
      <c r="Y795">
        <f>(H795-G795)*24</f>
        <v>0</v>
      </c>
      <c r="Z795">
        <f>M795/Y795</f>
        <v>0</v>
      </c>
      <c r="AA795">
        <f>IF(Z795&gt;=Q795,"Y","N")</f>
        <v>0</v>
      </c>
    </row>
    <row r="796" spans="1:27">
      <c r="A796" s="1" t="s">
        <v>1193</v>
      </c>
      <c r="B796" t="s">
        <v>1194</v>
      </c>
      <c r="C796" t="s">
        <v>1195</v>
      </c>
      <c r="D796" t="s">
        <v>1196</v>
      </c>
      <c r="E796" t="s">
        <v>1197</v>
      </c>
      <c r="F796">
        <v>10</v>
      </c>
      <c r="G796" t="s">
        <v>877</v>
      </c>
      <c r="H796" t="s">
        <v>1198</v>
      </c>
      <c r="I796" t="s">
        <v>38</v>
      </c>
      <c r="J796" t="s">
        <v>1199</v>
      </c>
      <c r="K796" t="s">
        <v>1200</v>
      </c>
      <c r="L796" t="s">
        <v>778</v>
      </c>
      <c r="M796">
        <v>6450</v>
      </c>
      <c r="P796" t="s">
        <v>29</v>
      </c>
      <c r="Q796">
        <v>3.21</v>
      </c>
      <c r="R796" t="s">
        <v>154</v>
      </c>
      <c r="S796" t="s">
        <v>1189</v>
      </c>
      <c r="U796" t="s">
        <v>1201</v>
      </c>
      <c r="V796" t="s">
        <v>1202</v>
      </c>
      <c r="W796" t="s">
        <v>1203</v>
      </c>
      <c r="X796" t="s">
        <v>1204</v>
      </c>
      <c r="Y796">
        <f>(H796-G796)*24</f>
        <v>0</v>
      </c>
      <c r="Z796">
        <f>M796/Y796</f>
        <v>0</v>
      </c>
      <c r="AA796">
        <f>IF(Z796&gt;=Q796,"Y","N")</f>
        <v>0</v>
      </c>
    </row>
    <row r="797" spans="1:27">
      <c r="A797" s="1" t="s">
        <v>1193</v>
      </c>
      <c r="B797" t="s">
        <v>1194</v>
      </c>
      <c r="C797" t="s">
        <v>1195</v>
      </c>
      <c r="D797" t="s">
        <v>1196</v>
      </c>
      <c r="E797" t="s">
        <v>1197</v>
      </c>
      <c r="F797">
        <v>10</v>
      </c>
      <c r="G797" t="s">
        <v>877</v>
      </c>
      <c r="H797" t="s">
        <v>1198</v>
      </c>
      <c r="I797" t="s">
        <v>38</v>
      </c>
      <c r="J797" t="s">
        <v>1199</v>
      </c>
      <c r="K797" t="s">
        <v>1200</v>
      </c>
      <c r="L797" t="s">
        <v>1186</v>
      </c>
      <c r="M797">
        <v>2933</v>
      </c>
      <c r="P797" t="s">
        <v>29</v>
      </c>
      <c r="Q797">
        <v>3.21</v>
      </c>
      <c r="R797" t="s">
        <v>154</v>
      </c>
      <c r="S797" t="s">
        <v>1189</v>
      </c>
      <c r="U797" t="s">
        <v>1201</v>
      </c>
      <c r="V797" t="s">
        <v>1202</v>
      </c>
      <c r="W797" t="s">
        <v>1203</v>
      </c>
      <c r="X797" t="s">
        <v>1204</v>
      </c>
      <c r="Y797">
        <f>(H797-G797)*24</f>
        <v>0</v>
      </c>
      <c r="Z797">
        <f>M797/Y797</f>
        <v>0</v>
      </c>
      <c r="AA797">
        <f>IF(Z797&gt;=Q797,"Y","N")</f>
        <v>0</v>
      </c>
    </row>
    <row r="798" spans="1:27">
      <c r="A798" s="1" t="s">
        <v>1193</v>
      </c>
      <c r="B798" t="s">
        <v>1194</v>
      </c>
      <c r="C798" t="s">
        <v>1195</v>
      </c>
      <c r="D798" t="s">
        <v>1196</v>
      </c>
      <c r="E798" t="s">
        <v>1197</v>
      </c>
      <c r="F798">
        <v>10</v>
      </c>
      <c r="G798" t="s">
        <v>877</v>
      </c>
      <c r="H798" t="s">
        <v>1198</v>
      </c>
      <c r="I798" t="s">
        <v>38</v>
      </c>
      <c r="J798" t="s">
        <v>1199</v>
      </c>
      <c r="K798" t="s">
        <v>1200</v>
      </c>
      <c r="L798" t="s">
        <v>1192</v>
      </c>
      <c r="M798">
        <v>10</v>
      </c>
      <c r="P798" t="s">
        <v>29</v>
      </c>
      <c r="Q798">
        <v>3.21</v>
      </c>
      <c r="R798" t="s">
        <v>154</v>
      </c>
      <c r="S798" t="s">
        <v>1189</v>
      </c>
      <c r="U798" t="s">
        <v>1201</v>
      </c>
      <c r="V798" t="s">
        <v>1202</v>
      </c>
      <c r="W798" t="s">
        <v>1203</v>
      </c>
      <c r="X798" t="s">
        <v>1204</v>
      </c>
      <c r="Y798">
        <f>(H798-G798)*24</f>
        <v>0</v>
      </c>
      <c r="Z798">
        <f>M798/Y798</f>
        <v>0</v>
      </c>
      <c r="AA798">
        <f>IF(Z798&gt;=Q798,"Y","N")</f>
        <v>0</v>
      </c>
    </row>
    <row r="799" spans="1:27">
      <c r="A799" s="1" t="s">
        <v>1205</v>
      </c>
      <c r="B799" t="s">
        <v>1206</v>
      </c>
      <c r="C799" t="s">
        <v>1207</v>
      </c>
      <c r="D799" t="s">
        <v>1208</v>
      </c>
      <c r="E799" t="s">
        <v>382</v>
      </c>
      <c r="F799">
        <v>7</v>
      </c>
      <c r="G799" t="s">
        <v>1209</v>
      </c>
      <c r="H799" t="s">
        <v>1210</v>
      </c>
      <c r="I799" t="s">
        <v>38</v>
      </c>
      <c r="J799" t="s">
        <v>281</v>
      </c>
      <c r="K799" t="s">
        <v>1211</v>
      </c>
      <c r="L799" t="s">
        <v>54</v>
      </c>
      <c r="M799">
        <v>110</v>
      </c>
      <c r="P799" t="s">
        <v>29</v>
      </c>
      <c r="Q799">
        <v>0</v>
      </c>
      <c r="R799" t="s">
        <v>46</v>
      </c>
      <c r="S799" t="s">
        <v>47</v>
      </c>
      <c r="U799" t="s">
        <v>1212</v>
      </c>
      <c r="V799" t="s">
        <v>1213</v>
      </c>
      <c r="W799" t="s">
        <v>1214</v>
      </c>
      <c r="X799" t="s">
        <v>1215</v>
      </c>
      <c r="Y799">
        <f>(H799-G799)*24</f>
        <v>0</v>
      </c>
      <c r="Z799">
        <f>M799/Y799</f>
        <v>0</v>
      </c>
      <c r="AA799">
        <f>IF(Z799&gt;=Q799,"Y","N")</f>
        <v>0</v>
      </c>
    </row>
    <row r="800" spans="1:27">
      <c r="A800" s="1" t="s">
        <v>1205</v>
      </c>
      <c r="B800" t="s">
        <v>1206</v>
      </c>
      <c r="C800" t="s">
        <v>1207</v>
      </c>
      <c r="D800" t="s">
        <v>1208</v>
      </c>
      <c r="E800" t="s">
        <v>382</v>
      </c>
      <c r="F800">
        <v>7</v>
      </c>
      <c r="G800" t="s">
        <v>1209</v>
      </c>
      <c r="H800" t="s">
        <v>1210</v>
      </c>
      <c r="I800" t="s">
        <v>38</v>
      </c>
      <c r="J800" t="s">
        <v>281</v>
      </c>
      <c r="K800" t="s">
        <v>1211</v>
      </c>
      <c r="L800" t="s">
        <v>107</v>
      </c>
      <c r="M800">
        <v>9.199999999999999</v>
      </c>
      <c r="P800" t="s">
        <v>29</v>
      </c>
      <c r="Q800">
        <v>0</v>
      </c>
      <c r="R800" t="s">
        <v>46</v>
      </c>
      <c r="S800" t="s">
        <v>47</v>
      </c>
      <c r="U800" t="s">
        <v>1212</v>
      </c>
      <c r="V800" t="s">
        <v>1213</v>
      </c>
      <c r="W800" t="s">
        <v>1214</v>
      </c>
      <c r="X800" t="s">
        <v>1215</v>
      </c>
      <c r="Y800">
        <f>(H800-G800)*24</f>
        <v>0</v>
      </c>
      <c r="Z800">
        <f>M800/Y800</f>
        <v>0</v>
      </c>
      <c r="AA800">
        <f>IF(Z800&gt;=Q800,"Y","N")</f>
        <v>0</v>
      </c>
    </row>
    <row r="801" spans="1:27">
      <c r="A801" s="1" t="s">
        <v>1205</v>
      </c>
      <c r="B801" t="s">
        <v>1206</v>
      </c>
      <c r="C801" t="s">
        <v>1207</v>
      </c>
      <c r="D801" t="s">
        <v>1208</v>
      </c>
      <c r="E801" t="s">
        <v>382</v>
      </c>
      <c r="F801">
        <v>7</v>
      </c>
      <c r="G801" t="s">
        <v>1209</v>
      </c>
      <c r="H801" t="s">
        <v>1210</v>
      </c>
      <c r="I801" t="s">
        <v>38</v>
      </c>
      <c r="J801" t="s">
        <v>281</v>
      </c>
      <c r="K801" t="s">
        <v>1211</v>
      </c>
      <c r="L801" t="s">
        <v>109</v>
      </c>
      <c r="M801">
        <v>106</v>
      </c>
      <c r="P801" t="s">
        <v>29</v>
      </c>
      <c r="Q801">
        <v>0</v>
      </c>
      <c r="R801" t="s">
        <v>46</v>
      </c>
      <c r="S801" t="s">
        <v>47</v>
      </c>
      <c r="U801" t="s">
        <v>1212</v>
      </c>
      <c r="V801" t="s">
        <v>1213</v>
      </c>
      <c r="W801" t="s">
        <v>1214</v>
      </c>
      <c r="X801" t="s">
        <v>1215</v>
      </c>
      <c r="Y801">
        <f>(H801-G801)*24</f>
        <v>0</v>
      </c>
      <c r="Z801">
        <f>M801/Y801</f>
        <v>0</v>
      </c>
      <c r="AA801">
        <f>IF(Z801&gt;=Q801,"Y","N")</f>
        <v>0</v>
      </c>
    </row>
    <row r="802" spans="1:27">
      <c r="A802" s="1" t="s">
        <v>1205</v>
      </c>
      <c r="B802" t="s">
        <v>1206</v>
      </c>
      <c r="C802" t="s">
        <v>1207</v>
      </c>
      <c r="D802" t="s">
        <v>1208</v>
      </c>
      <c r="E802" t="s">
        <v>382</v>
      </c>
      <c r="F802">
        <v>7</v>
      </c>
      <c r="G802" t="s">
        <v>1209</v>
      </c>
      <c r="H802" t="s">
        <v>1210</v>
      </c>
      <c r="I802" t="s">
        <v>38</v>
      </c>
      <c r="J802" t="s">
        <v>281</v>
      </c>
      <c r="K802" t="s">
        <v>1211</v>
      </c>
      <c r="L802" t="s">
        <v>110</v>
      </c>
      <c r="M802">
        <v>12.8</v>
      </c>
      <c r="P802" t="s">
        <v>29</v>
      </c>
      <c r="Q802">
        <v>0</v>
      </c>
      <c r="R802" t="s">
        <v>46</v>
      </c>
      <c r="S802" t="s">
        <v>47</v>
      </c>
      <c r="U802" t="s">
        <v>1212</v>
      </c>
      <c r="V802" t="s">
        <v>1213</v>
      </c>
      <c r="W802" t="s">
        <v>1214</v>
      </c>
      <c r="X802" t="s">
        <v>1215</v>
      </c>
      <c r="Y802">
        <f>(H802-G802)*24</f>
        <v>0</v>
      </c>
      <c r="Z802">
        <f>M802/Y802</f>
        <v>0</v>
      </c>
      <c r="AA802">
        <f>IF(Z802&gt;=Q802,"Y","N")</f>
        <v>0</v>
      </c>
    </row>
    <row r="803" spans="1:27">
      <c r="A803" s="1" t="s">
        <v>1205</v>
      </c>
      <c r="B803" t="s">
        <v>1206</v>
      </c>
      <c r="C803" t="s">
        <v>1207</v>
      </c>
      <c r="D803" t="s">
        <v>1208</v>
      </c>
      <c r="E803" t="s">
        <v>382</v>
      </c>
      <c r="F803">
        <v>7</v>
      </c>
      <c r="G803" t="s">
        <v>1209</v>
      </c>
      <c r="H803" t="s">
        <v>1210</v>
      </c>
      <c r="I803" t="s">
        <v>38</v>
      </c>
      <c r="J803" t="s">
        <v>281</v>
      </c>
      <c r="K803" t="s">
        <v>1211</v>
      </c>
      <c r="L803" t="s">
        <v>28</v>
      </c>
      <c r="M803">
        <v>853</v>
      </c>
      <c r="P803" t="s">
        <v>29</v>
      </c>
      <c r="Q803">
        <v>0</v>
      </c>
      <c r="R803" t="s">
        <v>46</v>
      </c>
      <c r="S803" t="s">
        <v>47</v>
      </c>
      <c r="U803" t="s">
        <v>1212</v>
      </c>
      <c r="V803" t="s">
        <v>1213</v>
      </c>
      <c r="W803" t="s">
        <v>1214</v>
      </c>
      <c r="X803" t="s">
        <v>1215</v>
      </c>
      <c r="Y803">
        <f>(H803-G803)*24</f>
        <v>0</v>
      </c>
      <c r="Z803">
        <f>M803/Y803</f>
        <v>0</v>
      </c>
      <c r="AA803">
        <f>IF(Z803&gt;=Q803,"Y","N")</f>
        <v>0</v>
      </c>
    </row>
    <row r="804" spans="1:27">
      <c r="A804" s="1" t="s">
        <v>1216</v>
      </c>
      <c r="B804" t="s">
        <v>817</v>
      </c>
      <c r="C804" t="s">
        <v>818</v>
      </c>
      <c r="D804" t="s">
        <v>819</v>
      </c>
      <c r="E804" t="s">
        <v>820</v>
      </c>
      <c r="F804">
        <v>7</v>
      </c>
      <c r="G804" t="s">
        <v>1217</v>
      </c>
      <c r="H804" t="s">
        <v>821</v>
      </c>
      <c r="I804" t="s">
        <v>38</v>
      </c>
      <c r="J804" t="s">
        <v>312</v>
      </c>
      <c r="K804" t="s">
        <v>313</v>
      </c>
      <c r="L804" t="s">
        <v>48</v>
      </c>
      <c r="M804">
        <v>10.999</v>
      </c>
      <c r="P804" t="s">
        <v>29</v>
      </c>
      <c r="Q804">
        <v>10</v>
      </c>
      <c r="R804" t="s">
        <v>29</v>
      </c>
      <c r="S804" t="s">
        <v>302</v>
      </c>
      <c r="U804" t="s">
        <v>1218</v>
      </c>
      <c r="V804" t="s">
        <v>315</v>
      </c>
      <c r="W804" t="s">
        <v>1219</v>
      </c>
      <c r="X804" t="s">
        <v>1220</v>
      </c>
      <c r="Y804">
        <f>(H804-G804)*24</f>
        <v>0</v>
      </c>
      <c r="Z804">
        <f>M804/Y804</f>
        <v>0</v>
      </c>
      <c r="AA804">
        <f>IF(Z804&gt;=Q804,"Y","N")</f>
        <v>0</v>
      </c>
    </row>
    <row r="805" spans="1:27">
      <c r="A805" s="1" t="s">
        <v>1223</v>
      </c>
      <c r="B805" t="s">
        <v>1224</v>
      </c>
      <c r="C805" t="s">
        <v>1225</v>
      </c>
      <c r="D805" t="s">
        <v>1226</v>
      </c>
      <c r="E805" t="s">
        <v>166</v>
      </c>
      <c r="F805">
        <v>10</v>
      </c>
      <c r="G805" t="s">
        <v>1227</v>
      </c>
      <c r="H805" t="s">
        <v>1228</v>
      </c>
      <c r="I805" t="s">
        <v>38</v>
      </c>
      <c r="J805" t="s">
        <v>1229</v>
      </c>
      <c r="K805" t="s">
        <v>1230</v>
      </c>
      <c r="L805" t="s">
        <v>718</v>
      </c>
      <c r="M805">
        <v>12.16</v>
      </c>
      <c r="P805" t="s">
        <v>29</v>
      </c>
      <c r="Q805">
        <v>416.5</v>
      </c>
      <c r="R805" t="s">
        <v>154</v>
      </c>
      <c r="S805" t="s">
        <v>1221</v>
      </c>
      <c r="U805" t="s">
        <v>1231</v>
      </c>
      <c r="V805" t="s">
        <v>1232</v>
      </c>
      <c r="W805" t="s">
        <v>1233</v>
      </c>
      <c r="X805" t="s">
        <v>1234</v>
      </c>
      <c r="Y805">
        <f>(H805-G805)*24</f>
        <v>0</v>
      </c>
      <c r="Z805">
        <f>M805/Y805</f>
        <v>0</v>
      </c>
      <c r="AA805">
        <f>IF(Z805&gt;=Q805,"Y","N")</f>
        <v>0</v>
      </c>
    </row>
    <row r="806" spans="1:27">
      <c r="A806" s="1" t="s">
        <v>1223</v>
      </c>
      <c r="B806" t="s">
        <v>1224</v>
      </c>
      <c r="C806" t="s">
        <v>1225</v>
      </c>
      <c r="D806" t="s">
        <v>1226</v>
      </c>
      <c r="E806" t="s">
        <v>166</v>
      </c>
      <c r="F806">
        <v>10</v>
      </c>
      <c r="G806" t="s">
        <v>1227</v>
      </c>
      <c r="H806" t="s">
        <v>1228</v>
      </c>
      <c r="I806" t="s">
        <v>38</v>
      </c>
      <c r="J806" t="s">
        <v>1229</v>
      </c>
      <c r="K806" t="s">
        <v>1230</v>
      </c>
      <c r="L806" t="s">
        <v>48</v>
      </c>
      <c r="M806">
        <v>48.94</v>
      </c>
      <c r="P806" t="s">
        <v>29</v>
      </c>
      <c r="Q806">
        <v>416.5</v>
      </c>
      <c r="R806" t="s">
        <v>154</v>
      </c>
      <c r="S806" t="s">
        <v>1221</v>
      </c>
      <c r="U806" t="s">
        <v>1231</v>
      </c>
      <c r="V806" t="s">
        <v>1232</v>
      </c>
      <c r="W806" t="s">
        <v>1233</v>
      </c>
      <c r="X806" t="s">
        <v>1234</v>
      </c>
      <c r="Y806">
        <f>(H806-G806)*24</f>
        <v>0</v>
      </c>
      <c r="Z806">
        <f>M806/Y806</f>
        <v>0</v>
      </c>
      <c r="AA806">
        <f>IF(Z806&gt;=Q806,"Y","N")</f>
        <v>0</v>
      </c>
    </row>
    <row r="807" spans="1:27">
      <c r="A807" s="1" t="s">
        <v>1223</v>
      </c>
      <c r="B807" t="s">
        <v>1224</v>
      </c>
      <c r="C807" t="s">
        <v>1225</v>
      </c>
      <c r="D807" t="s">
        <v>1226</v>
      </c>
      <c r="E807" t="s">
        <v>166</v>
      </c>
      <c r="F807">
        <v>10</v>
      </c>
      <c r="G807" t="s">
        <v>1227</v>
      </c>
      <c r="H807" t="s">
        <v>1228</v>
      </c>
      <c r="I807" t="s">
        <v>38</v>
      </c>
      <c r="J807" t="s">
        <v>1229</v>
      </c>
      <c r="K807" t="s">
        <v>1230</v>
      </c>
      <c r="L807" t="s">
        <v>719</v>
      </c>
      <c r="M807">
        <v>52.47</v>
      </c>
      <c r="P807" t="s">
        <v>29</v>
      </c>
      <c r="Q807">
        <v>416.5</v>
      </c>
      <c r="R807" t="s">
        <v>154</v>
      </c>
      <c r="S807" t="s">
        <v>1221</v>
      </c>
      <c r="U807" t="s">
        <v>1231</v>
      </c>
      <c r="V807" t="s">
        <v>1232</v>
      </c>
      <c r="W807" t="s">
        <v>1233</v>
      </c>
      <c r="X807" t="s">
        <v>1234</v>
      </c>
      <c r="Y807">
        <f>(H807-G807)*24</f>
        <v>0</v>
      </c>
      <c r="Z807">
        <f>M807/Y807</f>
        <v>0</v>
      </c>
      <c r="AA807">
        <f>IF(Z807&gt;=Q807,"Y","N")</f>
        <v>0</v>
      </c>
    </row>
    <row r="808" spans="1:27">
      <c r="A808" s="1" t="s">
        <v>1223</v>
      </c>
      <c r="B808" t="s">
        <v>1224</v>
      </c>
      <c r="C808" t="s">
        <v>1225</v>
      </c>
      <c r="D808" t="s">
        <v>1226</v>
      </c>
      <c r="E808" t="s">
        <v>166</v>
      </c>
      <c r="F808">
        <v>10</v>
      </c>
      <c r="G808" t="s">
        <v>1227</v>
      </c>
      <c r="H808" t="s">
        <v>1228</v>
      </c>
      <c r="I808" t="s">
        <v>38</v>
      </c>
      <c r="J808" t="s">
        <v>1229</v>
      </c>
      <c r="K808" t="s">
        <v>1230</v>
      </c>
      <c r="L808" t="s">
        <v>720</v>
      </c>
      <c r="M808">
        <v>10.33</v>
      </c>
      <c r="P808" t="s">
        <v>29</v>
      </c>
      <c r="Q808">
        <v>416.5</v>
      </c>
      <c r="R808" t="s">
        <v>154</v>
      </c>
      <c r="S808" t="s">
        <v>1221</v>
      </c>
      <c r="U808" t="s">
        <v>1231</v>
      </c>
      <c r="V808" t="s">
        <v>1232</v>
      </c>
      <c r="W808" t="s">
        <v>1233</v>
      </c>
      <c r="X808" t="s">
        <v>1234</v>
      </c>
      <c r="Y808">
        <f>(H808-G808)*24</f>
        <v>0</v>
      </c>
      <c r="Z808">
        <f>M808/Y808</f>
        <v>0</v>
      </c>
      <c r="AA808">
        <f>IF(Z808&gt;=Q808,"Y","N")</f>
        <v>0</v>
      </c>
    </row>
    <row r="809" spans="1:27">
      <c r="A809" s="1" t="s">
        <v>1223</v>
      </c>
      <c r="B809" t="s">
        <v>1224</v>
      </c>
      <c r="C809" t="s">
        <v>1225</v>
      </c>
      <c r="D809" t="s">
        <v>1226</v>
      </c>
      <c r="E809" t="s">
        <v>166</v>
      </c>
      <c r="F809">
        <v>10</v>
      </c>
      <c r="G809" t="s">
        <v>1227</v>
      </c>
      <c r="H809" t="s">
        <v>1228</v>
      </c>
      <c r="I809" t="s">
        <v>38</v>
      </c>
      <c r="J809" t="s">
        <v>1229</v>
      </c>
      <c r="K809" t="s">
        <v>1230</v>
      </c>
      <c r="L809" t="s">
        <v>54</v>
      </c>
      <c r="M809">
        <v>6100.17</v>
      </c>
      <c r="P809" t="s">
        <v>29</v>
      </c>
      <c r="Q809">
        <v>362.11</v>
      </c>
      <c r="R809" t="s">
        <v>154</v>
      </c>
      <c r="S809" t="s">
        <v>1222</v>
      </c>
      <c r="U809" t="s">
        <v>1231</v>
      </c>
      <c r="V809" t="s">
        <v>1232</v>
      </c>
      <c r="W809" t="s">
        <v>1233</v>
      </c>
      <c r="X809" t="s">
        <v>1234</v>
      </c>
      <c r="Y809">
        <f>(H809-G809)*24</f>
        <v>0</v>
      </c>
      <c r="Z809">
        <f>M809/Y809</f>
        <v>0</v>
      </c>
      <c r="AA809">
        <f>IF(Z809&gt;=Q809,"Y","N")</f>
        <v>0</v>
      </c>
    </row>
    <row r="810" spans="1:27">
      <c r="A810" s="1" t="s">
        <v>1223</v>
      </c>
      <c r="B810" t="s">
        <v>1224</v>
      </c>
      <c r="C810" t="s">
        <v>1225</v>
      </c>
      <c r="D810" t="s">
        <v>1226</v>
      </c>
      <c r="E810" t="s">
        <v>166</v>
      </c>
      <c r="F810">
        <v>10</v>
      </c>
      <c r="G810" t="s">
        <v>1227</v>
      </c>
      <c r="H810" t="s">
        <v>1228</v>
      </c>
      <c r="I810" t="s">
        <v>38</v>
      </c>
      <c r="J810" t="s">
        <v>1229</v>
      </c>
      <c r="K810" t="s">
        <v>1230</v>
      </c>
      <c r="L810" t="s">
        <v>409</v>
      </c>
      <c r="M810">
        <v>9.859999999999999</v>
      </c>
      <c r="P810" t="s">
        <v>29</v>
      </c>
      <c r="Q810">
        <v>416.5</v>
      </c>
      <c r="R810" t="s">
        <v>154</v>
      </c>
      <c r="S810" t="s">
        <v>1221</v>
      </c>
      <c r="U810" t="s">
        <v>1231</v>
      </c>
      <c r="V810" t="s">
        <v>1232</v>
      </c>
      <c r="W810" t="s">
        <v>1233</v>
      </c>
      <c r="X810" t="s">
        <v>1234</v>
      </c>
      <c r="Y810">
        <f>(H810-G810)*24</f>
        <v>0</v>
      </c>
      <c r="Z810">
        <f>M810/Y810</f>
        <v>0</v>
      </c>
      <c r="AA810">
        <f>IF(Z810&gt;=Q810,"Y","N")</f>
        <v>0</v>
      </c>
    </row>
    <row r="811" spans="1:27">
      <c r="A811" s="1" t="s">
        <v>1223</v>
      </c>
      <c r="B811" t="s">
        <v>1224</v>
      </c>
      <c r="C811" t="s">
        <v>1225</v>
      </c>
      <c r="D811" t="s">
        <v>1226</v>
      </c>
      <c r="E811" t="s">
        <v>166</v>
      </c>
      <c r="F811">
        <v>10</v>
      </c>
      <c r="G811" t="s">
        <v>1227</v>
      </c>
      <c r="H811" t="s">
        <v>1228</v>
      </c>
      <c r="I811" t="s">
        <v>38</v>
      </c>
      <c r="J811" t="s">
        <v>1229</v>
      </c>
      <c r="K811" t="s">
        <v>1230</v>
      </c>
      <c r="L811" t="s">
        <v>223</v>
      </c>
      <c r="M811">
        <v>4762.55</v>
      </c>
      <c r="P811" t="s">
        <v>29</v>
      </c>
      <c r="Q811">
        <v>416.5</v>
      </c>
      <c r="R811" t="s">
        <v>154</v>
      </c>
      <c r="S811" t="s">
        <v>1221</v>
      </c>
      <c r="U811" t="s">
        <v>1231</v>
      </c>
      <c r="V811" t="s">
        <v>1232</v>
      </c>
      <c r="W811" t="s">
        <v>1233</v>
      </c>
      <c r="X811" t="s">
        <v>1234</v>
      </c>
      <c r="Y811">
        <f>(H811-G811)*24</f>
        <v>0</v>
      </c>
      <c r="Z811">
        <f>M811/Y811</f>
        <v>0</v>
      </c>
      <c r="AA811">
        <f>IF(Z811&gt;=Q811,"Y","N")</f>
        <v>0</v>
      </c>
    </row>
    <row r="812" spans="1:27">
      <c r="A812" s="1" t="s">
        <v>1223</v>
      </c>
      <c r="B812" t="s">
        <v>1224</v>
      </c>
      <c r="C812" t="s">
        <v>1225</v>
      </c>
      <c r="D812" t="s">
        <v>1226</v>
      </c>
      <c r="E812" t="s">
        <v>166</v>
      </c>
      <c r="F812">
        <v>10</v>
      </c>
      <c r="G812" t="s">
        <v>1227</v>
      </c>
      <c r="H812" t="s">
        <v>1228</v>
      </c>
      <c r="I812" t="s">
        <v>38</v>
      </c>
      <c r="J812" t="s">
        <v>1229</v>
      </c>
      <c r="K812" t="s">
        <v>1230</v>
      </c>
      <c r="L812" t="s">
        <v>242</v>
      </c>
      <c r="M812">
        <v>845.47</v>
      </c>
      <c r="P812" t="s">
        <v>29</v>
      </c>
      <c r="Q812">
        <v>90.68000000000001</v>
      </c>
      <c r="R812" t="s">
        <v>154</v>
      </c>
      <c r="S812" t="s">
        <v>1222</v>
      </c>
      <c r="U812" t="s">
        <v>1231</v>
      </c>
      <c r="V812" t="s">
        <v>1232</v>
      </c>
      <c r="W812" t="s">
        <v>1233</v>
      </c>
      <c r="X812" t="s">
        <v>1234</v>
      </c>
      <c r="Y812">
        <f>(H812-G812)*24</f>
        <v>0</v>
      </c>
      <c r="Z812">
        <f>M812/Y812</f>
        <v>0</v>
      </c>
      <c r="AA812">
        <f>IF(Z812&gt;=Q812,"Y","N")</f>
        <v>0</v>
      </c>
    </row>
    <row r="813" spans="1:27">
      <c r="A813" s="1" t="s">
        <v>1223</v>
      </c>
      <c r="B813" t="s">
        <v>1224</v>
      </c>
      <c r="C813" t="s">
        <v>1225</v>
      </c>
      <c r="D813" t="s">
        <v>1226</v>
      </c>
      <c r="E813" t="s">
        <v>166</v>
      </c>
      <c r="F813">
        <v>10</v>
      </c>
      <c r="G813" t="s">
        <v>1227</v>
      </c>
      <c r="H813" t="s">
        <v>1228</v>
      </c>
      <c r="I813" t="s">
        <v>38</v>
      </c>
      <c r="J813" t="s">
        <v>1229</v>
      </c>
      <c r="K813" t="s">
        <v>1230</v>
      </c>
      <c r="L813" t="s">
        <v>939</v>
      </c>
      <c r="M813">
        <v>80.89</v>
      </c>
      <c r="P813" t="s">
        <v>29</v>
      </c>
      <c r="Q813">
        <v>416.5</v>
      </c>
      <c r="R813" t="s">
        <v>154</v>
      </c>
      <c r="S813" t="s">
        <v>1221</v>
      </c>
      <c r="U813" t="s">
        <v>1231</v>
      </c>
      <c r="V813" t="s">
        <v>1232</v>
      </c>
      <c r="W813" t="s">
        <v>1233</v>
      </c>
      <c r="X813" t="s">
        <v>1234</v>
      </c>
      <c r="Y813">
        <f>(H813-G813)*24</f>
        <v>0</v>
      </c>
      <c r="Z813">
        <f>M813/Y813</f>
        <v>0</v>
      </c>
      <c r="AA813">
        <f>IF(Z813&gt;=Q813,"Y","N")</f>
        <v>0</v>
      </c>
    </row>
    <row r="814" spans="1:27">
      <c r="A814" s="1" t="s">
        <v>1223</v>
      </c>
      <c r="B814" t="s">
        <v>1224</v>
      </c>
      <c r="C814" t="s">
        <v>1225</v>
      </c>
      <c r="D814" t="s">
        <v>1226</v>
      </c>
      <c r="E814" t="s">
        <v>166</v>
      </c>
      <c r="F814">
        <v>10</v>
      </c>
      <c r="G814" t="s">
        <v>1227</v>
      </c>
      <c r="H814" t="s">
        <v>1228</v>
      </c>
      <c r="I814" t="s">
        <v>38</v>
      </c>
      <c r="J814" t="s">
        <v>1229</v>
      </c>
      <c r="K814" t="s">
        <v>1230</v>
      </c>
      <c r="L814" t="s">
        <v>245</v>
      </c>
      <c r="M814">
        <v>35.28</v>
      </c>
      <c r="P814" t="s">
        <v>29</v>
      </c>
      <c r="Q814">
        <v>416.5</v>
      </c>
      <c r="R814" t="s">
        <v>154</v>
      </c>
      <c r="S814" t="s">
        <v>1221</v>
      </c>
      <c r="U814" t="s">
        <v>1231</v>
      </c>
      <c r="V814" t="s">
        <v>1232</v>
      </c>
      <c r="W814" t="s">
        <v>1233</v>
      </c>
      <c r="X814" t="s">
        <v>1234</v>
      </c>
      <c r="Y814">
        <f>(H814-G814)*24</f>
        <v>0</v>
      </c>
      <c r="Z814">
        <f>M814/Y814</f>
        <v>0</v>
      </c>
      <c r="AA814">
        <f>IF(Z814&gt;=Q814,"Y","N")</f>
        <v>0</v>
      </c>
    </row>
    <row r="815" spans="1:27">
      <c r="A815" s="1" t="s">
        <v>1223</v>
      </c>
      <c r="B815" t="s">
        <v>1224</v>
      </c>
      <c r="C815" t="s">
        <v>1225</v>
      </c>
      <c r="D815" t="s">
        <v>1226</v>
      </c>
      <c r="E815" t="s">
        <v>166</v>
      </c>
      <c r="F815">
        <v>10</v>
      </c>
      <c r="G815" t="s">
        <v>1227</v>
      </c>
      <c r="H815" t="s">
        <v>1228</v>
      </c>
      <c r="I815" t="s">
        <v>38</v>
      </c>
      <c r="J815" t="s">
        <v>1229</v>
      </c>
      <c r="K815" t="s">
        <v>1230</v>
      </c>
      <c r="L815" t="s">
        <v>413</v>
      </c>
      <c r="M815">
        <v>329.92</v>
      </c>
      <c r="P815" t="s">
        <v>29</v>
      </c>
      <c r="Q815">
        <v>416.5</v>
      </c>
      <c r="R815" t="s">
        <v>154</v>
      </c>
      <c r="S815" t="s">
        <v>1221</v>
      </c>
      <c r="U815" t="s">
        <v>1231</v>
      </c>
      <c r="V815" t="s">
        <v>1232</v>
      </c>
      <c r="W815" t="s">
        <v>1233</v>
      </c>
      <c r="X815" t="s">
        <v>1234</v>
      </c>
      <c r="Y815">
        <f>(H815-G815)*24</f>
        <v>0</v>
      </c>
      <c r="Z815">
        <f>M815/Y815</f>
        <v>0</v>
      </c>
      <c r="AA815">
        <f>IF(Z815&gt;=Q815,"Y","N")</f>
        <v>0</v>
      </c>
    </row>
    <row r="816" spans="1:27">
      <c r="A816" s="1" t="s">
        <v>1235</v>
      </c>
      <c r="B816" t="s">
        <v>416</v>
      </c>
      <c r="C816" t="s">
        <v>164</v>
      </c>
      <c r="D816" t="s">
        <v>417</v>
      </c>
      <c r="E816" t="s">
        <v>166</v>
      </c>
      <c r="F816">
        <v>10</v>
      </c>
      <c r="G816" t="s">
        <v>1236</v>
      </c>
      <c r="H816" t="s">
        <v>1237</v>
      </c>
      <c r="I816" t="s">
        <v>760</v>
      </c>
      <c r="J816" t="s">
        <v>421</v>
      </c>
      <c r="K816" t="s">
        <v>422</v>
      </c>
      <c r="L816" t="s">
        <v>405</v>
      </c>
      <c r="M816">
        <v>26.45</v>
      </c>
      <c r="P816" t="s">
        <v>29</v>
      </c>
      <c r="Q816">
        <v>3933.3</v>
      </c>
      <c r="R816" t="s">
        <v>154</v>
      </c>
      <c r="S816" t="s">
        <v>406</v>
      </c>
      <c r="U816" t="s">
        <v>1238</v>
      </c>
      <c r="V816" t="s">
        <v>1239</v>
      </c>
      <c r="W816" t="s">
        <v>425</v>
      </c>
      <c r="X816" t="s">
        <v>1240</v>
      </c>
      <c r="Y816">
        <f>(H816-G816)*24</f>
        <v>0</v>
      </c>
      <c r="Z816">
        <f>M816/Y816</f>
        <v>0</v>
      </c>
      <c r="AA816">
        <f>IF(Z816&gt;=Q816,"Y","N")</f>
        <v>0</v>
      </c>
    </row>
    <row r="817" spans="1:27">
      <c r="A817" s="1" t="s">
        <v>1235</v>
      </c>
      <c r="B817" t="s">
        <v>416</v>
      </c>
      <c r="C817" t="s">
        <v>164</v>
      </c>
      <c r="D817" t="s">
        <v>417</v>
      </c>
      <c r="E817" t="s">
        <v>166</v>
      </c>
      <c r="F817">
        <v>10</v>
      </c>
      <c r="G817" t="s">
        <v>1236</v>
      </c>
      <c r="H817" t="s">
        <v>1237</v>
      </c>
      <c r="I817" t="s">
        <v>760</v>
      </c>
      <c r="J817" t="s">
        <v>421</v>
      </c>
      <c r="K817" t="s">
        <v>422</v>
      </c>
      <c r="L817" t="s">
        <v>407</v>
      </c>
      <c r="M817">
        <v>288.83</v>
      </c>
      <c r="P817" t="s">
        <v>29</v>
      </c>
      <c r="Q817">
        <v>3933.3</v>
      </c>
      <c r="R817" t="s">
        <v>154</v>
      </c>
      <c r="S817" t="s">
        <v>406</v>
      </c>
      <c r="U817" t="s">
        <v>1238</v>
      </c>
      <c r="V817" t="s">
        <v>1239</v>
      </c>
      <c r="W817" t="s">
        <v>425</v>
      </c>
      <c r="X817" t="s">
        <v>1240</v>
      </c>
      <c r="Y817">
        <f>(H817-G817)*24</f>
        <v>0</v>
      </c>
      <c r="Z817">
        <f>M817/Y817</f>
        <v>0</v>
      </c>
      <c r="AA817">
        <f>IF(Z817&gt;=Q817,"Y","N")</f>
        <v>0</v>
      </c>
    </row>
    <row r="818" spans="1:27">
      <c r="A818" s="1" t="s">
        <v>1235</v>
      </c>
      <c r="B818" t="s">
        <v>416</v>
      </c>
      <c r="C818" t="s">
        <v>164</v>
      </c>
      <c r="D818" t="s">
        <v>417</v>
      </c>
      <c r="E818" t="s">
        <v>166</v>
      </c>
      <c r="F818">
        <v>10</v>
      </c>
      <c r="G818" t="s">
        <v>1236</v>
      </c>
      <c r="H818" t="s">
        <v>1237</v>
      </c>
      <c r="I818" t="s">
        <v>760</v>
      </c>
      <c r="J818" t="s">
        <v>421</v>
      </c>
      <c r="K818" t="s">
        <v>422</v>
      </c>
      <c r="L818" t="s">
        <v>408</v>
      </c>
      <c r="M818">
        <v>393.77</v>
      </c>
      <c r="P818" t="s">
        <v>29</v>
      </c>
      <c r="Q818">
        <v>3933.3</v>
      </c>
      <c r="R818" t="s">
        <v>154</v>
      </c>
      <c r="S818" t="s">
        <v>406</v>
      </c>
      <c r="U818" t="s">
        <v>1238</v>
      </c>
      <c r="V818" t="s">
        <v>1239</v>
      </c>
      <c r="W818" t="s">
        <v>425</v>
      </c>
      <c r="X818" t="s">
        <v>1240</v>
      </c>
      <c r="Y818">
        <f>(H818-G818)*24</f>
        <v>0</v>
      </c>
      <c r="Z818">
        <f>M818/Y818</f>
        <v>0</v>
      </c>
      <c r="AA818">
        <f>IF(Z818&gt;=Q818,"Y","N")</f>
        <v>0</v>
      </c>
    </row>
    <row r="819" spans="1:27">
      <c r="A819" s="1" t="s">
        <v>1235</v>
      </c>
      <c r="B819" t="s">
        <v>416</v>
      </c>
      <c r="C819" t="s">
        <v>164</v>
      </c>
      <c r="D819" t="s">
        <v>417</v>
      </c>
      <c r="E819" t="s">
        <v>166</v>
      </c>
      <c r="F819">
        <v>10</v>
      </c>
      <c r="G819" t="s">
        <v>1236</v>
      </c>
      <c r="H819" t="s">
        <v>1237</v>
      </c>
      <c r="I819" t="s">
        <v>760</v>
      </c>
      <c r="J819" t="s">
        <v>421</v>
      </c>
      <c r="K819" t="s">
        <v>422</v>
      </c>
      <c r="L819" t="s">
        <v>54</v>
      </c>
      <c r="M819">
        <v>1684.61</v>
      </c>
      <c r="P819" t="s">
        <v>29</v>
      </c>
      <c r="Q819">
        <v>3091.26</v>
      </c>
      <c r="R819" t="s">
        <v>154</v>
      </c>
      <c r="S819" t="s">
        <v>406</v>
      </c>
      <c r="U819" t="s">
        <v>1238</v>
      </c>
      <c r="V819" t="s">
        <v>1239</v>
      </c>
      <c r="W819" t="s">
        <v>425</v>
      </c>
      <c r="X819" t="s">
        <v>1240</v>
      </c>
      <c r="Y819">
        <f>(H819-G819)*24</f>
        <v>0</v>
      </c>
      <c r="Z819">
        <f>M819/Y819</f>
        <v>0</v>
      </c>
      <c r="AA819">
        <f>IF(Z819&gt;=Q819,"Y","N")</f>
        <v>0</v>
      </c>
    </row>
    <row r="820" spans="1:27">
      <c r="A820" s="1" t="s">
        <v>1235</v>
      </c>
      <c r="B820" t="s">
        <v>416</v>
      </c>
      <c r="C820" t="s">
        <v>164</v>
      </c>
      <c r="D820" t="s">
        <v>417</v>
      </c>
      <c r="E820" t="s">
        <v>166</v>
      </c>
      <c r="F820">
        <v>10</v>
      </c>
      <c r="G820" t="s">
        <v>1236</v>
      </c>
      <c r="H820" t="s">
        <v>1237</v>
      </c>
      <c r="I820" t="s">
        <v>760</v>
      </c>
      <c r="J820" t="s">
        <v>421</v>
      </c>
      <c r="K820" t="s">
        <v>422</v>
      </c>
      <c r="L820" t="s">
        <v>409</v>
      </c>
      <c r="M820">
        <v>10.17</v>
      </c>
      <c r="P820" t="s">
        <v>29</v>
      </c>
      <c r="Q820">
        <v>3933.3</v>
      </c>
      <c r="R820" t="s">
        <v>154</v>
      </c>
      <c r="S820" t="s">
        <v>406</v>
      </c>
      <c r="U820" t="s">
        <v>1238</v>
      </c>
      <c r="V820" t="s">
        <v>1239</v>
      </c>
      <c r="W820" t="s">
        <v>425</v>
      </c>
      <c r="X820" t="s">
        <v>1240</v>
      </c>
      <c r="Y820">
        <f>(H820-G820)*24</f>
        <v>0</v>
      </c>
      <c r="Z820">
        <f>M820/Y820</f>
        <v>0</v>
      </c>
      <c r="AA820">
        <f>IF(Z820&gt;=Q820,"Y","N")</f>
        <v>0</v>
      </c>
    </row>
    <row r="821" spans="1:27">
      <c r="A821" s="1" t="s">
        <v>1235</v>
      </c>
      <c r="B821" t="s">
        <v>416</v>
      </c>
      <c r="C821" t="s">
        <v>164</v>
      </c>
      <c r="D821" t="s">
        <v>417</v>
      </c>
      <c r="E821" t="s">
        <v>166</v>
      </c>
      <c r="F821">
        <v>10</v>
      </c>
      <c r="G821" t="s">
        <v>1236</v>
      </c>
      <c r="H821" t="s">
        <v>1237</v>
      </c>
      <c r="I821" t="s">
        <v>760</v>
      </c>
      <c r="J821" t="s">
        <v>421</v>
      </c>
      <c r="K821" t="s">
        <v>422</v>
      </c>
      <c r="L821" t="s">
        <v>223</v>
      </c>
      <c r="M821">
        <v>25.43</v>
      </c>
      <c r="P821" t="s">
        <v>29</v>
      </c>
      <c r="Q821">
        <v>3933.3</v>
      </c>
      <c r="R821" t="s">
        <v>154</v>
      </c>
      <c r="S821" t="s">
        <v>406</v>
      </c>
      <c r="U821" t="s">
        <v>1238</v>
      </c>
      <c r="V821" t="s">
        <v>1239</v>
      </c>
      <c r="W821" t="s">
        <v>425</v>
      </c>
      <c r="X821" t="s">
        <v>1240</v>
      </c>
      <c r="Y821">
        <f>(H821-G821)*24</f>
        <v>0</v>
      </c>
      <c r="Z821">
        <f>M821/Y821</f>
        <v>0</v>
      </c>
      <c r="AA821">
        <f>IF(Z821&gt;=Q821,"Y","N")</f>
        <v>0</v>
      </c>
    </row>
    <row r="822" spans="1:27">
      <c r="A822" s="1" t="s">
        <v>1235</v>
      </c>
      <c r="B822" t="s">
        <v>416</v>
      </c>
      <c r="C822" t="s">
        <v>164</v>
      </c>
      <c r="D822" t="s">
        <v>417</v>
      </c>
      <c r="E822" t="s">
        <v>166</v>
      </c>
      <c r="F822">
        <v>10</v>
      </c>
      <c r="G822" t="s">
        <v>1236</v>
      </c>
      <c r="H822" t="s">
        <v>1237</v>
      </c>
      <c r="I822" t="s">
        <v>760</v>
      </c>
      <c r="J822" t="s">
        <v>421</v>
      </c>
      <c r="K822" t="s">
        <v>422</v>
      </c>
      <c r="L822" t="s">
        <v>107</v>
      </c>
      <c r="M822">
        <v>6.39</v>
      </c>
      <c r="P822" t="s">
        <v>29</v>
      </c>
      <c r="Q822">
        <v>29.42</v>
      </c>
      <c r="R822" t="s">
        <v>154</v>
      </c>
      <c r="S822" t="s">
        <v>406</v>
      </c>
      <c r="U822" t="s">
        <v>1238</v>
      </c>
      <c r="V822" t="s">
        <v>1239</v>
      </c>
      <c r="W822" t="s">
        <v>425</v>
      </c>
      <c r="X822" t="s">
        <v>1240</v>
      </c>
      <c r="Y822">
        <f>(H822-G822)*24</f>
        <v>0</v>
      </c>
      <c r="Z822">
        <f>M822/Y822</f>
        <v>0</v>
      </c>
      <c r="AA822">
        <f>IF(Z822&gt;=Q822,"Y","N")</f>
        <v>0</v>
      </c>
    </row>
    <row r="823" spans="1:27">
      <c r="A823" s="1" t="s">
        <v>1235</v>
      </c>
      <c r="B823" t="s">
        <v>416</v>
      </c>
      <c r="C823" t="s">
        <v>164</v>
      </c>
      <c r="D823" t="s">
        <v>417</v>
      </c>
      <c r="E823" t="s">
        <v>166</v>
      </c>
      <c r="F823">
        <v>10</v>
      </c>
      <c r="G823" t="s">
        <v>1236</v>
      </c>
      <c r="H823" t="s">
        <v>1237</v>
      </c>
      <c r="I823" t="s">
        <v>760</v>
      </c>
      <c r="J823" t="s">
        <v>421</v>
      </c>
      <c r="K823" t="s">
        <v>422</v>
      </c>
      <c r="L823" t="s">
        <v>333</v>
      </c>
      <c r="M823">
        <v>318.35</v>
      </c>
      <c r="P823" t="s">
        <v>29</v>
      </c>
      <c r="Q823">
        <v>3933.3</v>
      </c>
      <c r="R823" t="s">
        <v>154</v>
      </c>
      <c r="S823" t="s">
        <v>406</v>
      </c>
      <c r="U823" t="s">
        <v>1238</v>
      </c>
      <c r="V823" t="s">
        <v>1239</v>
      </c>
      <c r="W823" t="s">
        <v>425</v>
      </c>
      <c r="X823" t="s">
        <v>1240</v>
      </c>
      <c r="Y823">
        <f>(H823-G823)*24</f>
        <v>0</v>
      </c>
      <c r="Z823">
        <f>M823/Y823</f>
        <v>0</v>
      </c>
      <c r="AA823">
        <f>IF(Z823&gt;=Q823,"Y","N")</f>
        <v>0</v>
      </c>
    </row>
    <row r="824" spans="1:27">
      <c r="A824" s="1" t="s">
        <v>1235</v>
      </c>
      <c r="B824" t="s">
        <v>416</v>
      </c>
      <c r="C824" t="s">
        <v>164</v>
      </c>
      <c r="D824" t="s">
        <v>417</v>
      </c>
      <c r="E824" t="s">
        <v>166</v>
      </c>
      <c r="F824">
        <v>10</v>
      </c>
      <c r="G824" t="s">
        <v>1236</v>
      </c>
      <c r="H824" t="s">
        <v>1237</v>
      </c>
      <c r="I824" t="s">
        <v>760</v>
      </c>
      <c r="J824" t="s">
        <v>421</v>
      </c>
      <c r="K824" t="s">
        <v>422</v>
      </c>
      <c r="L824" t="s">
        <v>335</v>
      </c>
      <c r="M824">
        <v>20.35</v>
      </c>
      <c r="P824" t="s">
        <v>29</v>
      </c>
      <c r="Q824">
        <v>3933.3</v>
      </c>
      <c r="R824" t="s">
        <v>154</v>
      </c>
      <c r="S824" t="s">
        <v>406</v>
      </c>
      <c r="U824" t="s">
        <v>1238</v>
      </c>
      <c r="V824" t="s">
        <v>1239</v>
      </c>
      <c r="W824" t="s">
        <v>425</v>
      </c>
      <c r="X824" t="s">
        <v>1240</v>
      </c>
      <c r="Y824">
        <f>(H824-G824)*24</f>
        <v>0</v>
      </c>
      <c r="Z824">
        <f>M824/Y824</f>
        <v>0</v>
      </c>
      <c r="AA824">
        <f>IF(Z824&gt;=Q824,"Y","N")</f>
        <v>0</v>
      </c>
    </row>
    <row r="825" spans="1:27">
      <c r="A825" s="1" t="s">
        <v>1235</v>
      </c>
      <c r="B825" t="s">
        <v>416</v>
      </c>
      <c r="C825" t="s">
        <v>164</v>
      </c>
      <c r="D825" t="s">
        <v>417</v>
      </c>
      <c r="E825" t="s">
        <v>166</v>
      </c>
      <c r="F825">
        <v>10</v>
      </c>
      <c r="G825" t="s">
        <v>1236</v>
      </c>
      <c r="H825" t="s">
        <v>1237</v>
      </c>
      <c r="I825" t="s">
        <v>760</v>
      </c>
      <c r="J825" t="s">
        <v>421</v>
      </c>
      <c r="K825" t="s">
        <v>422</v>
      </c>
      <c r="L825" t="s">
        <v>410</v>
      </c>
      <c r="M825">
        <v>143.96</v>
      </c>
      <c r="P825" t="s">
        <v>29</v>
      </c>
      <c r="Q825">
        <v>3933.3</v>
      </c>
      <c r="R825" t="s">
        <v>154</v>
      </c>
      <c r="S825" t="s">
        <v>406</v>
      </c>
      <c r="U825" t="s">
        <v>1238</v>
      </c>
      <c r="V825" t="s">
        <v>1239</v>
      </c>
      <c r="W825" t="s">
        <v>425</v>
      </c>
      <c r="X825" t="s">
        <v>1240</v>
      </c>
      <c r="Y825">
        <f>(H825-G825)*24</f>
        <v>0</v>
      </c>
      <c r="Z825">
        <f>M825/Y825</f>
        <v>0</v>
      </c>
      <c r="AA825">
        <f>IF(Z825&gt;=Q825,"Y","N")</f>
        <v>0</v>
      </c>
    </row>
    <row r="826" spans="1:27">
      <c r="A826" s="1" t="s">
        <v>1235</v>
      </c>
      <c r="B826" t="s">
        <v>416</v>
      </c>
      <c r="C826" t="s">
        <v>164</v>
      </c>
      <c r="D826" t="s">
        <v>417</v>
      </c>
      <c r="E826" t="s">
        <v>166</v>
      </c>
      <c r="F826">
        <v>10</v>
      </c>
      <c r="G826" t="s">
        <v>1236</v>
      </c>
      <c r="H826" t="s">
        <v>1237</v>
      </c>
      <c r="I826" t="s">
        <v>760</v>
      </c>
      <c r="J826" t="s">
        <v>421</v>
      </c>
      <c r="K826" t="s">
        <v>422</v>
      </c>
      <c r="L826" t="s">
        <v>60</v>
      </c>
      <c r="M826">
        <v>330.6</v>
      </c>
      <c r="P826" t="s">
        <v>29</v>
      </c>
      <c r="Q826">
        <v>1061.43</v>
      </c>
      <c r="R826" t="s">
        <v>154</v>
      </c>
      <c r="S826" t="s">
        <v>406</v>
      </c>
      <c r="U826" t="s">
        <v>1238</v>
      </c>
      <c r="V826" t="s">
        <v>1239</v>
      </c>
      <c r="W826" t="s">
        <v>425</v>
      </c>
      <c r="X826" t="s">
        <v>1240</v>
      </c>
      <c r="Y826">
        <f>(H826-G826)*24</f>
        <v>0</v>
      </c>
      <c r="Z826">
        <f>M826/Y826</f>
        <v>0</v>
      </c>
      <c r="AA826">
        <f>IF(Z826&gt;=Q826,"Y","N")</f>
        <v>0</v>
      </c>
    </row>
    <row r="827" spans="1:27">
      <c r="A827" s="1" t="s">
        <v>1235</v>
      </c>
      <c r="B827" t="s">
        <v>416</v>
      </c>
      <c r="C827" t="s">
        <v>164</v>
      </c>
      <c r="D827" t="s">
        <v>417</v>
      </c>
      <c r="E827" t="s">
        <v>166</v>
      </c>
      <c r="F827">
        <v>10</v>
      </c>
      <c r="G827" t="s">
        <v>1236</v>
      </c>
      <c r="H827" t="s">
        <v>1237</v>
      </c>
      <c r="I827" t="s">
        <v>760</v>
      </c>
      <c r="J827" t="s">
        <v>421</v>
      </c>
      <c r="K827" t="s">
        <v>422</v>
      </c>
      <c r="L827" t="s">
        <v>411</v>
      </c>
      <c r="M827">
        <v>180.6</v>
      </c>
      <c r="P827" t="s">
        <v>29</v>
      </c>
      <c r="Q827">
        <v>3933.3</v>
      </c>
      <c r="R827" t="s">
        <v>154</v>
      </c>
      <c r="S827" t="s">
        <v>406</v>
      </c>
      <c r="U827" t="s">
        <v>1238</v>
      </c>
      <c r="V827" t="s">
        <v>1239</v>
      </c>
      <c r="W827" t="s">
        <v>425</v>
      </c>
      <c r="X827" t="s">
        <v>1240</v>
      </c>
      <c r="Y827">
        <f>(H827-G827)*24</f>
        <v>0</v>
      </c>
      <c r="Z827">
        <f>M827/Y827</f>
        <v>0</v>
      </c>
      <c r="AA827">
        <f>IF(Z827&gt;=Q827,"Y","N")</f>
        <v>0</v>
      </c>
    </row>
    <row r="828" spans="1:27">
      <c r="A828" s="1" t="s">
        <v>1235</v>
      </c>
      <c r="B828" t="s">
        <v>416</v>
      </c>
      <c r="C828" t="s">
        <v>164</v>
      </c>
      <c r="D828" t="s">
        <v>417</v>
      </c>
      <c r="E828" t="s">
        <v>166</v>
      </c>
      <c r="F828">
        <v>10</v>
      </c>
      <c r="G828" t="s">
        <v>1236</v>
      </c>
      <c r="H828" t="s">
        <v>1237</v>
      </c>
      <c r="I828" t="s">
        <v>760</v>
      </c>
      <c r="J828" t="s">
        <v>421</v>
      </c>
      <c r="K828" t="s">
        <v>422</v>
      </c>
      <c r="L828" t="s">
        <v>412</v>
      </c>
      <c r="M828">
        <v>497.31</v>
      </c>
      <c r="P828" t="s">
        <v>29</v>
      </c>
      <c r="Q828">
        <v>3933.3</v>
      </c>
      <c r="R828" t="s">
        <v>154</v>
      </c>
      <c r="S828" t="s">
        <v>406</v>
      </c>
      <c r="U828" t="s">
        <v>1238</v>
      </c>
      <c r="V828" t="s">
        <v>1239</v>
      </c>
      <c r="W828" t="s">
        <v>425</v>
      </c>
      <c r="X828" t="s">
        <v>1240</v>
      </c>
      <c r="Y828">
        <f>(H828-G828)*24</f>
        <v>0</v>
      </c>
      <c r="Z828">
        <f>M828/Y828</f>
        <v>0</v>
      </c>
      <c r="AA828">
        <f>IF(Z828&gt;=Q828,"Y","N")</f>
        <v>0</v>
      </c>
    </row>
    <row r="829" spans="1:27">
      <c r="A829" s="1" t="s">
        <v>1235</v>
      </c>
      <c r="B829" t="s">
        <v>416</v>
      </c>
      <c r="C829" t="s">
        <v>164</v>
      </c>
      <c r="D829" t="s">
        <v>417</v>
      </c>
      <c r="E829" t="s">
        <v>166</v>
      </c>
      <c r="F829">
        <v>10</v>
      </c>
      <c r="G829" t="s">
        <v>1236</v>
      </c>
      <c r="H829" t="s">
        <v>1237</v>
      </c>
      <c r="I829" t="s">
        <v>760</v>
      </c>
      <c r="J829" t="s">
        <v>421</v>
      </c>
      <c r="K829" t="s">
        <v>422</v>
      </c>
      <c r="L829" t="s">
        <v>413</v>
      </c>
      <c r="M829">
        <v>62.57</v>
      </c>
      <c r="P829" t="s">
        <v>29</v>
      </c>
      <c r="Q829">
        <v>3933.3</v>
      </c>
      <c r="R829" t="s">
        <v>154</v>
      </c>
      <c r="S829" t="s">
        <v>406</v>
      </c>
      <c r="U829" t="s">
        <v>1238</v>
      </c>
      <c r="V829" t="s">
        <v>1239</v>
      </c>
      <c r="W829" t="s">
        <v>425</v>
      </c>
      <c r="X829" t="s">
        <v>1240</v>
      </c>
      <c r="Y829">
        <f>(H829-G829)*24</f>
        <v>0</v>
      </c>
      <c r="Z829">
        <f>M829/Y829</f>
        <v>0</v>
      </c>
      <c r="AA829">
        <f>IF(Z829&gt;=Q829,"Y","N")</f>
        <v>0</v>
      </c>
    </row>
    <row r="830" spans="1:27">
      <c r="A830" s="1" t="s">
        <v>1235</v>
      </c>
      <c r="B830" t="s">
        <v>416</v>
      </c>
      <c r="C830" t="s">
        <v>164</v>
      </c>
      <c r="D830" t="s">
        <v>417</v>
      </c>
      <c r="E830" t="s">
        <v>166</v>
      </c>
      <c r="F830">
        <v>10</v>
      </c>
      <c r="G830" t="s">
        <v>1236</v>
      </c>
      <c r="H830" t="s">
        <v>1237</v>
      </c>
      <c r="I830" t="s">
        <v>760</v>
      </c>
      <c r="J830" t="s">
        <v>421</v>
      </c>
      <c r="K830" t="s">
        <v>422</v>
      </c>
      <c r="L830" t="s">
        <v>28</v>
      </c>
      <c r="M830">
        <v>1191.27</v>
      </c>
      <c r="P830" t="s">
        <v>29</v>
      </c>
      <c r="Q830">
        <v>806.78</v>
      </c>
      <c r="R830" t="s">
        <v>154</v>
      </c>
      <c r="S830" t="s">
        <v>406</v>
      </c>
      <c r="U830" t="s">
        <v>1238</v>
      </c>
      <c r="V830" t="s">
        <v>1239</v>
      </c>
      <c r="W830" t="s">
        <v>425</v>
      </c>
      <c r="X830" t="s">
        <v>1240</v>
      </c>
      <c r="Y830">
        <f>(H830-G830)*24</f>
        <v>0</v>
      </c>
      <c r="Z830">
        <f>M830/Y830</f>
        <v>0</v>
      </c>
      <c r="AA830">
        <f>IF(Z830&gt;=Q830,"Y","N")</f>
        <v>0</v>
      </c>
    </row>
    <row r="831" spans="1:27">
      <c r="A831" s="1" t="s">
        <v>1235</v>
      </c>
      <c r="B831" t="s">
        <v>416</v>
      </c>
      <c r="C831" t="s">
        <v>164</v>
      </c>
      <c r="D831" t="s">
        <v>417</v>
      </c>
      <c r="E831" t="s">
        <v>166</v>
      </c>
      <c r="F831">
        <v>10</v>
      </c>
      <c r="G831" t="s">
        <v>1236</v>
      </c>
      <c r="H831" t="s">
        <v>1237</v>
      </c>
      <c r="I831" t="s">
        <v>760</v>
      </c>
      <c r="J831" t="s">
        <v>421</v>
      </c>
      <c r="K831" t="s">
        <v>422</v>
      </c>
      <c r="L831" t="s">
        <v>414</v>
      </c>
      <c r="M831">
        <v>14.24</v>
      </c>
      <c r="P831" t="s">
        <v>29</v>
      </c>
      <c r="Q831">
        <v>3933.3</v>
      </c>
      <c r="R831" t="s">
        <v>154</v>
      </c>
      <c r="S831" t="s">
        <v>406</v>
      </c>
      <c r="U831" t="s">
        <v>1238</v>
      </c>
      <c r="V831" t="s">
        <v>1239</v>
      </c>
      <c r="W831" t="s">
        <v>425</v>
      </c>
      <c r="X831" t="s">
        <v>1240</v>
      </c>
      <c r="Y831">
        <f>(H831-G831)*24</f>
        <v>0</v>
      </c>
      <c r="Z831">
        <f>M831/Y831</f>
        <v>0</v>
      </c>
      <c r="AA831">
        <f>IF(Z831&gt;=Q831,"Y","N")</f>
        <v>0</v>
      </c>
    </row>
    <row r="832" spans="1:27">
      <c r="A832" s="1" t="s">
        <v>1235</v>
      </c>
      <c r="B832" t="s">
        <v>416</v>
      </c>
      <c r="C832" t="s">
        <v>164</v>
      </c>
      <c r="D832" t="s">
        <v>417</v>
      </c>
      <c r="E832" t="s">
        <v>166</v>
      </c>
      <c r="F832">
        <v>10</v>
      </c>
      <c r="G832" t="s">
        <v>1236</v>
      </c>
      <c r="H832" t="s">
        <v>1237</v>
      </c>
      <c r="I832" t="s">
        <v>760</v>
      </c>
      <c r="J832" t="s">
        <v>421</v>
      </c>
      <c r="K832" t="s">
        <v>422</v>
      </c>
      <c r="L832" t="s">
        <v>407</v>
      </c>
      <c r="M832">
        <v>83.06</v>
      </c>
      <c r="P832" t="s">
        <v>29</v>
      </c>
      <c r="Q832">
        <v>3933.3</v>
      </c>
      <c r="R832" t="s">
        <v>154</v>
      </c>
      <c r="S832" t="s">
        <v>406</v>
      </c>
      <c r="U832" t="s">
        <v>1238</v>
      </c>
      <c r="V832" t="s">
        <v>1239</v>
      </c>
      <c r="W832" t="s">
        <v>425</v>
      </c>
      <c r="X832" t="s">
        <v>1240</v>
      </c>
      <c r="Y832">
        <f>(H832-G832)*24</f>
        <v>0</v>
      </c>
      <c r="Z832">
        <f>M832/Y832</f>
        <v>0</v>
      </c>
      <c r="AA832">
        <f>IF(Z832&gt;=Q832,"Y","N")</f>
        <v>0</v>
      </c>
    </row>
    <row r="833" spans="1:27">
      <c r="A833" s="1" t="s">
        <v>1235</v>
      </c>
      <c r="B833" t="s">
        <v>416</v>
      </c>
      <c r="C833" t="s">
        <v>164</v>
      </c>
      <c r="D833" t="s">
        <v>417</v>
      </c>
      <c r="E833" t="s">
        <v>166</v>
      </c>
      <c r="F833">
        <v>10</v>
      </c>
      <c r="G833" t="s">
        <v>1236</v>
      </c>
      <c r="H833" t="s">
        <v>1237</v>
      </c>
      <c r="I833" t="s">
        <v>760</v>
      </c>
      <c r="J833" t="s">
        <v>421</v>
      </c>
      <c r="K833" t="s">
        <v>422</v>
      </c>
      <c r="L833" t="s">
        <v>54</v>
      </c>
      <c r="M833">
        <v>1172.6</v>
      </c>
      <c r="P833" t="s">
        <v>29</v>
      </c>
      <c r="Q833">
        <v>3091.26</v>
      </c>
      <c r="R833" t="s">
        <v>154</v>
      </c>
      <c r="S833" t="s">
        <v>406</v>
      </c>
      <c r="U833" t="s">
        <v>1238</v>
      </c>
      <c r="V833" t="s">
        <v>1239</v>
      </c>
      <c r="W833" t="s">
        <v>425</v>
      </c>
      <c r="X833" t="s">
        <v>1240</v>
      </c>
      <c r="Y833">
        <f>(H833-G833)*24</f>
        <v>0</v>
      </c>
      <c r="Z833">
        <f>M833/Y833</f>
        <v>0</v>
      </c>
      <c r="AA833">
        <f>IF(Z833&gt;=Q833,"Y","N")</f>
        <v>0</v>
      </c>
    </row>
    <row r="834" spans="1:27">
      <c r="A834" s="1" t="s">
        <v>1235</v>
      </c>
      <c r="B834" t="s">
        <v>416</v>
      </c>
      <c r="C834" t="s">
        <v>164</v>
      </c>
      <c r="D834" t="s">
        <v>417</v>
      </c>
      <c r="E834" t="s">
        <v>166</v>
      </c>
      <c r="F834">
        <v>10</v>
      </c>
      <c r="G834" t="s">
        <v>1236</v>
      </c>
      <c r="H834" t="s">
        <v>1237</v>
      </c>
      <c r="I834" t="s">
        <v>760</v>
      </c>
      <c r="J834" t="s">
        <v>421</v>
      </c>
      <c r="K834" t="s">
        <v>422</v>
      </c>
      <c r="L834" t="s">
        <v>107</v>
      </c>
      <c r="M834">
        <v>3.61</v>
      </c>
      <c r="P834" t="s">
        <v>29</v>
      </c>
      <c r="Q834">
        <v>29.42</v>
      </c>
      <c r="R834" t="s">
        <v>154</v>
      </c>
      <c r="S834" t="s">
        <v>406</v>
      </c>
      <c r="U834" t="s">
        <v>1238</v>
      </c>
      <c r="V834" t="s">
        <v>1239</v>
      </c>
      <c r="W834" t="s">
        <v>425</v>
      </c>
      <c r="X834" t="s">
        <v>1240</v>
      </c>
      <c r="Y834">
        <f>(H834-G834)*24</f>
        <v>0</v>
      </c>
      <c r="Z834">
        <f>M834/Y834</f>
        <v>0</v>
      </c>
      <c r="AA834">
        <f>IF(Z834&gt;=Q834,"Y","N")</f>
        <v>0</v>
      </c>
    </row>
    <row r="835" spans="1:27">
      <c r="A835" s="1" t="s">
        <v>1235</v>
      </c>
      <c r="B835" t="s">
        <v>416</v>
      </c>
      <c r="C835" t="s">
        <v>164</v>
      </c>
      <c r="D835" t="s">
        <v>417</v>
      </c>
      <c r="E835" t="s">
        <v>166</v>
      </c>
      <c r="F835">
        <v>10</v>
      </c>
      <c r="G835" t="s">
        <v>1236</v>
      </c>
      <c r="H835" t="s">
        <v>1237</v>
      </c>
      <c r="I835" t="s">
        <v>760</v>
      </c>
      <c r="J835" t="s">
        <v>421</v>
      </c>
      <c r="K835" t="s">
        <v>422</v>
      </c>
      <c r="L835" t="s">
        <v>333</v>
      </c>
      <c r="M835">
        <v>69.67</v>
      </c>
      <c r="P835" t="s">
        <v>29</v>
      </c>
      <c r="Q835">
        <v>3933.3</v>
      </c>
      <c r="R835" t="s">
        <v>154</v>
      </c>
      <c r="S835" t="s">
        <v>406</v>
      </c>
      <c r="U835" t="s">
        <v>1238</v>
      </c>
      <c r="V835" t="s">
        <v>1239</v>
      </c>
      <c r="W835" t="s">
        <v>425</v>
      </c>
      <c r="X835" t="s">
        <v>1240</v>
      </c>
      <c r="Y835">
        <f>(H835-G835)*24</f>
        <v>0</v>
      </c>
      <c r="Z835">
        <f>M835/Y835</f>
        <v>0</v>
      </c>
      <c r="AA835">
        <f>IF(Z835&gt;=Q835,"Y","N")</f>
        <v>0</v>
      </c>
    </row>
    <row r="836" spans="1:27">
      <c r="A836" s="1" t="s">
        <v>1235</v>
      </c>
      <c r="B836" t="s">
        <v>416</v>
      </c>
      <c r="C836" t="s">
        <v>164</v>
      </c>
      <c r="D836" t="s">
        <v>417</v>
      </c>
      <c r="E836" t="s">
        <v>166</v>
      </c>
      <c r="F836">
        <v>10</v>
      </c>
      <c r="G836" t="s">
        <v>1236</v>
      </c>
      <c r="H836" t="s">
        <v>1237</v>
      </c>
      <c r="I836" t="s">
        <v>760</v>
      </c>
      <c r="J836" t="s">
        <v>421</v>
      </c>
      <c r="K836" t="s">
        <v>422</v>
      </c>
      <c r="L836" t="s">
        <v>60</v>
      </c>
      <c r="M836">
        <v>230.12</v>
      </c>
      <c r="P836" t="s">
        <v>29</v>
      </c>
      <c r="Q836">
        <v>1061.43</v>
      </c>
      <c r="R836" t="s">
        <v>154</v>
      </c>
      <c r="S836" t="s">
        <v>406</v>
      </c>
      <c r="U836" t="s">
        <v>1238</v>
      </c>
      <c r="V836" t="s">
        <v>1239</v>
      </c>
      <c r="W836" t="s">
        <v>425</v>
      </c>
      <c r="X836" t="s">
        <v>1240</v>
      </c>
      <c r="Y836">
        <f>(H836-G836)*24</f>
        <v>0</v>
      </c>
      <c r="Z836">
        <f>M836/Y836</f>
        <v>0</v>
      </c>
      <c r="AA836">
        <f>IF(Z836&gt;=Q836,"Y","N")</f>
        <v>0</v>
      </c>
    </row>
    <row r="837" spans="1:27">
      <c r="A837" s="1" t="s">
        <v>1235</v>
      </c>
      <c r="B837" t="s">
        <v>416</v>
      </c>
      <c r="C837" t="s">
        <v>164</v>
      </c>
      <c r="D837" t="s">
        <v>417</v>
      </c>
      <c r="E837" t="s">
        <v>166</v>
      </c>
      <c r="F837">
        <v>10</v>
      </c>
      <c r="G837" t="s">
        <v>1236</v>
      </c>
      <c r="H837" t="s">
        <v>1237</v>
      </c>
      <c r="I837" t="s">
        <v>760</v>
      </c>
      <c r="J837" t="s">
        <v>421</v>
      </c>
      <c r="K837" t="s">
        <v>422</v>
      </c>
      <c r="L837" t="s">
        <v>245</v>
      </c>
      <c r="M837">
        <v>83.33</v>
      </c>
      <c r="P837" t="s">
        <v>29</v>
      </c>
      <c r="Q837">
        <v>3933.3</v>
      </c>
      <c r="R837" t="s">
        <v>154</v>
      </c>
      <c r="S837" t="s">
        <v>406</v>
      </c>
      <c r="U837" t="s">
        <v>1238</v>
      </c>
      <c r="V837" t="s">
        <v>1239</v>
      </c>
      <c r="W837" t="s">
        <v>425</v>
      </c>
      <c r="X837" t="s">
        <v>1240</v>
      </c>
      <c r="Y837">
        <f>(H837-G837)*24</f>
        <v>0</v>
      </c>
      <c r="Z837">
        <f>M837/Y837</f>
        <v>0</v>
      </c>
      <c r="AA837">
        <f>IF(Z837&gt;=Q837,"Y","N")</f>
        <v>0</v>
      </c>
    </row>
    <row r="838" spans="1:27">
      <c r="A838" s="1" t="s">
        <v>1235</v>
      </c>
      <c r="B838" t="s">
        <v>416</v>
      </c>
      <c r="C838" t="s">
        <v>164</v>
      </c>
      <c r="D838" t="s">
        <v>417</v>
      </c>
      <c r="E838" t="s">
        <v>166</v>
      </c>
      <c r="F838">
        <v>10</v>
      </c>
      <c r="G838" t="s">
        <v>1236</v>
      </c>
      <c r="H838" t="s">
        <v>1237</v>
      </c>
      <c r="I838" t="s">
        <v>760</v>
      </c>
      <c r="J838" t="s">
        <v>421</v>
      </c>
      <c r="K838" t="s">
        <v>422</v>
      </c>
      <c r="L838" t="s">
        <v>28</v>
      </c>
      <c r="M838">
        <v>673.1</v>
      </c>
      <c r="P838" t="s">
        <v>29</v>
      </c>
      <c r="Q838">
        <v>806.78</v>
      </c>
      <c r="R838" t="s">
        <v>154</v>
      </c>
      <c r="S838" t="s">
        <v>406</v>
      </c>
      <c r="U838" t="s">
        <v>1238</v>
      </c>
      <c r="V838" t="s">
        <v>1239</v>
      </c>
      <c r="W838" t="s">
        <v>425</v>
      </c>
      <c r="X838" t="s">
        <v>1240</v>
      </c>
      <c r="Y838">
        <f>(H838-G838)*24</f>
        <v>0</v>
      </c>
      <c r="Z838">
        <f>M838/Y838</f>
        <v>0</v>
      </c>
      <c r="AA838">
        <f>IF(Z838&gt;=Q838,"Y","N")</f>
        <v>0</v>
      </c>
    </row>
    <row r="839" spans="1:27">
      <c r="A839" s="1" t="s">
        <v>1235</v>
      </c>
      <c r="B839" t="s">
        <v>416</v>
      </c>
      <c r="C839" t="s">
        <v>164</v>
      </c>
      <c r="D839" t="s">
        <v>417</v>
      </c>
      <c r="E839" t="s">
        <v>166</v>
      </c>
      <c r="F839">
        <v>10</v>
      </c>
      <c r="G839" t="s">
        <v>1236</v>
      </c>
      <c r="H839" t="s">
        <v>1237</v>
      </c>
      <c r="I839" t="s">
        <v>760</v>
      </c>
      <c r="J839" t="s">
        <v>421</v>
      </c>
      <c r="K839" t="s">
        <v>422</v>
      </c>
      <c r="L839" t="s">
        <v>405</v>
      </c>
      <c r="M839">
        <v>48.94</v>
      </c>
      <c r="P839" t="s">
        <v>29</v>
      </c>
      <c r="Q839">
        <v>3933.3</v>
      </c>
      <c r="R839" t="s">
        <v>154</v>
      </c>
      <c r="S839" t="s">
        <v>406</v>
      </c>
      <c r="U839" t="s">
        <v>1238</v>
      </c>
      <c r="V839" t="s">
        <v>1239</v>
      </c>
      <c r="W839" t="s">
        <v>425</v>
      </c>
      <c r="X839" t="s">
        <v>1240</v>
      </c>
      <c r="Y839">
        <f>(H839-G839)*24</f>
        <v>0</v>
      </c>
      <c r="Z839">
        <f>M839/Y839</f>
        <v>0</v>
      </c>
      <c r="AA839">
        <f>IF(Z839&gt;=Q839,"Y","N")</f>
        <v>0</v>
      </c>
    </row>
    <row r="840" spans="1:27">
      <c r="A840" s="1" t="s">
        <v>1235</v>
      </c>
      <c r="B840" t="s">
        <v>416</v>
      </c>
      <c r="C840" t="s">
        <v>164</v>
      </c>
      <c r="D840" t="s">
        <v>417</v>
      </c>
      <c r="E840" t="s">
        <v>166</v>
      </c>
      <c r="F840">
        <v>10</v>
      </c>
      <c r="G840" t="s">
        <v>1236</v>
      </c>
      <c r="H840" t="s">
        <v>1237</v>
      </c>
      <c r="I840" t="s">
        <v>760</v>
      </c>
      <c r="J840" t="s">
        <v>421</v>
      </c>
      <c r="K840" t="s">
        <v>422</v>
      </c>
      <c r="L840" t="s">
        <v>407</v>
      </c>
      <c r="M840">
        <v>286.37</v>
      </c>
      <c r="P840" t="s">
        <v>29</v>
      </c>
      <c r="Q840">
        <v>3933.3</v>
      </c>
      <c r="R840" t="s">
        <v>154</v>
      </c>
      <c r="S840" t="s">
        <v>406</v>
      </c>
      <c r="U840" t="s">
        <v>1238</v>
      </c>
      <c r="V840" t="s">
        <v>1239</v>
      </c>
      <c r="W840" t="s">
        <v>425</v>
      </c>
      <c r="X840" t="s">
        <v>1240</v>
      </c>
      <c r="Y840">
        <f>(H840-G840)*24</f>
        <v>0</v>
      </c>
      <c r="Z840">
        <f>M840/Y840</f>
        <v>0</v>
      </c>
      <c r="AA840">
        <f>IF(Z840&gt;=Q840,"Y","N")</f>
        <v>0</v>
      </c>
    </row>
    <row r="841" spans="1:27">
      <c r="A841" s="1" t="s">
        <v>1235</v>
      </c>
      <c r="B841" t="s">
        <v>416</v>
      </c>
      <c r="C841" t="s">
        <v>164</v>
      </c>
      <c r="D841" t="s">
        <v>417</v>
      </c>
      <c r="E841" t="s">
        <v>166</v>
      </c>
      <c r="F841">
        <v>10</v>
      </c>
      <c r="G841" t="s">
        <v>1236</v>
      </c>
      <c r="H841" t="s">
        <v>1237</v>
      </c>
      <c r="I841" t="s">
        <v>760</v>
      </c>
      <c r="J841" t="s">
        <v>421</v>
      </c>
      <c r="K841" t="s">
        <v>422</v>
      </c>
      <c r="L841" t="s">
        <v>408</v>
      </c>
      <c r="M841">
        <v>208.5</v>
      </c>
      <c r="P841" t="s">
        <v>29</v>
      </c>
      <c r="Q841">
        <v>3933.3</v>
      </c>
      <c r="R841" t="s">
        <v>154</v>
      </c>
      <c r="S841" t="s">
        <v>406</v>
      </c>
      <c r="U841" t="s">
        <v>1238</v>
      </c>
      <c r="V841" t="s">
        <v>1239</v>
      </c>
      <c r="W841" t="s">
        <v>425</v>
      </c>
      <c r="X841" t="s">
        <v>1240</v>
      </c>
      <c r="Y841">
        <f>(H841-G841)*24</f>
        <v>0</v>
      </c>
      <c r="Z841">
        <f>M841/Y841</f>
        <v>0</v>
      </c>
      <c r="AA841">
        <f>IF(Z841&gt;=Q841,"Y","N")</f>
        <v>0</v>
      </c>
    </row>
    <row r="842" spans="1:27">
      <c r="A842" s="1" t="s">
        <v>1235</v>
      </c>
      <c r="B842" t="s">
        <v>416</v>
      </c>
      <c r="C842" t="s">
        <v>164</v>
      </c>
      <c r="D842" t="s">
        <v>417</v>
      </c>
      <c r="E842" t="s">
        <v>166</v>
      </c>
      <c r="F842">
        <v>10</v>
      </c>
      <c r="G842" t="s">
        <v>1236</v>
      </c>
      <c r="H842" t="s">
        <v>1237</v>
      </c>
      <c r="I842" t="s">
        <v>760</v>
      </c>
      <c r="J842" t="s">
        <v>421</v>
      </c>
      <c r="K842" t="s">
        <v>422</v>
      </c>
      <c r="L842" t="s">
        <v>54</v>
      </c>
      <c r="M842">
        <v>1224.95</v>
      </c>
      <c r="P842" t="s">
        <v>29</v>
      </c>
      <c r="Q842">
        <v>3091.26</v>
      </c>
      <c r="R842" t="s">
        <v>154</v>
      </c>
      <c r="S842" t="s">
        <v>406</v>
      </c>
      <c r="U842" t="s">
        <v>1238</v>
      </c>
      <c r="V842" t="s">
        <v>1239</v>
      </c>
      <c r="W842" t="s">
        <v>425</v>
      </c>
      <c r="X842" t="s">
        <v>1240</v>
      </c>
      <c r="Y842">
        <f>(H842-G842)*24</f>
        <v>0</v>
      </c>
      <c r="Z842">
        <f>M842/Y842</f>
        <v>0</v>
      </c>
      <c r="AA842">
        <f>IF(Z842&gt;=Q842,"Y","N")</f>
        <v>0</v>
      </c>
    </row>
    <row r="843" spans="1:27">
      <c r="A843" s="1" t="s">
        <v>1235</v>
      </c>
      <c r="B843" t="s">
        <v>416</v>
      </c>
      <c r="C843" t="s">
        <v>164</v>
      </c>
      <c r="D843" t="s">
        <v>417</v>
      </c>
      <c r="E843" t="s">
        <v>166</v>
      </c>
      <c r="F843">
        <v>10</v>
      </c>
      <c r="G843" t="s">
        <v>1236</v>
      </c>
      <c r="H843" t="s">
        <v>1237</v>
      </c>
      <c r="I843" t="s">
        <v>760</v>
      </c>
      <c r="J843" t="s">
        <v>421</v>
      </c>
      <c r="K843" t="s">
        <v>422</v>
      </c>
      <c r="L843" t="s">
        <v>409</v>
      </c>
      <c r="M843">
        <v>15.91</v>
      </c>
      <c r="P843" t="s">
        <v>29</v>
      </c>
      <c r="Q843">
        <v>3933.3</v>
      </c>
      <c r="R843" t="s">
        <v>154</v>
      </c>
      <c r="S843" t="s">
        <v>406</v>
      </c>
      <c r="U843" t="s">
        <v>1238</v>
      </c>
      <c r="V843" t="s">
        <v>1239</v>
      </c>
      <c r="W843" t="s">
        <v>425</v>
      </c>
      <c r="X843" t="s">
        <v>1240</v>
      </c>
      <c r="Y843">
        <f>(H843-G843)*24</f>
        <v>0</v>
      </c>
      <c r="Z843">
        <f>M843/Y843</f>
        <v>0</v>
      </c>
      <c r="AA843">
        <f>IF(Z843&gt;=Q843,"Y","N")</f>
        <v>0</v>
      </c>
    </row>
    <row r="844" spans="1:27">
      <c r="A844" s="1" t="s">
        <v>1235</v>
      </c>
      <c r="B844" t="s">
        <v>416</v>
      </c>
      <c r="C844" t="s">
        <v>164</v>
      </c>
      <c r="D844" t="s">
        <v>417</v>
      </c>
      <c r="E844" t="s">
        <v>166</v>
      </c>
      <c r="F844">
        <v>10</v>
      </c>
      <c r="G844" t="s">
        <v>1236</v>
      </c>
      <c r="H844" t="s">
        <v>1237</v>
      </c>
      <c r="I844" t="s">
        <v>760</v>
      </c>
      <c r="J844" t="s">
        <v>421</v>
      </c>
      <c r="K844" t="s">
        <v>422</v>
      </c>
      <c r="L844" t="s">
        <v>223</v>
      </c>
      <c r="M844">
        <v>34.24</v>
      </c>
      <c r="P844" t="s">
        <v>29</v>
      </c>
      <c r="Q844">
        <v>3933.3</v>
      </c>
      <c r="R844" t="s">
        <v>154</v>
      </c>
      <c r="S844" t="s">
        <v>406</v>
      </c>
      <c r="U844" t="s">
        <v>1238</v>
      </c>
      <c r="V844" t="s">
        <v>1239</v>
      </c>
      <c r="W844" t="s">
        <v>425</v>
      </c>
      <c r="X844" t="s">
        <v>1240</v>
      </c>
      <c r="Y844">
        <f>(H844-G844)*24</f>
        <v>0</v>
      </c>
      <c r="Z844">
        <f>M844/Y844</f>
        <v>0</v>
      </c>
      <c r="AA844">
        <f>IF(Z844&gt;=Q844,"Y","N")</f>
        <v>0</v>
      </c>
    </row>
    <row r="845" spans="1:27">
      <c r="A845" s="1" t="s">
        <v>1235</v>
      </c>
      <c r="B845" t="s">
        <v>416</v>
      </c>
      <c r="C845" t="s">
        <v>164</v>
      </c>
      <c r="D845" t="s">
        <v>417</v>
      </c>
      <c r="E845" t="s">
        <v>166</v>
      </c>
      <c r="F845">
        <v>10</v>
      </c>
      <c r="G845" t="s">
        <v>1236</v>
      </c>
      <c r="H845" t="s">
        <v>1237</v>
      </c>
      <c r="I845" t="s">
        <v>760</v>
      </c>
      <c r="J845" t="s">
        <v>421</v>
      </c>
      <c r="K845" t="s">
        <v>422</v>
      </c>
      <c r="L845" t="s">
        <v>107</v>
      </c>
      <c r="M845">
        <v>0.28</v>
      </c>
      <c r="P845" t="s">
        <v>29</v>
      </c>
      <c r="Q845">
        <v>29.42</v>
      </c>
      <c r="R845" t="s">
        <v>154</v>
      </c>
      <c r="S845" t="s">
        <v>406</v>
      </c>
      <c r="U845" t="s">
        <v>1238</v>
      </c>
      <c r="V845" t="s">
        <v>1239</v>
      </c>
      <c r="W845" t="s">
        <v>425</v>
      </c>
      <c r="X845" t="s">
        <v>1240</v>
      </c>
      <c r="Y845">
        <f>(H845-G845)*24</f>
        <v>0</v>
      </c>
      <c r="Z845">
        <f>M845/Y845</f>
        <v>0</v>
      </c>
      <c r="AA845">
        <f>IF(Z845&gt;=Q845,"Y","N")</f>
        <v>0</v>
      </c>
    </row>
    <row r="846" spans="1:27">
      <c r="A846" s="1" t="s">
        <v>1235</v>
      </c>
      <c r="B846" t="s">
        <v>416</v>
      </c>
      <c r="C846" t="s">
        <v>164</v>
      </c>
      <c r="D846" t="s">
        <v>417</v>
      </c>
      <c r="E846" t="s">
        <v>166</v>
      </c>
      <c r="F846">
        <v>10</v>
      </c>
      <c r="G846" t="s">
        <v>1236</v>
      </c>
      <c r="H846" t="s">
        <v>1237</v>
      </c>
      <c r="I846" t="s">
        <v>760</v>
      </c>
      <c r="J846" t="s">
        <v>421</v>
      </c>
      <c r="K846" t="s">
        <v>422</v>
      </c>
      <c r="L846" t="s">
        <v>333</v>
      </c>
      <c r="M846">
        <v>168.53</v>
      </c>
      <c r="P846" t="s">
        <v>29</v>
      </c>
      <c r="Q846">
        <v>3933.3</v>
      </c>
      <c r="R846" t="s">
        <v>154</v>
      </c>
      <c r="S846" t="s">
        <v>406</v>
      </c>
      <c r="U846" t="s">
        <v>1238</v>
      </c>
      <c r="V846" t="s">
        <v>1239</v>
      </c>
      <c r="W846" t="s">
        <v>425</v>
      </c>
      <c r="X846" t="s">
        <v>1240</v>
      </c>
      <c r="Y846">
        <f>(H846-G846)*24</f>
        <v>0</v>
      </c>
      <c r="Z846">
        <f>M846/Y846</f>
        <v>0</v>
      </c>
      <c r="AA846">
        <f>IF(Z846&gt;=Q846,"Y","N")</f>
        <v>0</v>
      </c>
    </row>
    <row r="847" spans="1:27">
      <c r="A847" s="1" t="s">
        <v>1235</v>
      </c>
      <c r="B847" t="s">
        <v>416</v>
      </c>
      <c r="C847" t="s">
        <v>164</v>
      </c>
      <c r="D847" t="s">
        <v>417</v>
      </c>
      <c r="E847" t="s">
        <v>166</v>
      </c>
      <c r="F847">
        <v>10</v>
      </c>
      <c r="G847" t="s">
        <v>1236</v>
      </c>
      <c r="H847" t="s">
        <v>1237</v>
      </c>
      <c r="I847" t="s">
        <v>760</v>
      </c>
      <c r="J847" t="s">
        <v>421</v>
      </c>
      <c r="K847" t="s">
        <v>422</v>
      </c>
      <c r="L847" t="s">
        <v>335</v>
      </c>
      <c r="M847">
        <v>34.26</v>
      </c>
      <c r="P847" t="s">
        <v>29</v>
      </c>
      <c r="Q847">
        <v>3933.3</v>
      </c>
      <c r="R847" t="s">
        <v>154</v>
      </c>
      <c r="S847" t="s">
        <v>406</v>
      </c>
      <c r="U847" t="s">
        <v>1238</v>
      </c>
      <c r="V847" t="s">
        <v>1239</v>
      </c>
      <c r="W847" t="s">
        <v>425</v>
      </c>
      <c r="X847" t="s">
        <v>1240</v>
      </c>
      <c r="Y847">
        <f>(H847-G847)*24</f>
        <v>0</v>
      </c>
      <c r="Z847">
        <f>M847/Y847</f>
        <v>0</v>
      </c>
      <c r="AA847">
        <f>IF(Z847&gt;=Q847,"Y","N")</f>
        <v>0</v>
      </c>
    </row>
    <row r="848" spans="1:27">
      <c r="A848" s="1" t="s">
        <v>1235</v>
      </c>
      <c r="B848" t="s">
        <v>416</v>
      </c>
      <c r="C848" t="s">
        <v>164</v>
      </c>
      <c r="D848" t="s">
        <v>417</v>
      </c>
      <c r="E848" t="s">
        <v>166</v>
      </c>
      <c r="F848">
        <v>10</v>
      </c>
      <c r="G848" t="s">
        <v>1236</v>
      </c>
      <c r="H848" t="s">
        <v>1237</v>
      </c>
      <c r="I848" t="s">
        <v>760</v>
      </c>
      <c r="J848" t="s">
        <v>421</v>
      </c>
      <c r="K848" t="s">
        <v>422</v>
      </c>
      <c r="L848" t="s">
        <v>410</v>
      </c>
      <c r="M848">
        <v>88.09999999999999</v>
      </c>
      <c r="P848" t="s">
        <v>29</v>
      </c>
      <c r="Q848">
        <v>3933.3</v>
      </c>
      <c r="R848" t="s">
        <v>154</v>
      </c>
      <c r="S848" t="s">
        <v>406</v>
      </c>
      <c r="U848" t="s">
        <v>1238</v>
      </c>
      <c r="V848" t="s">
        <v>1239</v>
      </c>
      <c r="W848" t="s">
        <v>425</v>
      </c>
      <c r="X848" t="s">
        <v>1240</v>
      </c>
      <c r="Y848">
        <f>(H848-G848)*24</f>
        <v>0</v>
      </c>
      <c r="Z848">
        <f>M848/Y848</f>
        <v>0</v>
      </c>
      <c r="AA848">
        <f>IF(Z848&gt;=Q848,"Y","N")</f>
        <v>0</v>
      </c>
    </row>
    <row r="849" spans="1:27">
      <c r="A849" s="1" t="s">
        <v>1235</v>
      </c>
      <c r="B849" t="s">
        <v>416</v>
      </c>
      <c r="C849" t="s">
        <v>164</v>
      </c>
      <c r="D849" t="s">
        <v>417</v>
      </c>
      <c r="E849" t="s">
        <v>166</v>
      </c>
      <c r="F849">
        <v>10</v>
      </c>
      <c r="G849" t="s">
        <v>1236</v>
      </c>
      <c r="H849" t="s">
        <v>1237</v>
      </c>
      <c r="I849" t="s">
        <v>760</v>
      </c>
      <c r="J849" t="s">
        <v>421</v>
      </c>
      <c r="K849" t="s">
        <v>422</v>
      </c>
      <c r="L849" t="s">
        <v>60</v>
      </c>
      <c r="M849">
        <v>240.4</v>
      </c>
      <c r="P849" t="s">
        <v>29</v>
      </c>
      <c r="Q849">
        <v>1061.43</v>
      </c>
      <c r="R849" t="s">
        <v>154</v>
      </c>
      <c r="S849" t="s">
        <v>406</v>
      </c>
      <c r="U849" t="s">
        <v>1238</v>
      </c>
      <c r="V849" t="s">
        <v>1239</v>
      </c>
      <c r="W849" t="s">
        <v>425</v>
      </c>
      <c r="X849" t="s">
        <v>1240</v>
      </c>
      <c r="Y849">
        <f>(H849-G849)*24</f>
        <v>0</v>
      </c>
      <c r="Z849">
        <f>M849/Y849</f>
        <v>0</v>
      </c>
      <c r="AA849">
        <f>IF(Z849&gt;=Q849,"Y","N")</f>
        <v>0</v>
      </c>
    </row>
    <row r="850" spans="1:27">
      <c r="A850" s="1" t="s">
        <v>1235</v>
      </c>
      <c r="B850" t="s">
        <v>416</v>
      </c>
      <c r="C850" t="s">
        <v>164</v>
      </c>
      <c r="D850" t="s">
        <v>417</v>
      </c>
      <c r="E850" t="s">
        <v>166</v>
      </c>
      <c r="F850">
        <v>10</v>
      </c>
      <c r="G850" t="s">
        <v>1236</v>
      </c>
      <c r="H850" t="s">
        <v>1237</v>
      </c>
      <c r="I850" t="s">
        <v>760</v>
      </c>
      <c r="J850" t="s">
        <v>421</v>
      </c>
      <c r="K850" t="s">
        <v>422</v>
      </c>
      <c r="L850" t="s">
        <v>411</v>
      </c>
      <c r="M850">
        <v>129</v>
      </c>
      <c r="P850" t="s">
        <v>29</v>
      </c>
      <c r="Q850">
        <v>3933.3</v>
      </c>
      <c r="R850" t="s">
        <v>154</v>
      </c>
      <c r="S850" t="s">
        <v>406</v>
      </c>
      <c r="U850" t="s">
        <v>1238</v>
      </c>
      <c r="V850" t="s">
        <v>1239</v>
      </c>
      <c r="W850" t="s">
        <v>425</v>
      </c>
      <c r="X850" t="s">
        <v>1240</v>
      </c>
      <c r="Y850">
        <f>(H850-G850)*24</f>
        <v>0</v>
      </c>
      <c r="Z850">
        <f>M850/Y850</f>
        <v>0</v>
      </c>
      <c r="AA850">
        <f>IF(Z850&gt;=Q850,"Y","N")</f>
        <v>0</v>
      </c>
    </row>
    <row r="851" spans="1:27">
      <c r="A851" s="1" t="s">
        <v>1235</v>
      </c>
      <c r="B851" t="s">
        <v>416</v>
      </c>
      <c r="C851" t="s">
        <v>164</v>
      </c>
      <c r="D851" t="s">
        <v>417</v>
      </c>
      <c r="E851" t="s">
        <v>166</v>
      </c>
      <c r="F851">
        <v>10</v>
      </c>
      <c r="G851" t="s">
        <v>1236</v>
      </c>
      <c r="H851" t="s">
        <v>1237</v>
      </c>
      <c r="I851" t="s">
        <v>760</v>
      </c>
      <c r="J851" t="s">
        <v>421</v>
      </c>
      <c r="K851" t="s">
        <v>422</v>
      </c>
      <c r="L851" t="s">
        <v>245</v>
      </c>
      <c r="M851">
        <v>593.97</v>
      </c>
      <c r="P851" t="s">
        <v>29</v>
      </c>
      <c r="Q851">
        <v>3933.3</v>
      </c>
      <c r="R851" t="s">
        <v>154</v>
      </c>
      <c r="S851" t="s">
        <v>406</v>
      </c>
      <c r="U851" t="s">
        <v>1238</v>
      </c>
      <c r="V851" t="s">
        <v>1239</v>
      </c>
      <c r="W851" t="s">
        <v>425</v>
      </c>
      <c r="X851" t="s">
        <v>1240</v>
      </c>
      <c r="Y851">
        <f>(H851-G851)*24</f>
        <v>0</v>
      </c>
      <c r="Z851">
        <f>M851/Y851</f>
        <v>0</v>
      </c>
      <c r="AA851">
        <f>IF(Z851&gt;=Q851,"Y","N")</f>
        <v>0</v>
      </c>
    </row>
    <row r="852" spans="1:27">
      <c r="A852" s="1" t="s">
        <v>1235</v>
      </c>
      <c r="B852" t="s">
        <v>416</v>
      </c>
      <c r="C852" t="s">
        <v>164</v>
      </c>
      <c r="D852" t="s">
        <v>417</v>
      </c>
      <c r="E852" t="s">
        <v>166</v>
      </c>
      <c r="F852">
        <v>10</v>
      </c>
      <c r="G852" t="s">
        <v>1236</v>
      </c>
      <c r="H852" t="s">
        <v>1237</v>
      </c>
      <c r="I852" t="s">
        <v>760</v>
      </c>
      <c r="J852" t="s">
        <v>421</v>
      </c>
      <c r="K852" t="s">
        <v>422</v>
      </c>
      <c r="L852" t="s">
        <v>413</v>
      </c>
      <c r="M852">
        <v>157.77</v>
      </c>
      <c r="P852" t="s">
        <v>29</v>
      </c>
      <c r="Q852">
        <v>3933.3</v>
      </c>
      <c r="R852" t="s">
        <v>154</v>
      </c>
      <c r="S852" t="s">
        <v>406</v>
      </c>
      <c r="U852" t="s">
        <v>1238</v>
      </c>
      <c r="V852" t="s">
        <v>1239</v>
      </c>
      <c r="W852" t="s">
        <v>425</v>
      </c>
      <c r="X852" t="s">
        <v>1240</v>
      </c>
      <c r="Y852">
        <f>(H852-G852)*24</f>
        <v>0</v>
      </c>
      <c r="Z852">
        <f>M852/Y852</f>
        <v>0</v>
      </c>
      <c r="AA852">
        <f>IF(Z852&gt;=Q852,"Y","N")</f>
        <v>0</v>
      </c>
    </row>
    <row r="853" spans="1:27">
      <c r="A853" s="1" t="s">
        <v>1235</v>
      </c>
      <c r="B853" t="s">
        <v>416</v>
      </c>
      <c r="C853" t="s">
        <v>164</v>
      </c>
      <c r="D853" t="s">
        <v>417</v>
      </c>
      <c r="E853" t="s">
        <v>166</v>
      </c>
      <c r="F853">
        <v>10</v>
      </c>
      <c r="G853" t="s">
        <v>1236</v>
      </c>
      <c r="H853" t="s">
        <v>1237</v>
      </c>
      <c r="I853" t="s">
        <v>760</v>
      </c>
      <c r="J853" t="s">
        <v>421</v>
      </c>
      <c r="K853" t="s">
        <v>422</v>
      </c>
      <c r="L853" t="s">
        <v>28</v>
      </c>
      <c r="M853">
        <v>51.14</v>
      </c>
      <c r="P853" t="s">
        <v>29</v>
      </c>
      <c r="Q853">
        <v>806.78</v>
      </c>
      <c r="R853" t="s">
        <v>154</v>
      </c>
      <c r="S853" t="s">
        <v>406</v>
      </c>
      <c r="U853" t="s">
        <v>1238</v>
      </c>
      <c r="V853" t="s">
        <v>1239</v>
      </c>
      <c r="W853" t="s">
        <v>425</v>
      </c>
      <c r="X853" t="s">
        <v>1240</v>
      </c>
      <c r="Y853">
        <f>(H853-G853)*24</f>
        <v>0</v>
      </c>
      <c r="Z853">
        <f>M853/Y853</f>
        <v>0</v>
      </c>
      <c r="AA853">
        <f>IF(Z853&gt;=Q853,"Y","N")</f>
        <v>0</v>
      </c>
    </row>
    <row r="854" spans="1:27">
      <c r="A854" s="1" t="s">
        <v>1235</v>
      </c>
      <c r="B854" t="s">
        <v>416</v>
      </c>
      <c r="C854" t="s">
        <v>164</v>
      </c>
      <c r="D854" t="s">
        <v>417</v>
      </c>
      <c r="E854" t="s">
        <v>166</v>
      </c>
      <c r="F854">
        <v>10</v>
      </c>
      <c r="G854" t="s">
        <v>1236</v>
      </c>
      <c r="H854" t="s">
        <v>1237</v>
      </c>
      <c r="I854" t="s">
        <v>760</v>
      </c>
      <c r="J854" t="s">
        <v>421</v>
      </c>
      <c r="K854" t="s">
        <v>422</v>
      </c>
      <c r="L854" t="s">
        <v>414</v>
      </c>
      <c r="M854">
        <v>25.69</v>
      </c>
      <c r="P854" t="s">
        <v>29</v>
      </c>
      <c r="Q854">
        <v>3933.3</v>
      </c>
      <c r="R854" t="s">
        <v>154</v>
      </c>
      <c r="S854" t="s">
        <v>406</v>
      </c>
      <c r="U854" t="s">
        <v>1238</v>
      </c>
      <c r="V854" t="s">
        <v>1239</v>
      </c>
      <c r="W854" t="s">
        <v>425</v>
      </c>
      <c r="X854" t="s">
        <v>1240</v>
      </c>
      <c r="Y854">
        <f>(H854-G854)*24</f>
        <v>0</v>
      </c>
      <c r="Z854">
        <f>M854/Y854</f>
        <v>0</v>
      </c>
      <c r="AA854">
        <f>IF(Z854&gt;=Q854,"Y","N")</f>
        <v>0</v>
      </c>
    </row>
    <row r="855" spans="1:27">
      <c r="A855" s="1" t="s">
        <v>1235</v>
      </c>
      <c r="B855" t="s">
        <v>416</v>
      </c>
      <c r="C855" t="s">
        <v>164</v>
      </c>
      <c r="D855" t="s">
        <v>417</v>
      </c>
      <c r="E855" t="s">
        <v>166</v>
      </c>
      <c r="F855">
        <v>10</v>
      </c>
      <c r="G855" t="s">
        <v>1236</v>
      </c>
      <c r="H855" t="s">
        <v>1237</v>
      </c>
      <c r="I855" t="s">
        <v>760</v>
      </c>
      <c r="J855" t="s">
        <v>421</v>
      </c>
      <c r="K855" t="s">
        <v>422</v>
      </c>
      <c r="L855" t="s">
        <v>407</v>
      </c>
      <c r="M855">
        <v>116.34</v>
      </c>
      <c r="P855" t="s">
        <v>29</v>
      </c>
      <c r="Q855">
        <v>3933.3</v>
      </c>
      <c r="R855" t="s">
        <v>154</v>
      </c>
      <c r="S855" t="s">
        <v>406</v>
      </c>
      <c r="U855" t="s">
        <v>1238</v>
      </c>
      <c r="V855" t="s">
        <v>1239</v>
      </c>
      <c r="W855" t="s">
        <v>425</v>
      </c>
      <c r="X855" t="s">
        <v>1240</v>
      </c>
      <c r="Y855">
        <f>(H855-G855)*24</f>
        <v>0</v>
      </c>
      <c r="Z855">
        <f>M855/Y855</f>
        <v>0</v>
      </c>
      <c r="AA855">
        <f>IF(Z855&gt;=Q855,"Y","N")</f>
        <v>0</v>
      </c>
    </row>
    <row r="856" spans="1:27">
      <c r="A856" s="1" t="s">
        <v>1235</v>
      </c>
      <c r="B856" t="s">
        <v>416</v>
      </c>
      <c r="C856" t="s">
        <v>164</v>
      </c>
      <c r="D856" t="s">
        <v>417</v>
      </c>
      <c r="E856" t="s">
        <v>166</v>
      </c>
      <c r="F856">
        <v>10</v>
      </c>
      <c r="G856" t="s">
        <v>1236</v>
      </c>
      <c r="H856" t="s">
        <v>1237</v>
      </c>
      <c r="I856" t="s">
        <v>760</v>
      </c>
      <c r="J856" t="s">
        <v>421</v>
      </c>
      <c r="K856" t="s">
        <v>422</v>
      </c>
      <c r="L856" t="s">
        <v>54</v>
      </c>
      <c r="M856">
        <v>1837.72</v>
      </c>
      <c r="P856" t="s">
        <v>29</v>
      </c>
      <c r="Q856">
        <v>3091.26</v>
      </c>
      <c r="R856" t="s">
        <v>154</v>
      </c>
      <c r="S856" t="s">
        <v>406</v>
      </c>
      <c r="U856" t="s">
        <v>1238</v>
      </c>
      <c r="V856" t="s">
        <v>1239</v>
      </c>
      <c r="W856" t="s">
        <v>425</v>
      </c>
      <c r="X856" t="s">
        <v>1240</v>
      </c>
      <c r="Y856">
        <f>(H856-G856)*24</f>
        <v>0</v>
      </c>
      <c r="Z856">
        <f>M856/Y856</f>
        <v>0</v>
      </c>
      <c r="AA856">
        <f>IF(Z856&gt;=Q856,"Y","N")</f>
        <v>0</v>
      </c>
    </row>
    <row r="857" spans="1:27">
      <c r="A857" s="1" t="s">
        <v>1235</v>
      </c>
      <c r="B857" t="s">
        <v>416</v>
      </c>
      <c r="C857" t="s">
        <v>164</v>
      </c>
      <c r="D857" t="s">
        <v>417</v>
      </c>
      <c r="E857" t="s">
        <v>166</v>
      </c>
      <c r="F857">
        <v>10</v>
      </c>
      <c r="G857" t="s">
        <v>1236</v>
      </c>
      <c r="H857" t="s">
        <v>1237</v>
      </c>
      <c r="I857" t="s">
        <v>760</v>
      </c>
      <c r="J857" t="s">
        <v>421</v>
      </c>
      <c r="K857" t="s">
        <v>422</v>
      </c>
      <c r="L857" t="s">
        <v>107</v>
      </c>
      <c r="M857">
        <v>24.68</v>
      </c>
      <c r="P857" t="s">
        <v>29</v>
      </c>
      <c r="Q857">
        <v>29.42</v>
      </c>
      <c r="R857" t="s">
        <v>154</v>
      </c>
      <c r="S857" t="s">
        <v>406</v>
      </c>
      <c r="U857" t="s">
        <v>1238</v>
      </c>
      <c r="V857" t="s">
        <v>1239</v>
      </c>
      <c r="W857" t="s">
        <v>425</v>
      </c>
      <c r="X857" t="s">
        <v>1240</v>
      </c>
      <c r="Y857">
        <f>(H857-G857)*24</f>
        <v>0</v>
      </c>
      <c r="Z857">
        <f>M857/Y857</f>
        <v>0</v>
      </c>
      <c r="AA857">
        <f>IF(Z857&gt;=Q857,"Y","N")</f>
        <v>0</v>
      </c>
    </row>
    <row r="858" spans="1:27">
      <c r="A858" s="1" t="s">
        <v>1235</v>
      </c>
      <c r="B858" t="s">
        <v>416</v>
      </c>
      <c r="C858" t="s">
        <v>164</v>
      </c>
      <c r="D858" t="s">
        <v>417</v>
      </c>
      <c r="E858" t="s">
        <v>166</v>
      </c>
      <c r="F858">
        <v>10</v>
      </c>
      <c r="G858" t="s">
        <v>1236</v>
      </c>
      <c r="H858" t="s">
        <v>1237</v>
      </c>
      <c r="I858" t="s">
        <v>760</v>
      </c>
      <c r="J858" t="s">
        <v>421</v>
      </c>
      <c r="K858" t="s">
        <v>422</v>
      </c>
      <c r="L858" t="s">
        <v>333</v>
      </c>
      <c r="M858">
        <v>132.06</v>
      </c>
      <c r="P858" t="s">
        <v>29</v>
      </c>
      <c r="Q858">
        <v>3933.3</v>
      </c>
      <c r="R858" t="s">
        <v>154</v>
      </c>
      <c r="S858" t="s">
        <v>406</v>
      </c>
      <c r="U858" t="s">
        <v>1238</v>
      </c>
      <c r="V858" t="s">
        <v>1239</v>
      </c>
      <c r="W858" t="s">
        <v>425</v>
      </c>
      <c r="X858" t="s">
        <v>1240</v>
      </c>
      <c r="Y858">
        <f>(H858-G858)*24</f>
        <v>0</v>
      </c>
      <c r="Z858">
        <f>M858/Y858</f>
        <v>0</v>
      </c>
      <c r="AA858">
        <f>IF(Z858&gt;=Q858,"Y","N")</f>
        <v>0</v>
      </c>
    </row>
    <row r="859" spans="1:27">
      <c r="A859" s="1" t="s">
        <v>1235</v>
      </c>
      <c r="B859" t="s">
        <v>416</v>
      </c>
      <c r="C859" t="s">
        <v>164</v>
      </c>
      <c r="D859" t="s">
        <v>417</v>
      </c>
      <c r="E859" t="s">
        <v>166</v>
      </c>
      <c r="F859">
        <v>10</v>
      </c>
      <c r="G859" t="s">
        <v>1236</v>
      </c>
      <c r="H859" t="s">
        <v>1237</v>
      </c>
      <c r="I859" t="s">
        <v>760</v>
      </c>
      <c r="J859" t="s">
        <v>421</v>
      </c>
      <c r="K859" t="s">
        <v>422</v>
      </c>
      <c r="L859" t="s">
        <v>410</v>
      </c>
      <c r="M859">
        <v>89.78</v>
      </c>
      <c r="P859" t="s">
        <v>29</v>
      </c>
      <c r="Q859">
        <v>3933.3</v>
      </c>
      <c r="R859" t="s">
        <v>154</v>
      </c>
      <c r="S859" t="s">
        <v>406</v>
      </c>
      <c r="U859" t="s">
        <v>1238</v>
      </c>
      <c r="V859" t="s">
        <v>1239</v>
      </c>
      <c r="W859" t="s">
        <v>425</v>
      </c>
      <c r="X859" t="s">
        <v>1240</v>
      </c>
      <c r="Y859">
        <f>(H859-G859)*24</f>
        <v>0</v>
      </c>
      <c r="Z859">
        <f>M859/Y859</f>
        <v>0</v>
      </c>
      <c r="AA859">
        <f>IF(Z859&gt;=Q859,"Y","N")</f>
        <v>0</v>
      </c>
    </row>
    <row r="860" spans="1:27">
      <c r="A860" s="1" t="s">
        <v>1235</v>
      </c>
      <c r="B860" t="s">
        <v>416</v>
      </c>
      <c r="C860" t="s">
        <v>164</v>
      </c>
      <c r="D860" t="s">
        <v>417</v>
      </c>
      <c r="E860" t="s">
        <v>166</v>
      </c>
      <c r="F860">
        <v>10</v>
      </c>
      <c r="G860" t="s">
        <v>1236</v>
      </c>
      <c r="H860" t="s">
        <v>1237</v>
      </c>
      <c r="I860" t="s">
        <v>760</v>
      </c>
      <c r="J860" t="s">
        <v>421</v>
      </c>
      <c r="K860" t="s">
        <v>422</v>
      </c>
      <c r="L860" t="s">
        <v>60</v>
      </c>
      <c r="M860">
        <v>255.95</v>
      </c>
      <c r="P860" t="s">
        <v>29</v>
      </c>
      <c r="Q860">
        <v>1061.43</v>
      </c>
      <c r="R860" t="s">
        <v>154</v>
      </c>
      <c r="S860" t="s">
        <v>406</v>
      </c>
      <c r="U860" t="s">
        <v>1238</v>
      </c>
      <c r="V860" t="s">
        <v>1239</v>
      </c>
      <c r="W860" t="s">
        <v>425</v>
      </c>
      <c r="X860" t="s">
        <v>1240</v>
      </c>
      <c r="Y860">
        <f>(H860-G860)*24</f>
        <v>0</v>
      </c>
      <c r="Z860">
        <f>M860/Y860</f>
        <v>0</v>
      </c>
      <c r="AA860">
        <f>IF(Z860&gt;=Q860,"Y","N")</f>
        <v>0</v>
      </c>
    </row>
    <row r="861" spans="1:27">
      <c r="A861" s="1" t="s">
        <v>1235</v>
      </c>
      <c r="B861" t="s">
        <v>416</v>
      </c>
      <c r="C861" t="s">
        <v>164</v>
      </c>
      <c r="D861" t="s">
        <v>417</v>
      </c>
      <c r="E861" t="s">
        <v>166</v>
      </c>
      <c r="F861">
        <v>10</v>
      </c>
      <c r="G861" t="s">
        <v>1236</v>
      </c>
      <c r="H861" t="s">
        <v>1237</v>
      </c>
      <c r="I861" t="s">
        <v>760</v>
      </c>
      <c r="J861" t="s">
        <v>421</v>
      </c>
      <c r="K861" t="s">
        <v>422</v>
      </c>
      <c r="L861" t="s">
        <v>411</v>
      </c>
      <c r="M861">
        <v>109.3</v>
      </c>
      <c r="P861" t="s">
        <v>29</v>
      </c>
      <c r="Q861">
        <v>3933.3</v>
      </c>
      <c r="R861" t="s">
        <v>154</v>
      </c>
      <c r="S861" t="s">
        <v>406</v>
      </c>
      <c r="U861" t="s">
        <v>1238</v>
      </c>
      <c r="V861" t="s">
        <v>1239</v>
      </c>
      <c r="W861" t="s">
        <v>425</v>
      </c>
      <c r="X861" t="s">
        <v>1240</v>
      </c>
      <c r="Y861">
        <f>(H861-G861)*24</f>
        <v>0</v>
      </c>
      <c r="Z861">
        <f>M861/Y861</f>
        <v>0</v>
      </c>
      <c r="AA861">
        <f>IF(Z861&gt;=Q861,"Y","N")</f>
        <v>0</v>
      </c>
    </row>
    <row r="862" spans="1:27">
      <c r="A862" s="1" t="s">
        <v>1235</v>
      </c>
      <c r="B862" t="s">
        <v>416</v>
      </c>
      <c r="C862" t="s">
        <v>164</v>
      </c>
      <c r="D862" t="s">
        <v>417</v>
      </c>
      <c r="E862" t="s">
        <v>166</v>
      </c>
      <c r="F862">
        <v>10</v>
      </c>
      <c r="G862" t="s">
        <v>1236</v>
      </c>
      <c r="H862" t="s">
        <v>1237</v>
      </c>
      <c r="I862" t="s">
        <v>760</v>
      </c>
      <c r="J862" t="s">
        <v>421</v>
      </c>
      <c r="K862" t="s">
        <v>422</v>
      </c>
      <c r="L862" t="s">
        <v>245</v>
      </c>
      <c r="M862">
        <v>159.79</v>
      </c>
      <c r="P862" t="s">
        <v>29</v>
      </c>
      <c r="Q862">
        <v>3933.3</v>
      </c>
      <c r="R862" t="s">
        <v>154</v>
      </c>
      <c r="S862" t="s">
        <v>406</v>
      </c>
      <c r="U862" t="s">
        <v>1238</v>
      </c>
      <c r="V862" t="s">
        <v>1239</v>
      </c>
      <c r="W862" t="s">
        <v>425</v>
      </c>
      <c r="X862" t="s">
        <v>1240</v>
      </c>
      <c r="Y862">
        <f>(H862-G862)*24</f>
        <v>0</v>
      </c>
      <c r="Z862">
        <f>M862/Y862</f>
        <v>0</v>
      </c>
      <c r="AA862">
        <f>IF(Z862&gt;=Q862,"Y","N")</f>
        <v>0</v>
      </c>
    </row>
    <row r="863" spans="1:27">
      <c r="A863" s="1" t="s">
        <v>1235</v>
      </c>
      <c r="B863" t="s">
        <v>416</v>
      </c>
      <c r="C863" t="s">
        <v>164</v>
      </c>
      <c r="D863" t="s">
        <v>417</v>
      </c>
      <c r="E863" t="s">
        <v>166</v>
      </c>
      <c r="F863">
        <v>10</v>
      </c>
      <c r="G863" t="s">
        <v>1236</v>
      </c>
      <c r="H863" t="s">
        <v>1237</v>
      </c>
      <c r="I863" t="s">
        <v>760</v>
      </c>
      <c r="J863" t="s">
        <v>421</v>
      </c>
      <c r="K863" t="s">
        <v>422</v>
      </c>
      <c r="L863" t="s">
        <v>28</v>
      </c>
      <c r="M863">
        <v>4599.5</v>
      </c>
      <c r="P863" t="s">
        <v>29</v>
      </c>
      <c r="Q863">
        <v>806.78</v>
      </c>
      <c r="R863" t="s">
        <v>154</v>
      </c>
      <c r="S863" t="s">
        <v>406</v>
      </c>
      <c r="U863" t="s">
        <v>1238</v>
      </c>
      <c r="V863" t="s">
        <v>1239</v>
      </c>
      <c r="W863" t="s">
        <v>425</v>
      </c>
      <c r="X863" t="s">
        <v>1240</v>
      </c>
      <c r="Y863">
        <f>(H863-G863)*24</f>
        <v>0</v>
      </c>
      <c r="Z863">
        <f>M863/Y863</f>
        <v>0</v>
      </c>
      <c r="AA863">
        <f>IF(Z863&gt;=Q863,"Y","N")</f>
        <v>0</v>
      </c>
    </row>
    <row r="864" spans="1:27">
      <c r="A864" s="1" t="s">
        <v>1235</v>
      </c>
      <c r="B864" t="s">
        <v>416</v>
      </c>
      <c r="C864" t="s">
        <v>164</v>
      </c>
      <c r="D864" t="s">
        <v>417</v>
      </c>
      <c r="E864" t="s">
        <v>166</v>
      </c>
      <c r="F864">
        <v>10</v>
      </c>
      <c r="G864" t="s">
        <v>1236</v>
      </c>
      <c r="H864" t="s">
        <v>1237</v>
      </c>
      <c r="I864" t="s">
        <v>760</v>
      </c>
      <c r="J864" t="s">
        <v>421</v>
      </c>
      <c r="K864" t="s">
        <v>422</v>
      </c>
      <c r="L864" t="s">
        <v>405</v>
      </c>
      <c r="M864">
        <v>9.33</v>
      </c>
      <c r="P864" t="s">
        <v>29</v>
      </c>
      <c r="Q864">
        <v>3933.3</v>
      </c>
      <c r="R864" t="s">
        <v>154</v>
      </c>
      <c r="S864" t="s">
        <v>406</v>
      </c>
      <c r="U864" t="s">
        <v>1238</v>
      </c>
      <c r="V864" t="s">
        <v>1239</v>
      </c>
      <c r="W864" t="s">
        <v>425</v>
      </c>
      <c r="X864" t="s">
        <v>1240</v>
      </c>
      <c r="Y864">
        <f>(H864-G864)*24</f>
        <v>0</v>
      </c>
      <c r="Z864">
        <f>M864/Y864</f>
        <v>0</v>
      </c>
      <c r="AA864">
        <f>IF(Z864&gt;=Q864,"Y","N")</f>
        <v>0</v>
      </c>
    </row>
    <row r="865" spans="1:27">
      <c r="A865" s="1" t="s">
        <v>1235</v>
      </c>
      <c r="B865" t="s">
        <v>416</v>
      </c>
      <c r="C865" t="s">
        <v>164</v>
      </c>
      <c r="D865" t="s">
        <v>417</v>
      </c>
      <c r="E865" t="s">
        <v>166</v>
      </c>
      <c r="F865">
        <v>10</v>
      </c>
      <c r="G865" t="s">
        <v>1236</v>
      </c>
      <c r="H865" t="s">
        <v>1237</v>
      </c>
      <c r="I865" t="s">
        <v>760</v>
      </c>
      <c r="J865" t="s">
        <v>421</v>
      </c>
      <c r="K865" t="s">
        <v>422</v>
      </c>
      <c r="L865" t="s">
        <v>407</v>
      </c>
      <c r="M865">
        <v>101.89</v>
      </c>
      <c r="P865" t="s">
        <v>29</v>
      </c>
      <c r="Q865">
        <v>3933.3</v>
      </c>
      <c r="R865" t="s">
        <v>154</v>
      </c>
      <c r="S865" t="s">
        <v>406</v>
      </c>
      <c r="U865" t="s">
        <v>1238</v>
      </c>
      <c r="V865" t="s">
        <v>1239</v>
      </c>
      <c r="W865" t="s">
        <v>425</v>
      </c>
      <c r="X865" t="s">
        <v>1240</v>
      </c>
      <c r="Y865">
        <f>(H865-G865)*24</f>
        <v>0</v>
      </c>
      <c r="Z865">
        <f>M865/Y865</f>
        <v>0</v>
      </c>
      <c r="AA865">
        <f>IF(Z865&gt;=Q865,"Y","N")</f>
        <v>0</v>
      </c>
    </row>
    <row r="866" spans="1:27">
      <c r="A866" s="1" t="s">
        <v>1235</v>
      </c>
      <c r="B866" t="s">
        <v>416</v>
      </c>
      <c r="C866" t="s">
        <v>164</v>
      </c>
      <c r="D866" t="s">
        <v>417</v>
      </c>
      <c r="E866" t="s">
        <v>166</v>
      </c>
      <c r="F866">
        <v>10</v>
      </c>
      <c r="G866" t="s">
        <v>1236</v>
      </c>
      <c r="H866" t="s">
        <v>1237</v>
      </c>
      <c r="I866" t="s">
        <v>760</v>
      </c>
      <c r="J866" t="s">
        <v>421</v>
      </c>
      <c r="K866" t="s">
        <v>422</v>
      </c>
      <c r="L866" t="s">
        <v>408</v>
      </c>
      <c r="M866">
        <v>138.92</v>
      </c>
      <c r="P866" t="s">
        <v>29</v>
      </c>
      <c r="Q866">
        <v>3933.3</v>
      </c>
      <c r="R866" t="s">
        <v>154</v>
      </c>
      <c r="S866" t="s">
        <v>406</v>
      </c>
      <c r="U866" t="s">
        <v>1238</v>
      </c>
      <c r="V866" t="s">
        <v>1239</v>
      </c>
      <c r="W866" t="s">
        <v>425</v>
      </c>
      <c r="X866" t="s">
        <v>1240</v>
      </c>
      <c r="Y866">
        <f>(H866-G866)*24</f>
        <v>0</v>
      </c>
      <c r="Z866">
        <f>M866/Y866</f>
        <v>0</v>
      </c>
      <c r="AA866">
        <f>IF(Z866&gt;=Q866,"Y","N")</f>
        <v>0</v>
      </c>
    </row>
    <row r="867" spans="1:27">
      <c r="A867" s="1" t="s">
        <v>1235</v>
      </c>
      <c r="B867" t="s">
        <v>416</v>
      </c>
      <c r="C867" t="s">
        <v>164</v>
      </c>
      <c r="D867" t="s">
        <v>417</v>
      </c>
      <c r="E867" t="s">
        <v>166</v>
      </c>
      <c r="F867">
        <v>10</v>
      </c>
      <c r="G867" t="s">
        <v>1236</v>
      </c>
      <c r="H867" t="s">
        <v>1237</v>
      </c>
      <c r="I867" t="s">
        <v>760</v>
      </c>
      <c r="J867" t="s">
        <v>421</v>
      </c>
      <c r="K867" t="s">
        <v>422</v>
      </c>
      <c r="L867" t="s">
        <v>54</v>
      </c>
      <c r="M867">
        <v>594.3099999999999</v>
      </c>
      <c r="P867" t="s">
        <v>29</v>
      </c>
      <c r="Q867">
        <v>3091.26</v>
      </c>
      <c r="R867" t="s">
        <v>154</v>
      </c>
      <c r="S867" t="s">
        <v>406</v>
      </c>
      <c r="U867" t="s">
        <v>1238</v>
      </c>
      <c r="V867" t="s">
        <v>1239</v>
      </c>
      <c r="W867" t="s">
        <v>425</v>
      </c>
      <c r="X867" t="s">
        <v>1240</v>
      </c>
      <c r="Y867">
        <f>(H867-G867)*24</f>
        <v>0</v>
      </c>
      <c r="Z867">
        <f>M867/Y867</f>
        <v>0</v>
      </c>
      <c r="AA867">
        <f>IF(Z867&gt;=Q867,"Y","N")</f>
        <v>0</v>
      </c>
    </row>
    <row r="868" spans="1:27">
      <c r="A868" s="1" t="s">
        <v>1235</v>
      </c>
      <c r="B868" t="s">
        <v>416</v>
      </c>
      <c r="C868" t="s">
        <v>164</v>
      </c>
      <c r="D868" t="s">
        <v>417</v>
      </c>
      <c r="E868" t="s">
        <v>166</v>
      </c>
      <c r="F868">
        <v>10</v>
      </c>
      <c r="G868" t="s">
        <v>1236</v>
      </c>
      <c r="H868" t="s">
        <v>1237</v>
      </c>
      <c r="I868" t="s">
        <v>760</v>
      </c>
      <c r="J868" t="s">
        <v>421</v>
      </c>
      <c r="K868" t="s">
        <v>422</v>
      </c>
      <c r="L868" t="s">
        <v>409</v>
      </c>
      <c r="M868">
        <v>3.59</v>
      </c>
      <c r="P868" t="s">
        <v>29</v>
      </c>
      <c r="Q868">
        <v>3933.3</v>
      </c>
      <c r="R868" t="s">
        <v>154</v>
      </c>
      <c r="S868" t="s">
        <v>406</v>
      </c>
      <c r="U868" t="s">
        <v>1238</v>
      </c>
      <c r="V868" t="s">
        <v>1239</v>
      </c>
      <c r="W868" t="s">
        <v>425</v>
      </c>
      <c r="X868" t="s">
        <v>1240</v>
      </c>
      <c r="Y868">
        <f>(H868-G868)*24</f>
        <v>0</v>
      </c>
      <c r="Z868">
        <f>M868/Y868</f>
        <v>0</v>
      </c>
      <c r="AA868">
        <f>IF(Z868&gt;=Q868,"Y","N")</f>
        <v>0</v>
      </c>
    </row>
    <row r="869" spans="1:27">
      <c r="A869" s="1" t="s">
        <v>1235</v>
      </c>
      <c r="B869" t="s">
        <v>416</v>
      </c>
      <c r="C869" t="s">
        <v>164</v>
      </c>
      <c r="D869" t="s">
        <v>417</v>
      </c>
      <c r="E869" t="s">
        <v>166</v>
      </c>
      <c r="F869">
        <v>10</v>
      </c>
      <c r="G869" t="s">
        <v>1236</v>
      </c>
      <c r="H869" t="s">
        <v>1237</v>
      </c>
      <c r="I869" t="s">
        <v>760</v>
      </c>
      <c r="J869" t="s">
        <v>421</v>
      </c>
      <c r="K869" t="s">
        <v>422</v>
      </c>
      <c r="L869" t="s">
        <v>223</v>
      </c>
      <c r="M869">
        <v>8.970000000000001</v>
      </c>
      <c r="P869" t="s">
        <v>29</v>
      </c>
      <c r="Q869">
        <v>3933.3</v>
      </c>
      <c r="R869" t="s">
        <v>154</v>
      </c>
      <c r="S869" t="s">
        <v>406</v>
      </c>
      <c r="U869" t="s">
        <v>1238</v>
      </c>
      <c r="V869" t="s">
        <v>1239</v>
      </c>
      <c r="W869" t="s">
        <v>425</v>
      </c>
      <c r="X869" t="s">
        <v>1240</v>
      </c>
      <c r="Y869">
        <f>(H869-G869)*24</f>
        <v>0</v>
      </c>
      <c r="Z869">
        <f>M869/Y869</f>
        <v>0</v>
      </c>
      <c r="AA869">
        <f>IF(Z869&gt;=Q869,"Y","N")</f>
        <v>0</v>
      </c>
    </row>
    <row r="870" spans="1:27">
      <c r="A870" s="1" t="s">
        <v>1235</v>
      </c>
      <c r="B870" t="s">
        <v>416</v>
      </c>
      <c r="C870" t="s">
        <v>164</v>
      </c>
      <c r="D870" t="s">
        <v>417</v>
      </c>
      <c r="E870" t="s">
        <v>166</v>
      </c>
      <c r="F870">
        <v>10</v>
      </c>
      <c r="G870" t="s">
        <v>1236</v>
      </c>
      <c r="H870" t="s">
        <v>1237</v>
      </c>
      <c r="I870" t="s">
        <v>760</v>
      </c>
      <c r="J870" t="s">
        <v>421</v>
      </c>
      <c r="K870" t="s">
        <v>422</v>
      </c>
      <c r="L870" t="s">
        <v>107</v>
      </c>
      <c r="M870">
        <v>1.54</v>
      </c>
      <c r="P870" t="s">
        <v>29</v>
      </c>
      <c r="Q870">
        <v>29.42</v>
      </c>
      <c r="R870" t="s">
        <v>154</v>
      </c>
      <c r="S870" t="s">
        <v>406</v>
      </c>
      <c r="U870" t="s">
        <v>1238</v>
      </c>
      <c r="V870" t="s">
        <v>1239</v>
      </c>
      <c r="W870" t="s">
        <v>425</v>
      </c>
      <c r="X870" t="s">
        <v>1240</v>
      </c>
      <c r="Y870">
        <f>(H870-G870)*24</f>
        <v>0</v>
      </c>
      <c r="Z870">
        <f>M870/Y870</f>
        <v>0</v>
      </c>
      <c r="AA870">
        <f>IF(Z870&gt;=Q870,"Y","N")</f>
        <v>0</v>
      </c>
    </row>
    <row r="871" spans="1:27">
      <c r="A871" s="1" t="s">
        <v>1235</v>
      </c>
      <c r="B871" t="s">
        <v>416</v>
      </c>
      <c r="C871" t="s">
        <v>164</v>
      </c>
      <c r="D871" t="s">
        <v>417</v>
      </c>
      <c r="E871" t="s">
        <v>166</v>
      </c>
      <c r="F871">
        <v>10</v>
      </c>
      <c r="G871" t="s">
        <v>1236</v>
      </c>
      <c r="H871" t="s">
        <v>1237</v>
      </c>
      <c r="I871" t="s">
        <v>760</v>
      </c>
      <c r="J871" t="s">
        <v>421</v>
      </c>
      <c r="K871" t="s">
        <v>422</v>
      </c>
      <c r="L871" t="s">
        <v>333</v>
      </c>
      <c r="M871">
        <v>112.31</v>
      </c>
      <c r="P871" t="s">
        <v>29</v>
      </c>
      <c r="Q871">
        <v>3933.3</v>
      </c>
      <c r="R871" t="s">
        <v>154</v>
      </c>
      <c r="S871" t="s">
        <v>406</v>
      </c>
      <c r="U871" t="s">
        <v>1238</v>
      </c>
      <c r="V871" t="s">
        <v>1239</v>
      </c>
      <c r="W871" t="s">
        <v>425</v>
      </c>
      <c r="X871" t="s">
        <v>1240</v>
      </c>
      <c r="Y871">
        <f>(H871-G871)*24</f>
        <v>0</v>
      </c>
      <c r="Z871">
        <f>M871/Y871</f>
        <v>0</v>
      </c>
      <c r="AA871">
        <f>IF(Z871&gt;=Q871,"Y","N")</f>
        <v>0</v>
      </c>
    </row>
    <row r="872" spans="1:27">
      <c r="A872" s="1" t="s">
        <v>1235</v>
      </c>
      <c r="B872" t="s">
        <v>416</v>
      </c>
      <c r="C872" t="s">
        <v>164</v>
      </c>
      <c r="D872" t="s">
        <v>417</v>
      </c>
      <c r="E872" t="s">
        <v>166</v>
      </c>
      <c r="F872">
        <v>10</v>
      </c>
      <c r="G872" t="s">
        <v>1236</v>
      </c>
      <c r="H872" t="s">
        <v>1237</v>
      </c>
      <c r="I872" t="s">
        <v>760</v>
      </c>
      <c r="J872" t="s">
        <v>421</v>
      </c>
      <c r="K872" t="s">
        <v>422</v>
      </c>
      <c r="L872" t="s">
        <v>335</v>
      </c>
      <c r="M872">
        <v>7.18</v>
      </c>
      <c r="P872" t="s">
        <v>29</v>
      </c>
      <c r="Q872">
        <v>3933.3</v>
      </c>
      <c r="R872" t="s">
        <v>154</v>
      </c>
      <c r="S872" t="s">
        <v>406</v>
      </c>
      <c r="U872" t="s">
        <v>1238</v>
      </c>
      <c r="V872" t="s">
        <v>1239</v>
      </c>
      <c r="W872" t="s">
        <v>425</v>
      </c>
      <c r="X872" t="s">
        <v>1240</v>
      </c>
      <c r="Y872">
        <f>(H872-G872)*24</f>
        <v>0</v>
      </c>
      <c r="Z872">
        <f>M872/Y872</f>
        <v>0</v>
      </c>
      <c r="AA872">
        <f>IF(Z872&gt;=Q872,"Y","N")</f>
        <v>0</v>
      </c>
    </row>
    <row r="873" spans="1:27">
      <c r="A873" s="1" t="s">
        <v>1235</v>
      </c>
      <c r="B873" t="s">
        <v>416</v>
      </c>
      <c r="C873" t="s">
        <v>164</v>
      </c>
      <c r="D873" t="s">
        <v>417</v>
      </c>
      <c r="E873" t="s">
        <v>166</v>
      </c>
      <c r="F873">
        <v>10</v>
      </c>
      <c r="G873" t="s">
        <v>1236</v>
      </c>
      <c r="H873" t="s">
        <v>1237</v>
      </c>
      <c r="I873" t="s">
        <v>760</v>
      </c>
      <c r="J873" t="s">
        <v>421</v>
      </c>
      <c r="K873" t="s">
        <v>422</v>
      </c>
      <c r="L873" t="s">
        <v>410</v>
      </c>
      <c r="M873">
        <v>50.79</v>
      </c>
      <c r="P873" t="s">
        <v>29</v>
      </c>
      <c r="Q873">
        <v>3933.3</v>
      </c>
      <c r="R873" t="s">
        <v>154</v>
      </c>
      <c r="S873" t="s">
        <v>406</v>
      </c>
      <c r="U873" t="s">
        <v>1238</v>
      </c>
      <c r="V873" t="s">
        <v>1239</v>
      </c>
      <c r="W873" t="s">
        <v>425</v>
      </c>
      <c r="X873" t="s">
        <v>1240</v>
      </c>
      <c r="Y873">
        <f>(H873-G873)*24</f>
        <v>0</v>
      </c>
      <c r="Z873">
        <f>M873/Y873</f>
        <v>0</v>
      </c>
      <c r="AA873">
        <f>IF(Z873&gt;=Q873,"Y","N")</f>
        <v>0</v>
      </c>
    </row>
    <row r="874" spans="1:27">
      <c r="A874" s="1" t="s">
        <v>1235</v>
      </c>
      <c r="B874" t="s">
        <v>416</v>
      </c>
      <c r="C874" t="s">
        <v>164</v>
      </c>
      <c r="D874" t="s">
        <v>417</v>
      </c>
      <c r="E874" t="s">
        <v>166</v>
      </c>
      <c r="F874">
        <v>10</v>
      </c>
      <c r="G874" t="s">
        <v>1236</v>
      </c>
      <c r="H874" t="s">
        <v>1237</v>
      </c>
      <c r="I874" t="s">
        <v>760</v>
      </c>
      <c r="J874" t="s">
        <v>421</v>
      </c>
      <c r="K874" t="s">
        <v>422</v>
      </c>
      <c r="L874" t="s">
        <v>60</v>
      </c>
      <c r="M874">
        <v>116.63</v>
      </c>
      <c r="P874" t="s">
        <v>29</v>
      </c>
      <c r="Q874">
        <v>1061.43</v>
      </c>
      <c r="R874" t="s">
        <v>154</v>
      </c>
      <c r="S874" t="s">
        <v>406</v>
      </c>
      <c r="U874" t="s">
        <v>1238</v>
      </c>
      <c r="V874" t="s">
        <v>1239</v>
      </c>
      <c r="W874" t="s">
        <v>425</v>
      </c>
      <c r="X874" t="s">
        <v>1240</v>
      </c>
      <c r="Y874">
        <f>(H874-G874)*24</f>
        <v>0</v>
      </c>
      <c r="Z874">
        <f>M874/Y874</f>
        <v>0</v>
      </c>
      <c r="AA874">
        <f>IF(Z874&gt;=Q874,"Y","N")</f>
        <v>0</v>
      </c>
    </row>
    <row r="875" spans="1:27">
      <c r="A875" s="1" t="s">
        <v>1235</v>
      </c>
      <c r="B875" t="s">
        <v>416</v>
      </c>
      <c r="C875" t="s">
        <v>164</v>
      </c>
      <c r="D875" t="s">
        <v>417</v>
      </c>
      <c r="E875" t="s">
        <v>166</v>
      </c>
      <c r="F875">
        <v>10</v>
      </c>
      <c r="G875" t="s">
        <v>1236</v>
      </c>
      <c r="H875" t="s">
        <v>1237</v>
      </c>
      <c r="I875" t="s">
        <v>760</v>
      </c>
      <c r="J875" t="s">
        <v>421</v>
      </c>
      <c r="K875" t="s">
        <v>422</v>
      </c>
      <c r="L875" t="s">
        <v>411</v>
      </c>
      <c r="M875">
        <v>63.72</v>
      </c>
      <c r="P875" t="s">
        <v>29</v>
      </c>
      <c r="Q875">
        <v>3933.3</v>
      </c>
      <c r="R875" t="s">
        <v>154</v>
      </c>
      <c r="S875" t="s">
        <v>406</v>
      </c>
      <c r="U875" t="s">
        <v>1238</v>
      </c>
      <c r="V875" t="s">
        <v>1239</v>
      </c>
      <c r="W875" t="s">
        <v>425</v>
      </c>
      <c r="X875" t="s">
        <v>1240</v>
      </c>
      <c r="Y875">
        <f>(H875-G875)*24</f>
        <v>0</v>
      </c>
      <c r="Z875">
        <f>M875/Y875</f>
        <v>0</v>
      </c>
      <c r="AA875">
        <f>IF(Z875&gt;=Q875,"Y","N")</f>
        <v>0</v>
      </c>
    </row>
    <row r="876" spans="1:27">
      <c r="A876" s="1" t="s">
        <v>1235</v>
      </c>
      <c r="B876" t="s">
        <v>416</v>
      </c>
      <c r="C876" t="s">
        <v>164</v>
      </c>
      <c r="D876" t="s">
        <v>417</v>
      </c>
      <c r="E876" t="s">
        <v>166</v>
      </c>
      <c r="F876">
        <v>10</v>
      </c>
      <c r="G876" t="s">
        <v>1236</v>
      </c>
      <c r="H876" t="s">
        <v>1237</v>
      </c>
      <c r="I876" t="s">
        <v>760</v>
      </c>
      <c r="J876" t="s">
        <v>421</v>
      </c>
      <c r="K876" t="s">
        <v>422</v>
      </c>
      <c r="L876" t="s">
        <v>412</v>
      </c>
      <c r="M876">
        <v>175.44</v>
      </c>
      <c r="P876" t="s">
        <v>29</v>
      </c>
      <c r="Q876">
        <v>3933.3</v>
      </c>
      <c r="R876" t="s">
        <v>154</v>
      </c>
      <c r="S876" t="s">
        <v>406</v>
      </c>
      <c r="U876" t="s">
        <v>1238</v>
      </c>
      <c r="V876" t="s">
        <v>1239</v>
      </c>
      <c r="W876" t="s">
        <v>425</v>
      </c>
      <c r="X876" t="s">
        <v>1240</v>
      </c>
      <c r="Y876">
        <f>(H876-G876)*24</f>
        <v>0</v>
      </c>
      <c r="Z876">
        <f>M876/Y876</f>
        <v>0</v>
      </c>
      <c r="AA876">
        <f>IF(Z876&gt;=Q876,"Y","N")</f>
        <v>0</v>
      </c>
    </row>
    <row r="877" spans="1:27">
      <c r="A877" s="1" t="s">
        <v>1235</v>
      </c>
      <c r="B877" t="s">
        <v>416</v>
      </c>
      <c r="C877" t="s">
        <v>164</v>
      </c>
      <c r="D877" t="s">
        <v>417</v>
      </c>
      <c r="E877" t="s">
        <v>166</v>
      </c>
      <c r="F877">
        <v>10</v>
      </c>
      <c r="G877" t="s">
        <v>1236</v>
      </c>
      <c r="H877" t="s">
        <v>1237</v>
      </c>
      <c r="I877" t="s">
        <v>760</v>
      </c>
      <c r="J877" t="s">
        <v>421</v>
      </c>
      <c r="K877" t="s">
        <v>422</v>
      </c>
      <c r="L877" t="s">
        <v>413</v>
      </c>
      <c r="M877">
        <v>22.07</v>
      </c>
      <c r="P877" t="s">
        <v>29</v>
      </c>
      <c r="Q877">
        <v>3933.3</v>
      </c>
      <c r="R877" t="s">
        <v>154</v>
      </c>
      <c r="S877" t="s">
        <v>406</v>
      </c>
      <c r="U877" t="s">
        <v>1238</v>
      </c>
      <c r="V877" t="s">
        <v>1239</v>
      </c>
      <c r="W877" t="s">
        <v>425</v>
      </c>
      <c r="X877" t="s">
        <v>1240</v>
      </c>
      <c r="Y877">
        <f>(H877-G877)*24</f>
        <v>0</v>
      </c>
      <c r="Z877">
        <f>M877/Y877</f>
        <v>0</v>
      </c>
      <c r="AA877">
        <f>IF(Z877&gt;=Q877,"Y","N")</f>
        <v>0</v>
      </c>
    </row>
    <row r="878" spans="1:27">
      <c r="A878" s="1" t="s">
        <v>1235</v>
      </c>
      <c r="B878" t="s">
        <v>416</v>
      </c>
      <c r="C878" t="s">
        <v>164</v>
      </c>
      <c r="D878" t="s">
        <v>417</v>
      </c>
      <c r="E878" t="s">
        <v>166</v>
      </c>
      <c r="F878">
        <v>10</v>
      </c>
      <c r="G878" t="s">
        <v>1236</v>
      </c>
      <c r="H878" t="s">
        <v>1237</v>
      </c>
      <c r="I878" t="s">
        <v>760</v>
      </c>
      <c r="J878" t="s">
        <v>421</v>
      </c>
      <c r="K878" t="s">
        <v>422</v>
      </c>
      <c r="L878" t="s">
        <v>28</v>
      </c>
      <c r="M878">
        <v>286.28</v>
      </c>
      <c r="P878" t="s">
        <v>29</v>
      </c>
      <c r="Q878">
        <v>806.78</v>
      </c>
      <c r="R878" t="s">
        <v>154</v>
      </c>
      <c r="S878" t="s">
        <v>406</v>
      </c>
      <c r="U878" t="s">
        <v>1238</v>
      </c>
      <c r="V878" t="s">
        <v>1239</v>
      </c>
      <c r="W878" t="s">
        <v>425</v>
      </c>
      <c r="X878" t="s">
        <v>1240</v>
      </c>
      <c r="Y878">
        <f>(H878-G878)*24</f>
        <v>0</v>
      </c>
      <c r="Z878">
        <f>M878/Y878</f>
        <v>0</v>
      </c>
      <c r="AA878">
        <f>IF(Z878&gt;=Q878,"Y","N")</f>
        <v>0</v>
      </c>
    </row>
    <row r="879" spans="1:27">
      <c r="A879" s="1" t="s">
        <v>1235</v>
      </c>
      <c r="B879" t="s">
        <v>416</v>
      </c>
      <c r="C879" t="s">
        <v>164</v>
      </c>
      <c r="D879" t="s">
        <v>417</v>
      </c>
      <c r="E879" t="s">
        <v>166</v>
      </c>
      <c r="F879">
        <v>10</v>
      </c>
      <c r="G879" t="s">
        <v>1236</v>
      </c>
      <c r="H879" t="s">
        <v>1237</v>
      </c>
      <c r="I879" t="s">
        <v>760</v>
      </c>
      <c r="J879" t="s">
        <v>421</v>
      </c>
      <c r="K879" t="s">
        <v>422</v>
      </c>
      <c r="L879" t="s">
        <v>414</v>
      </c>
      <c r="M879">
        <v>5.02</v>
      </c>
      <c r="P879" t="s">
        <v>29</v>
      </c>
      <c r="Q879">
        <v>3933.3</v>
      </c>
      <c r="R879" t="s">
        <v>154</v>
      </c>
      <c r="S879" t="s">
        <v>406</v>
      </c>
      <c r="U879" t="s">
        <v>1238</v>
      </c>
      <c r="V879" t="s">
        <v>1239</v>
      </c>
      <c r="W879" t="s">
        <v>425</v>
      </c>
      <c r="X879" t="s">
        <v>1240</v>
      </c>
      <c r="Y879">
        <f>(H879-G879)*24</f>
        <v>0</v>
      </c>
      <c r="Z879">
        <f>M879/Y879</f>
        <v>0</v>
      </c>
      <c r="AA879">
        <f>IF(Z879&gt;=Q879,"Y","N")</f>
        <v>0</v>
      </c>
    </row>
    <row r="880" spans="1:27">
      <c r="A880" s="1" t="s">
        <v>1235</v>
      </c>
      <c r="B880" t="s">
        <v>416</v>
      </c>
      <c r="C880" t="s">
        <v>164</v>
      </c>
      <c r="D880" t="s">
        <v>417</v>
      </c>
      <c r="E880" t="s">
        <v>166</v>
      </c>
      <c r="F880">
        <v>10</v>
      </c>
      <c r="G880" t="s">
        <v>1236</v>
      </c>
      <c r="H880" t="s">
        <v>1237</v>
      </c>
      <c r="I880" t="s">
        <v>760</v>
      </c>
      <c r="J880" t="s">
        <v>421</v>
      </c>
      <c r="K880" t="s">
        <v>422</v>
      </c>
      <c r="L880" t="s">
        <v>54</v>
      </c>
      <c r="M880">
        <v>134.33</v>
      </c>
      <c r="P880" t="s">
        <v>29</v>
      </c>
      <c r="Q880">
        <v>3091.26</v>
      </c>
      <c r="R880" t="s">
        <v>154</v>
      </c>
      <c r="S880" t="s">
        <v>406</v>
      </c>
      <c r="U880" t="s">
        <v>1238</v>
      </c>
      <c r="V880" t="s">
        <v>1239</v>
      </c>
      <c r="W880" t="s">
        <v>425</v>
      </c>
      <c r="X880" t="s">
        <v>1240</v>
      </c>
      <c r="Y880">
        <f>(H880-G880)*24</f>
        <v>0</v>
      </c>
      <c r="Z880">
        <f>M880/Y880</f>
        <v>0</v>
      </c>
      <c r="AA880">
        <f>IF(Z880&gt;=Q880,"Y","N")</f>
        <v>0</v>
      </c>
    </row>
    <row r="881" spans="1:27">
      <c r="A881" s="1" t="s">
        <v>1235</v>
      </c>
      <c r="B881" t="s">
        <v>416</v>
      </c>
      <c r="C881" t="s">
        <v>164</v>
      </c>
      <c r="D881" t="s">
        <v>417</v>
      </c>
      <c r="E881" t="s">
        <v>166</v>
      </c>
      <c r="F881">
        <v>10</v>
      </c>
      <c r="G881" t="s">
        <v>1236</v>
      </c>
      <c r="H881" t="s">
        <v>1237</v>
      </c>
      <c r="I881" t="s">
        <v>760</v>
      </c>
      <c r="J881" t="s">
        <v>421</v>
      </c>
      <c r="K881" t="s">
        <v>422</v>
      </c>
      <c r="L881" t="s">
        <v>60</v>
      </c>
      <c r="M881">
        <v>2.68</v>
      </c>
      <c r="P881" t="s">
        <v>29</v>
      </c>
      <c r="Q881">
        <v>1061.43</v>
      </c>
      <c r="R881" t="s">
        <v>154</v>
      </c>
      <c r="S881" t="s">
        <v>406</v>
      </c>
      <c r="U881" t="s">
        <v>1238</v>
      </c>
      <c r="V881" t="s">
        <v>1239</v>
      </c>
      <c r="W881" t="s">
        <v>425</v>
      </c>
      <c r="X881" t="s">
        <v>1240</v>
      </c>
      <c r="Y881">
        <f>(H881-G881)*24</f>
        <v>0</v>
      </c>
      <c r="Z881">
        <f>M881/Y881</f>
        <v>0</v>
      </c>
      <c r="AA881">
        <f>IF(Z881&gt;=Q881,"Y","N")</f>
        <v>0</v>
      </c>
    </row>
    <row r="882" spans="1:27">
      <c r="A882" s="1" t="s">
        <v>1235</v>
      </c>
      <c r="B882" t="s">
        <v>416</v>
      </c>
      <c r="C882" t="s">
        <v>164</v>
      </c>
      <c r="D882" t="s">
        <v>417</v>
      </c>
      <c r="E882" t="s">
        <v>166</v>
      </c>
      <c r="F882">
        <v>10</v>
      </c>
      <c r="G882" t="s">
        <v>1236</v>
      </c>
      <c r="H882" t="s">
        <v>1237</v>
      </c>
      <c r="I882" t="s">
        <v>760</v>
      </c>
      <c r="J882" t="s">
        <v>421</v>
      </c>
      <c r="K882" t="s">
        <v>422</v>
      </c>
      <c r="L882" t="s">
        <v>28</v>
      </c>
      <c r="M882">
        <v>2.19</v>
      </c>
      <c r="P882" t="s">
        <v>29</v>
      </c>
      <c r="Q882">
        <v>806.78</v>
      </c>
      <c r="R882" t="s">
        <v>154</v>
      </c>
      <c r="S882" t="s">
        <v>406</v>
      </c>
      <c r="U882" t="s">
        <v>1238</v>
      </c>
      <c r="V882" t="s">
        <v>1239</v>
      </c>
      <c r="W882" t="s">
        <v>425</v>
      </c>
      <c r="X882" t="s">
        <v>1240</v>
      </c>
      <c r="Y882">
        <f>(H882-G882)*24</f>
        <v>0</v>
      </c>
      <c r="Z882">
        <f>M882/Y882</f>
        <v>0</v>
      </c>
      <c r="AA882">
        <f>IF(Z882&gt;=Q882,"Y","N")</f>
        <v>0</v>
      </c>
    </row>
    <row r="883" spans="1:27">
      <c r="A883" s="1" t="s">
        <v>1235</v>
      </c>
      <c r="B883" t="s">
        <v>416</v>
      </c>
      <c r="C883" t="s">
        <v>164</v>
      </c>
      <c r="D883" t="s">
        <v>417</v>
      </c>
      <c r="E883" t="s">
        <v>166</v>
      </c>
      <c r="F883">
        <v>10</v>
      </c>
      <c r="G883" t="s">
        <v>1236</v>
      </c>
      <c r="H883" t="s">
        <v>1237</v>
      </c>
      <c r="I883" t="s">
        <v>760</v>
      </c>
      <c r="J883" t="s">
        <v>421</v>
      </c>
      <c r="K883" t="s">
        <v>422</v>
      </c>
      <c r="L883" t="s">
        <v>107</v>
      </c>
      <c r="M883">
        <v>8</v>
      </c>
      <c r="P883" t="s">
        <v>29</v>
      </c>
      <c r="Q883">
        <v>29.42</v>
      </c>
      <c r="R883" t="s">
        <v>154</v>
      </c>
      <c r="S883" t="s">
        <v>406</v>
      </c>
      <c r="U883" t="s">
        <v>1238</v>
      </c>
      <c r="V883" t="s">
        <v>1239</v>
      </c>
      <c r="W883" t="s">
        <v>425</v>
      </c>
      <c r="X883" t="s">
        <v>1240</v>
      </c>
      <c r="Y883">
        <f>(H883-G883)*24</f>
        <v>0</v>
      </c>
      <c r="Z883">
        <f>M883/Y883</f>
        <v>0</v>
      </c>
      <c r="AA883">
        <f>IF(Z883&gt;=Q883,"Y","N")</f>
        <v>0</v>
      </c>
    </row>
    <row r="884" spans="1:27">
      <c r="A884" s="1" t="s">
        <v>1235</v>
      </c>
      <c r="B884" t="s">
        <v>416</v>
      </c>
      <c r="C884" t="s">
        <v>164</v>
      </c>
      <c r="D884" t="s">
        <v>417</v>
      </c>
      <c r="E884" t="s">
        <v>166</v>
      </c>
      <c r="F884">
        <v>10</v>
      </c>
      <c r="G884" t="s">
        <v>1236</v>
      </c>
      <c r="H884" t="s">
        <v>1237</v>
      </c>
      <c r="I884" t="s">
        <v>760</v>
      </c>
      <c r="J884" t="s">
        <v>421</v>
      </c>
      <c r="K884" t="s">
        <v>422</v>
      </c>
      <c r="L884" t="s">
        <v>405</v>
      </c>
      <c r="M884">
        <v>0.24</v>
      </c>
      <c r="P884" t="s">
        <v>29</v>
      </c>
      <c r="Q884">
        <v>3933.3</v>
      </c>
      <c r="R884" t="s">
        <v>154</v>
      </c>
      <c r="S884" t="s">
        <v>406</v>
      </c>
      <c r="U884" t="s">
        <v>1238</v>
      </c>
      <c r="V884" t="s">
        <v>1239</v>
      </c>
      <c r="W884" t="s">
        <v>425</v>
      </c>
      <c r="X884" t="s">
        <v>1240</v>
      </c>
      <c r="Y884">
        <f>(H884-G884)*24</f>
        <v>0</v>
      </c>
      <c r="Z884">
        <f>M884/Y884</f>
        <v>0</v>
      </c>
      <c r="AA884">
        <f>IF(Z884&gt;=Q884,"Y","N")</f>
        <v>0</v>
      </c>
    </row>
    <row r="885" spans="1:27">
      <c r="A885" s="1" t="s">
        <v>1235</v>
      </c>
      <c r="B885" t="s">
        <v>416</v>
      </c>
      <c r="C885" t="s">
        <v>164</v>
      </c>
      <c r="D885" t="s">
        <v>417</v>
      </c>
      <c r="E885" t="s">
        <v>166</v>
      </c>
      <c r="F885">
        <v>10</v>
      </c>
      <c r="G885" t="s">
        <v>1236</v>
      </c>
      <c r="H885" t="s">
        <v>1237</v>
      </c>
      <c r="I885" t="s">
        <v>760</v>
      </c>
      <c r="J885" t="s">
        <v>421</v>
      </c>
      <c r="K885" t="s">
        <v>422</v>
      </c>
      <c r="L885" t="s">
        <v>407</v>
      </c>
      <c r="M885">
        <v>4</v>
      </c>
      <c r="P885" t="s">
        <v>29</v>
      </c>
      <c r="Q885">
        <v>3933.3</v>
      </c>
      <c r="R885" t="s">
        <v>154</v>
      </c>
      <c r="S885" t="s">
        <v>406</v>
      </c>
      <c r="U885" t="s">
        <v>1238</v>
      </c>
      <c r="V885" t="s">
        <v>1239</v>
      </c>
      <c r="W885" t="s">
        <v>425</v>
      </c>
      <c r="X885" t="s">
        <v>1240</v>
      </c>
      <c r="Y885">
        <f>(H885-G885)*24</f>
        <v>0</v>
      </c>
      <c r="Z885">
        <f>M885/Y885</f>
        <v>0</v>
      </c>
      <c r="AA885">
        <f>IF(Z885&gt;=Q885,"Y","N")</f>
        <v>0</v>
      </c>
    </row>
    <row r="886" spans="1:27">
      <c r="A886" s="1" t="s">
        <v>1235</v>
      </c>
      <c r="B886" t="s">
        <v>416</v>
      </c>
      <c r="C886" t="s">
        <v>164</v>
      </c>
      <c r="D886" t="s">
        <v>417</v>
      </c>
      <c r="E886" t="s">
        <v>166</v>
      </c>
      <c r="F886">
        <v>10</v>
      </c>
      <c r="G886" t="s">
        <v>1236</v>
      </c>
      <c r="H886" t="s">
        <v>1237</v>
      </c>
      <c r="I886" t="s">
        <v>760</v>
      </c>
      <c r="J886" t="s">
        <v>421</v>
      </c>
      <c r="K886" t="s">
        <v>422</v>
      </c>
      <c r="L886" t="s">
        <v>408</v>
      </c>
      <c r="M886">
        <v>1.09</v>
      </c>
      <c r="P886" t="s">
        <v>29</v>
      </c>
      <c r="Q886">
        <v>3933.3</v>
      </c>
      <c r="R886" t="s">
        <v>154</v>
      </c>
      <c r="S886" t="s">
        <v>406</v>
      </c>
      <c r="U886" t="s">
        <v>1238</v>
      </c>
      <c r="V886" t="s">
        <v>1239</v>
      </c>
      <c r="W886" t="s">
        <v>425</v>
      </c>
      <c r="X886" t="s">
        <v>1240</v>
      </c>
      <c r="Y886">
        <f>(H886-G886)*24</f>
        <v>0</v>
      </c>
      <c r="Z886">
        <f>M886/Y886</f>
        <v>0</v>
      </c>
      <c r="AA886">
        <f>IF(Z886&gt;=Q886,"Y","N")</f>
        <v>0</v>
      </c>
    </row>
    <row r="887" spans="1:27">
      <c r="A887" s="1" t="s">
        <v>1235</v>
      </c>
      <c r="B887" t="s">
        <v>416</v>
      </c>
      <c r="C887" t="s">
        <v>164</v>
      </c>
      <c r="D887" t="s">
        <v>417</v>
      </c>
      <c r="E887" t="s">
        <v>166</v>
      </c>
      <c r="F887">
        <v>10</v>
      </c>
      <c r="G887" t="s">
        <v>1236</v>
      </c>
      <c r="H887" t="s">
        <v>1237</v>
      </c>
      <c r="I887" t="s">
        <v>760</v>
      </c>
      <c r="J887" t="s">
        <v>421</v>
      </c>
      <c r="K887" t="s">
        <v>422</v>
      </c>
      <c r="L887" t="s">
        <v>54</v>
      </c>
      <c r="M887">
        <v>107.03</v>
      </c>
      <c r="P887" t="s">
        <v>29</v>
      </c>
      <c r="Q887">
        <v>3091.26</v>
      </c>
      <c r="R887" t="s">
        <v>154</v>
      </c>
      <c r="S887" t="s">
        <v>406</v>
      </c>
      <c r="U887" t="s">
        <v>1238</v>
      </c>
      <c r="V887" t="s">
        <v>1239</v>
      </c>
      <c r="W887" t="s">
        <v>425</v>
      </c>
      <c r="X887" t="s">
        <v>1240</v>
      </c>
      <c r="Y887">
        <f>(H887-G887)*24</f>
        <v>0</v>
      </c>
      <c r="Z887">
        <f>M887/Y887</f>
        <v>0</v>
      </c>
      <c r="AA887">
        <f>IF(Z887&gt;=Q887,"Y","N")</f>
        <v>0</v>
      </c>
    </row>
    <row r="888" spans="1:27">
      <c r="A888" s="1" t="s">
        <v>1235</v>
      </c>
      <c r="B888" t="s">
        <v>416</v>
      </c>
      <c r="C888" t="s">
        <v>164</v>
      </c>
      <c r="D888" t="s">
        <v>417</v>
      </c>
      <c r="E888" t="s">
        <v>166</v>
      </c>
      <c r="F888">
        <v>10</v>
      </c>
      <c r="G888" t="s">
        <v>1236</v>
      </c>
      <c r="H888" t="s">
        <v>1237</v>
      </c>
      <c r="I888" t="s">
        <v>760</v>
      </c>
      <c r="J888" t="s">
        <v>421</v>
      </c>
      <c r="K888" t="s">
        <v>422</v>
      </c>
      <c r="L888" t="s">
        <v>107</v>
      </c>
      <c r="M888">
        <v>0.44</v>
      </c>
      <c r="P888" t="s">
        <v>29</v>
      </c>
      <c r="Q888">
        <v>29.42</v>
      </c>
      <c r="R888" t="s">
        <v>154</v>
      </c>
      <c r="S888" t="s">
        <v>406</v>
      </c>
      <c r="U888" t="s">
        <v>1238</v>
      </c>
      <c r="V888" t="s">
        <v>1239</v>
      </c>
      <c r="W888" t="s">
        <v>425</v>
      </c>
      <c r="X888" t="s">
        <v>1240</v>
      </c>
      <c r="Y888">
        <f>(H888-G888)*24</f>
        <v>0</v>
      </c>
      <c r="Z888">
        <f>M888/Y888</f>
        <v>0</v>
      </c>
      <c r="AA888">
        <f>IF(Z888&gt;=Q888,"Y","N")</f>
        <v>0</v>
      </c>
    </row>
    <row r="889" spans="1:27">
      <c r="A889" s="1" t="s">
        <v>1235</v>
      </c>
      <c r="B889" t="s">
        <v>416</v>
      </c>
      <c r="C889" t="s">
        <v>164</v>
      </c>
      <c r="D889" t="s">
        <v>417</v>
      </c>
      <c r="E889" t="s">
        <v>166</v>
      </c>
      <c r="F889">
        <v>10</v>
      </c>
      <c r="G889" t="s">
        <v>1236</v>
      </c>
      <c r="H889" t="s">
        <v>1237</v>
      </c>
      <c r="I889" t="s">
        <v>760</v>
      </c>
      <c r="J889" t="s">
        <v>421</v>
      </c>
      <c r="K889" t="s">
        <v>422</v>
      </c>
      <c r="L889" t="s">
        <v>333</v>
      </c>
      <c r="M889">
        <v>3.18</v>
      </c>
      <c r="P889" t="s">
        <v>29</v>
      </c>
      <c r="Q889">
        <v>3933.3</v>
      </c>
      <c r="R889" t="s">
        <v>154</v>
      </c>
      <c r="S889" t="s">
        <v>406</v>
      </c>
      <c r="U889" t="s">
        <v>1238</v>
      </c>
      <c r="V889" t="s">
        <v>1239</v>
      </c>
      <c r="W889" t="s">
        <v>425</v>
      </c>
      <c r="X889" t="s">
        <v>1240</v>
      </c>
      <c r="Y889">
        <f>(H889-G889)*24</f>
        <v>0</v>
      </c>
      <c r="Z889">
        <f>M889/Y889</f>
        <v>0</v>
      </c>
      <c r="AA889">
        <f>IF(Z889&gt;=Q889,"Y","N")</f>
        <v>0</v>
      </c>
    </row>
    <row r="890" spans="1:27">
      <c r="A890" s="1" t="s">
        <v>1235</v>
      </c>
      <c r="B890" t="s">
        <v>416</v>
      </c>
      <c r="C890" t="s">
        <v>164</v>
      </c>
      <c r="D890" t="s">
        <v>417</v>
      </c>
      <c r="E890" t="s">
        <v>166</v>
      </c>
      <c r="F890">
        <v>10</v>
      </c>
      <c r="G890" t="s">
        <v>1236</v>
      </c>
      <c r="H890" t="s">
        <v>1237</v>
      </c>
      <c r="I890" t="s">
        <v>760</v>
      </c>
      <c r="J890" t="s">
        <v>421</v>
      </c>
      <c r="K890" t="s">
        <v>422</v>
      </c>
      <c r="L890" t="s">
        <v>335</v>
      </c>
      <c r="M890">
        <v>0.28</v>
      </c>
      <c r="P890" t="s">
        <v>29</v>
      </c>
      <c r="Q890">
        <v>3933.3</v>
      </c>
      <c r="R890" t="s">
        <v>154</v>
      </c>
      <c r="S890" t="s">
        <v>406</v>
      </c>
      <c r="U890" t="s">
        <v>1238</v>
      </c>
      <c r="V890" t="s">
        <v>1239</v>
      </c>
      <c r="W890" t="s">
        <v>425</v>
      </c>
      <c r="X890" t="s">
        <v>1240</v>
      </c>
      <c r="Y890">
        <f>(H890-G890)*24</f>
        <v>0</v>
      </c>
      <c r="Z890">
        <f>M890/Y890</f>
        <v>0</v>
      </c>
      <c r="AA890">
        <f>IF(Z890&gt;=Q890,"Y","N")</f>
        <v>0</v>
      </c>
    </row>
    <row r="891" spans="1:27">
      <c r="A891" s="1" t="s">
        <v>1235</v>
      </c>
      <c r="B891" t="s">
        <v>416</v>
      </c>
      <c r="C891" t="s">
        <v>164</v>
      </c>
      <c r="D891" t="s">
        <v>417</v>
      </c>
      <c r="E891" t="s">
        <v>166</v>
      </c>
      <c r="F891">
        <v>10</v>
      </c>
      <c r="G891" t="s">
        <v>1236</v>
      </c>
      <c r="H891" t="s">
        <v>1237</v>
      </c>
      <c r="I891" t="s">
        <v>760</v>
      </c>
      <c r="J891" t="s">
        <v>421</v>
      </c>
      <c r="K891" t="s">
        <v>422</v>
      </c>
      <c r="L891" t="s">
        <v>410</v>
      </c>
      <c r="M891">
        <v>3.43</v>
      </c>
      <c r="P891" t="s">
        <v>29</v>
      </c>
      <c r="Q891">
        <v>3933.3</v>
      </c>
      <c r="R891" t="s">
        <v>154</v>
      </c>
      <c r="S891" t="s">
        <v>406</v>
      </c>
      <c r="U891" t="s">
        <v>1238</v>
      </c>
      <c r="V891" t="s">
        <v>1239</v>
      </c>
      <c r="W891" t="s">
        <v>425</v>
      </c>
      <c r="X891" t="s">
        <v>1240</v>
      </c>
      <c r="Y891">
        <f>(H891-G891)*24</f>
        <v>0</v>
      </c>
      <c r="Z891">
        <f>M891/Y891</f>
        <v>0</v>
      </c>
      <c r="AA891">
        <f>IF(Z891&gt;=Q891,"Y","N")</f>
        <v>0</v>
      </c>
    </row>
    <row r="892" spans="1:27">
      <c r="A892" s="1" t="s">
        <v>1235</v>
      </c>
      <c r="B892" t="s">
        <v>416</v>
      </c>
      <c r="C892" t="s">
        <v>164</v>
      </c>
      <c r="D892" t="s">
        <v>417</v>
      </c>
      <c r="E892" t="s">
        <v>166</v>
      </c>
      <c r="F892">
        <v>10</v>
      </c>
      <c r="G892" t="s">
        <v>1236</v>
      </c>
      <c r="H892" t="s">
        <v>1237</v>
      </c>
      <c r="I892" t="s">
        <v>760</v>
      </c>
      <c r="J892" t="s">
        <v>421</v>
      </c>
      <c r="K892" t="s">
        <v>422</v>
      </c>
      <c r="L892" t="s">
        <v>60</v>
      </c>
      <c r="M892">
        <v>21</v>
      </c>
      <c r="P892" t="s">
        <v>29</v>
      </c>
      <c r="Q892">
        <v>1061.43</v>
      </c>
      <c r="R892" t="s">
        <v>154</v>
      </c>
      <c r="S892" t="s">
        <v>406</v>
      </c>
      <c r="U892" t="s">
        <v>1238</v>
      </c>
      <c r="V892" t="s">
        <v>1239</v>
      </c>
      <c r="W892" t="s">
        <v>425</v>
      </c>
      <c r="X892" t="s">
        <v>1240</v>
      </c>
      <c r="Y892">
        <f>(H892-G892)*24</f>
        <v>0</v>
      </c>
      <c r="Z892">
        <f>M892/Y892</f>
        <v>0</v>
      </c>
      <c r="AA892">
        <f>IF(Z892&gt;=Q892,"Y","N")</f>
        <v>0</v>
      </c>
    </row>
    <row r="893" spans="1:27">
      <c r="A893" s="1" t="s">
        <v>1235</v>
      </c>
      <c r="B893" t="s">
        <v>416</v>
      </c>
      <c r="C893" t="s">
        <v>164</v>
      </c>
      <c r="D893" t="s">
        <v>417</v>
      </c>
      <c r="E893" t="s">
        <v>166</v>
      </c>
      <c r="F893">
        <v>10</v>
      </c>
      <c r="G893" t="s">
        <v>1236</v>
      </c>
      <c r="H893" t="s">
        <v>1237</v>
      </c>
      <c r="I893" t="s">
        <v>760</v>
      </c>
      <c r="J893" t="s">
        <v>421</v>
      </c>
      <c r="K893" t="s">
        <v>422</v>
      </c>
      <c r="L893" t="s">
        <v>411</v>
      </c>
      <c r="M893">
        <v>2.44</v>
      </c>
      <c r="P893" t="s">
        <v>29</v>
      </c>
      <c r="Q893">
        <v>3933.3</v>
      </c>
      <c r="R893" t="s">
        <v>154</v>
      </c>
      <c r="S893" t="s">
        <v>406</v>
      </c>
      <c r="U893" t="s">
        <v>1238</v>
      </c>
      <c r="V893" t="s">
        <v>1239</v>
      </c>
      <c r="W893" t="s">
        <v>425</v>
      </c>
      <c r="X893" t="s">
        <v>1240</v>
      </c>
      <c r="Y893">
        <f>(H893-G893)*24</f>
        <v>0</v>
      </c>
      <c r="Z893">
        <f>M893/Y893</f>
        <v>0</v>
      </c>
      <c r="AA893">
        <f>IF(Z893&gt;=Q893,"Y","N")</f>
        <v>0</v>
      </c>
    </row>
    <row r="894" spans="1:27">
      <c r="A894" s="1" t="s">
        <v>1235</v>
      </c>
      <c r="B894" t="s">
        <v>416</v>
      </c>
      <c r="C894" t="s">
        <v>164</v>
      </c>
      <c r="D894" t="s">
        <v>417</v>
      </c>
      <c r="E894" t="s">
        <v>166</v>
      </c>
      <c r="F894">
        <v>10</v>
      </c>
      <c r="G894" t="s">
        <v>1236</v>
      </c>
      <c r="H894" t="s">
        <v>1237</v>
      </c>
      <c r="I894" t="s">
        <v>760</v>
      </c>
      <c r="J894" t="s">
        <v>421</v>
      </c>
      <c r="K894" t="s">
        <v>422</v>
      </c>
      <c r="L894" t="s">
        <v>245</v>
      </c>
      <c r="M894">
        <v>7.65</v>
      </c>
      <c r="P894" t="s">
        <v>29</v>
      </c>
      <c r="Q894">
        <v>3933.3</v>
      </c>
      <c r="R894" t="s">
        <v>154</v>
      </c>
      <c r="S894" t="s">
        <v>406</v>
      </c>
      <c r="U894" t="s">
        <v>1238</v>
      </c>
      <c r="V894" t="s">
        <v>1239</v>
      </c>
      <c r="W894" t="s">
        <v>425</v>
      </c>
      <c r="X894" t="s">
        <v>1240</v>
      </c>
      <c r="Y894">
        <f>(H894-G894)*24</f>
        <v>0</v>
      </c>
      <c r="Z894">
        <f>M894/Y894</f>
        <v>0</v>
      </c>
      <c r="AA894">
        <f>IF(Z894&gt;=Q894,"Y","N")</f>
        <v>0</v>
      </c>
    </row>
    <row r="895" spans="1:27">
      <c r="A895" s="1" t="s">
        <v>1235</v>
      </c>
      <c r="B895" t="s">
        <v>416</v>
      </c>
      <c r="C895" t="s">
        <v>164</v>
      </c>
      <c r="D895" t="s">
        <v>417</v>
      </c>
      <c r="E895" t="s">
        <v>166</v>
      </c>
      <c r="F895">
        <v>10</v>
      </c>
      <c r="G895" t="s">
        <v>1236</v>
      </c>
      <c r="H895" t="s">
        <v>1237</v>
      </c>
      <c r="I895" t="s">
        <v>760</v>
      </c>
      <c r="J895" t="s">
        <v>421</v>
      </c>
      <c r="K895" t="s">
        <v>422</v>
      </c>
      <c r="L895" t="s">
        <v>413</v>
      </c>
      <c r="M895">
        <v>0.33</v>
      </c>
      <c r="P895" t="s">
        <v>29</v>
      </c>
      <c r="Q895">
        <v>3933.3</v>
      </c>
      <c r="R895" t="s">
        <v>154</v>
      </c>
      <c r="S895" t="s">
        <v>406</v>
      </c>
      <c r="U895" t="s">
        <v>1238</v>
      </c>
      <c r="V895" t="s">
        <v>1239</v>
      </c>
      <c r="W895" t="s">
        <v>425</v>
      </c>
      <c r="X895" t="s">
        <v>1240</v>
      </c>
      <c r="Y895">
        <f>(H895-G895)*24</f>
        <v>0</v>
      </c>
      <c r="Z895">
        <f>M895/Y895</f>
        <v>0</v>
      </c>
      <c r="AA895">
        <f>IF(Z895&gt;=Q895,"Y","N")</f>
        <v>0</v>
      </c>
    </row>
    <row r="896" spans="1:27">
      <c r="A896" s="1" t="s">
        <v>1235</v>
      </c>
      <c r="B896" t="s">
        <v>416</v>
      </c>
      <c r="C896" t="s">
        <v>164</v>
      </c>
      <c r="D896" t="s">
        <v>417</v>
      </c>
      <c r="E896" t="s">
        <v>166</v>
      </c>
      <c r="F896">
        <v>10</v>
      </c>
      <c r="G896" t="s">
        <v>1236</v>
      </c>
      <c r="H896" t="s">
        <v>1237</v>
      </c>
      <c r="I896" t="s">
        <v>760</v>
      </c>
      <c r="J896" t="s">
        <v>421</v>
      </c>
      <c r="K896" t="s">
        <v>422</v>
      </c>
      <c r="L896" t="s">
        <v>28</v>
      </c>
      <c r="M896">
        <v>81.05</v>
      </c>
      <c r="P896" t="s">
        <v>29</v>
      </c>
      <c r="Q896">
        <v>806.78</v>
      </c>
      <c r="R896" t="s">
        <v>154</v>
      </c>
      <c r="S896" t="s">
        <v>406</v>
      </c>
      <c r="U896" t="s">
        <v>1238</v>
      </c>
      <c r="V896" t="s">
        <v>1239</v>
      </c>
      <c r="W896" t="s">
        <v>425</v>
      </c>
      <c r="X896" t="s">
        <v>1240</v>
      </c>
      <c r="Y896">
        <f>(H896-G896)*24</f>
        <v>0</v>
      </c>
      <c r="Z896">
        <f>M896/Y896</f>
        <v>0</v>
      </c>
      <c r="AA896">
        <f>IF(Z896&gt;=Q896,"Y","N")</f>
        <v>0</v>
      </c>
    </row>
    <row r="897" spans="1:27">
      <c r="A897" s="1" t="s">
        <v>1235</v>
      </c>
      <c r="B897" t="s">
        <v>416</v>
      </c>
      <c r="C897" t="s">
        <v>164</v>
      </c>
      <c r="D897" t="s">
        <v>417</v>
      </c>
      <c r="E897" t="s">
        <v>166</v>
      </c>
      <c r="F897">
        <v>10</v>
      </c>
      <c r="G897" t="s">
        <v>1236</v>
      </c>
      <c r="H897" t="s">
        <v>1237</v>
      </c>
      <c r="I897" t="s">
        <v>760</v>
      </c>
      <c r="J897" t="s">
        <v>421</v>
      </c>
      <c r="K897" t="s">
        <v>422</v>
      </c>
      <c r="L897" t="s">
        <v>414</v>
      </c>
      <c r="M897">
        <v>0.24</v>
      </c>
      <c r="P897" t="s">
        <v>29</v>
      </c>
      <c r="Q897">
        <v>3933.3</v>
      </c>
      <c r="R897" t="s">
        <v>154</v>
      </c>
      <c r="S897" t="s">
        <v>406</v>
      </c>
      <c r="U897" t="s">
        <v>1238</v>
      </c>
      <c r="V897" t="s">
        <v>1239</v>
      </c>
      <c r="W897" t="s">
        <v>425</v>
      </c>
      <c r="X897" t="s">
        <v>1240</v>
      </c>
      <c r="Y897">
        <f>(H897-G897)*24</f>
        <v>0</v>
      </c>
      <c r="Z897">
        <f>M897/Y897</f>
        <v>0</v>
      </c>
      <c r="AA897">
        <f>IF(Z897&gt;=Q897,"Y","N")</f>
        <v>0</v>
      </c>
    </row>
    <row r="898" spans="1:27">
      <c r="A898" s="1" t="s">
        <v>1235</v>
      </c>
      <c r="B898" t="s">
        <v>416</v>
      </c>
      <c r="C898" t="s">
        <v>164</v>
      </c>
      <c r="D898" t="s">
        <v>417</v>
      </c>
      <c r="E898" t="s">
        <v>166</v>
      </c>
      <c r="F898">
        <v>10</v>
      </c>
      <c r="G898" t="s">
        <v>1236</v>
      </c>
      <c r="H898" t="s">
        <v>1237</v>
      </c>
      <c r="I898" t="s">
        <v>760</v>
      </c>
      <c r="J898" t="s">
        <v>421</v>
      </c>
      <c r="K898" t="s">
        <v>422</v>
      </c>
      <c r="L898" t="s">
        <v>407</v>
      </c>
      <c r="M898">
        <v>20.91</v>
      </c>
      <c r="P898" t="s">
        <v>29</v>
      </c>
      <c r="Q898">
        <v>3933.3</v>
      </c>
      <c r="R898" t="s">
        <v>154</v>
      </c>
      <c r="S898" t="s">
        <v>406</v>
      </c>
      <c r="U898" t="s">
        <v>1238</v>
      </c>
      <c r="V898" t="s">
        <v>1239</v>
      </c>
      <c r="W898" t="s">
        <v>425</v>
      </c>
      <c r="X898" t="s">
        <v>1240</v>
      </c>
      <c r="Y898">
        <f>(H898-G898)*24</f>
        <v>0</v>
      </c>
      <c r="Z898">
        <f>M898/Y898</f>
        <v>0</v>
      </c>
      <c r="AA898">
        <f>IF(Z898&gt;=Q898,"Y","N")</f>
        <v>0</v>
      </c>
    </row>
    <row r="899" spans="1:27">
      <c r="A899" s="1" t="s">
        <v>1235</v>
      </c>
      <c r="B899" t="s">
        <v>416</v>
      </c>
      <c r="C899" t="s">
        <v>164</v>
      </c>
      <c r="D899" t="s">
        <v>417</v>
      </c>
      <c r="E899" t="s">
        <v>166</v>
      </c>
      <c r="F899">
        <v>10</v>
      </c>
      <c r="G899" t="s">
        <v>1236</v>
      </c>
      <c r="H899" t="s">
        <v>1237</v>
      </c>
      <c r="I899" t="s">
        <v>760</v>
      </c>
      <c r="J899" t="s">
        <v>421</v>
      </c>
      <c r="K899" t="s">
        <v>422</v>
      </c>
      <c r="L899" t="s">
        <v>54</v>
      </c>
      <c r="M899">
        <v>344.49</v>
      </c>
      <c r="P899" t="s">
        <v>29</v>
      </c>
      <c r="Q899">
        <v>3091.26</v>
      </c>
      <c r="R899" t="s">
        <v>154</v>
      </c>
      <c r="S899" t="s">
        <v>406</v>
      </c>
      <c r="U899" t="s">
        <v>1238</v>
      </c>
      <c r="V899" t="s">
        <v>1239</v>
      </c>
      <c r="W899" t="s">
        <v>425</v>
      </c>
      <c r="X899" t="s">
        <v>1240</v>
      </c>
      <c r="Y899">
        <f>(H899-G899)*24</f>
        <v>0</v>
      </c>
      <c r="Z899">
        <f>M899/Y899</f>
        <v>0</v>
      </c>
      <c r="AA899">
        <f>IF(Z899&gt;=Q899,"Y","N")</f>
        <v>0</v>
      </c>
    </row>
    <row r="900" spans="1:27">
      <c r="A900" s="1" t="s">
        <v>1235</v>
      </c>
      <c r="B900" t="s">
        <v>416</v>
      </c>
      <c r="C900" t="s">
        <v>164</v>
      </c>
      <c r="D900" t="s">
        <v>417</v>
      </c>
      <c r="E900" t="s">
        <v>166</v>
      </c>
      <c r="F900">
        <v>10</v>
      </c>
      <c r="G900" t="s">
        <v>1236</v>
      </c>
      <c r="H900" t="s">
        <v>1237</v>
      </c>
      <c r="I900" t="s">
        <v>760</v>
      </c>
      <c r="J900" t="s">
        <v>421</v>
      </c>
      <c r="K900" t="s">
        <v>422</v>
      </c>
      <c r="L900" t="s">
        <v>107</v>
      </c>
      <c r="M900">
        <v>1.71</v>
      </c>
      <c r="P900" t="s">
        <v>29</v>
      </c>
      <c r="Q900">
        <v>29.42</v>
      </c>
      <c r="R900" t="s">
        <v>154</v>
      </c>
      <c r="S900" t="s">
        <v>406</v>
      </c>
      <c r="U900" t="s">
        <v>1238</v>
      </c>
      <c r="V900" t="s">
        <v>1239</v>
      </c>
      <c r="W900" t="s">
        <v>425</v>
      </c>
      <c r="X900" t="s">
        <v>1240</v>
      </c>
      <c r="Y900">
        <f>(H900-G900)*24</f>
        <v>0</v>
      </c>
      <c r="Z900">
        <f>M900/Y900</f>
        <v>0</v>
      </c>
      <c r="AA900">
        <f>IF(Z900&gt;=Q900,"Y","N")</f>
        <v>0</v>
      </c>
    </row>
    <row r="901" spans="1:27">
      <c r="A901" s="1" t="s">
        <v>1235</v>
      </c>
      <c r="B901" t="s">
        <v>416</v>
      </c>
      <c r="C901" t="s">
        <v>164</v>
      </c>
      <c r="D901" t="s">
        <v>417</v>
      </c>
      <c r="E901" t="s">
        <v>166</v>
      </c>
      <c r="F901">
        <v>10</v>
      </c>
      <c r="G901" t="s">
        <v>1236</v>
      </c>
      <c r="H901" t="s">
        <v>1237</v>
      </c>
      <c r="I901" t="s">
        <v>760</v>
      </c>
      <c r="J901" t="s">
        <v>421</v>
      </c>
      <c r="K901" t="s">
        <v>422</v>
      </c>
      <c r="L901" t="s">
        <v>333</v>
      </c>
      <c r="M901">
        <v>38.71</v>
      </c>
      <c r="P901" t="s">
        <v>29</v>
      </c>
      <c r="Q901">
        <v>3933.3</v>
      </c>
      <c r="R901" t="s">
        <v>154</v>
      </c>
      <c r="S901" t="s">
        <v>406</v>
      </c>
      <c r="U901" t="s">
        <v>1238</v>
      </c>
      <c r="V901" t="s">
        <v>1239</v>
      </c>
      <c r="W901" t="s">
        <v>425</v>
      </c>
      <c r="X901" t="s">
        <v>1240</v>
      </c>
      <c r="Y901">
        <f>(H901-G901)*24</f>
        <v>0</v>
      </c>
      <c r="Z901">
        <f>M901/Y901</f>
        <v>0</v>
      </c>
      <c r="AA901">
        <f>IF(Z901&gt;=Q901,"Y","N")</f>
        <v>0</v>
      </c>
    </row>
    <row r="902" spans="1:27">
      <c r="A902" s="1" t="s">
        <v>1235</v>
      </c>
      <c r="B902" t="s">
        <v>416</v>
      </c>
      <c r="C902" t="s">
        <v>164</v>
      </c>
      <c r="D902" t="s">
        <v>417</v>
      </c>
      <c r="E902" t="s">
        <v>166</v>
      </c>
      <c r="F902">
        <v>10</v>
      </c>
      <c r="G902" t="s">
        <v>1236</v>
      </c>
      <c r="H902" t="s">
        <v>1237</v>
      </c>
      <c r="I902" t="s">
        <v>760</v>
      </c>
      <c r="J902" t="s">
        <v>421</v>
      </c>
      <c r="K902" t="s">
        <v>422</v>
      </c>
      <c r="L902" t="s">
        <v>410</v>
      </c>
      <c r="M902">
        <v>16.15</v>
      </c>
      <c r="P902" t="s">
        <v>29</v>
      </c>
      <c r="Q902">
        <v>3933.3</v>
      </c>
      <c r="R902" t="s">
        <v>154</v>
      </c>
      <c r="S902" t="s">
        <v>406</v>
      </c>
      <c r="U902" t="s">
        <v>1238</v>
      </c>
      <c r="V902" t="s">
        <v>1239</v>
      </c>
      <c r="W902" t="s">
        <v>425</v>
      </c>
      <c r="X902" t="s">
        <v>1240</v>
      </c>
      <c r="Y902">
        <f>(H902-G902)*24</f>
        <v>0</v>
      </c>
      <c r="Z902">
        <f>M902/Y902</f>
        <v>0</v>
      </c>
      <c r="AA902">
        <f>IF(Z902&gt;=Q902,"Y","N")</f>
        <v>0</v>
      </c>
    </row>
    <row r="903" spans="1:27">
      <c r="A903" s="1" t="s">
        <v>1235</v>
      </c>
      <c r="B903" t="s">
        <v>416</v>
      </c>
      <c r="C903" t="s">
        <v>164</v>
      </c>
      <c r="D903" t="s">
        <v>417</v>
      </c>
      <c r="E903" t="s">
        <v>166</v>
      </c>
      <c r="F903">
        <v>10</v>
      </c>
      <c r="G903" t="s">
        <v>1236</v>
      </c>
      <c r="H903" t="s">
        <v>1237</v>
      </c>
      <c r="I903" t="s">
        <v>760</v>
      </c>
      <c r="J903" t="s">
        <v>421</v>
      </c>
      <c r="K903" t="s">
        <v>422</v>
      </c>
      <c r="L903" t="s">
        <v>60</v>
      </c>
      <c r="M903">
        <v>67.59999999999999</v>
      </c>
      <c r="P903" t="s">
        <v>29</v>
      </c>
      <c r="Q903">
        <v>1061.43</v>
      </c>
      <c r="R903" t="s">
        <v>154</v>
      </c>
      <c r="S903" t="s">
        <v>406</v>
      </c>
      <c r="U903" t="s">
        <v>1238</v>
      </c>
      <c r="V903" t="s">
        <v>1239</v>
      </c>
      <c r="W903" t="s">
        <v>425</v>
      </c>
      <c r="X903" t="s">
        <v>1240</v>
      </c>
      <c r="Y903">
        <f>(H903-G903)*24</f>
        <v>0</v>
      </c>
      <c r="Z903">
        <f>M903/Y903</f>
        <v>0</v>
      </c>
      <c r="AA903">
        <f>IF(Z903&gt;=Q903,"Y","N")</f>
        <v>0</v>
      </c>
    </row>
    <row r="904" spans="1:27">
      <c r="A904" s="1" t="s">
        <v>1235</v>
      </c>
      <c r="B904" t="s">
        <v>416</v>
      </c>
      <c r="C904" t="s">
        <v>164</v>
      </c>
      <c r="D904" t="s">
        <v>417</v>
      </c>
      <c r="E904" t="s">
        <v>166</v>
      </c>
      <c r="F904">
        <v>10</v>
      </c>
      <c r="G904" t="s">
        <v>1236</v>
      </c>
      <c r="H904" t="s">
        <v>1237</v>
      </c>
      <c r="I904" t="s">
        <v>760</v>
      </c>
      <c r="J904" t="s">
        <v>421</v>
      </c>
      <c r="K904" t="s">
        <v>422</v>
      </c>
      <c r="L904" t="s">
        <v>411</v>
      </c>
      <c r="M904">
        <v>7.4</v>
      </c>
      <c r="P904" t="s">
        <v>29</v>
      </c>
      <c r="Q904">
        <v>3933.3</v>
      </c>
      <c r="R904" t="s">
        <v>154</v>
      </c>
      <c r="S904" t="s">
        <v>406</v>
      </c>
      <c r="U904" t="s">
        <v>1238</v>
      </c>
      <c r="V904" t="s">
        <v>1239</v>
      </c>
      <c r="W904" t="s">
        <v>425</v>
      </c>
      <c r="X904" t="s">
        <v>1240</v>
      </c>
      <c r="Y904">
        <f>(H904-G904)*24</f>
        <v>0</v>
      </c>
      <c r="Z904">
        <f>M904/Y904</f>
        <v>0</v>
      </c>
      <c r="AA904">
        <f>IF(Z904&gt;=Q904,"Y","N")</f>
        <v>0</v>
      </c>
    </row>
    <row r="905" spans="1:27">
      <c r="A905" s="1" t="s">
        <v>1235</v>
      </c>
      <c r="B905" t="s">
        <v>416</v>
      </c>
      <c r="C905" t="s">
        <v>164</v>
      </c>
      <c r="D905" t="s">
        <v>417</v>
      </c>
      <c r="E905" t="s">
        <v>166</v>
      </c>
      <c r="F905">
        <v>10</v>
      </c>
      <c r="G905" t="s">
        <v>1236</v>
      </c>
      <c r="H905" t="s">
        <v>1237</v>
      </c>
      <c r="I905" t="s">
        <v>760</v>
      </c>
      <c r="J905" t="s">
        <v>421</v>
      </c>
      <c r="K905" t="s">
        <v>422</v>
      </c>
      <c r="L905" t="s">
        <v>245</v>
      </c>
      <c r="M905">
        <v>41.11</v>
      </c>
      <c r="P905" t="s">
        <v>29</v>
      </c>
      <c r="Q905">
        <v>3933.3</v>
      </c>
      <c r="R905" t="s">
        <v>154</v>
      </c>
      <c r="S905" t="s">
        <v>406</v>
      </c>
      <c r="U905" t="s">
        <v>1238</v>
      </c>
      <c r="V905" t="s">
        <v>1239</v>
      </c>
      <c r="W905" t="s">
        <v>425</v>
      </c>
      <c r="X905" t="s">
        <v>1240</v>
      </c>
      <c r="Y905">
        <f>(H905-G905)*24</f>
        <v>0</v>
      </c>
      <c r="Z905">
        <f>M905/Y905</f>
        <v>0</v>
      </c>
      <c r="AA905">
        <f>IF(Z905&gt;=Q905,"Y","N")</f>
        <v>0</v>
      </c>
    </row>
    <row r="906" spans="1:27">
      <c r="A906" s="1" t="s">
        <v>1235</v>
      </c>
      <c r="B906" t="s">
        <v>416</v>
      </c>
      <c r="C906" t="s">
        <v>164</v>
      </c>
      <c r="D906" t="s">
        <v>417</v>
      </c>
      <c r="E906" t="s">
        <v>166</v>
      </c>
      <c r="F906">
        <v>10</v>
      </c>
      <c r="G906" t="s">
        <v>1236</v>
      </c>
      <c r="H906" t="s">
        <v>1237</v>
      </c>
      <c r="I906" t="s">
        <v>760</v>
      </c>
      <c r="J906" t="s">
        <v>421</v>
      </c>
      <c r="K906" t="s">
        <v>422</v>
      </c>
      <c r="L906" t="s">
        <v>413</v>
      </c>
      <c r="M906">
        <v>0.9</v>
      </c>
      <c r="P906" t="s">
        <v>29</v>
      </c>
      <c r="Q906">
        <v>3933.3</v>
      </c>
      <c r="R906" t="s">
        <v>154</v>
      </c>
      <c r="S906" t="s">
        <v>406</v>
      </c>
      <c r="U906" t="s">
        <v>1238</v>
      </c>
      <c r="V906" t="s">
        <v>1239</v>
      </c>
      <c r="W906" t="s">
        <v>425</v>
      </c>
      <c r="X906" t="s">
        <v>1240</v>
      </c>
      <c r="Y906">
        <f>(H906-G906)*24</f>
        <v>0</v>
      </c>
      <c r="Z906">
        <f>M906/Y906</f>
        <v>0</v>
      </c>
      <c r="AA906">
        <f>IF(Z906&gt;=Q906,"Y","N")</f>
        <v>0</v>
      </c>
    </row>
    <row r="907" spans="1:27">
      <c r="A907" s="1" t="s">
        <v>1235</v>
      </c>
      <c r="B907" t="s">
        <v>416</v>
      </c>
      <c r="C907" t="s">
        <v>164</v>
      </c>
      <c r="D907" t="s">
        <v>417</v>
      </c>
      <c r="E907" t="s">
        <v>166</v>
      </c>
      <c r="F907">
        <v>10</v>
      </c>
      <c r="G907" t="s">
        <v>1236</v>
      </c>
      <c r="H907" t="s">
        <v>1237</v>
      </c>
      <c r="I907" t="s">
        <v>760</v>
      </c>
      <c r="J907" t="s">
        <v>421</v>
      </c>
      <c r="K907" t="s">
        <v>422</v>
      </c>
      <c r="L907" t="s">
        <v>28</v>
      </c>
      <c r="M907">
        <v>319</v>
      </c>
      <c r="P907" t="s">
        <v>29</v>
      </c>
      <c r="Q907">
        <v>806.78</v>
      </c>
      <c r="R907" t="s">
        <v>154</v>
      </c>
      <c r="S907" t="s">
        <v>406</v>
      </c>
      <c r="U907" t="s">
        <v>1238</v>
      </c>
      <c r="V907" t="s">
        <v>1239</v>
      </c>
      <c r="W907" t="s">
        <v>425</v>
      </c>
      <c r="X907" t="s">
        <v>1240</v>
      </c>
      <c r="Y907">
        <f>(H907-G907)*24</f>
        <v>0</v>
      </c>
      <c r="Z907">
        <f>M907/Y907</f>
        <v>0</v>
      </c>
      <c r="AA907">
        <f>IF(Z907&gt;=Q907,"Y","N")</f>
        <v>0</v>
      </c>
    </row>
    <row r="908" spans="1:27">
      <c r="A908" s="1" t="s">
        <v>1235</v>
      </c>
      <c r="B908" t="s">
        <v>416</v>
      </c>
      <c r="C908" t="s">
        <v>164</v>
      </c>
      <c r="D908" t="s">
        <v>417</v>
      </c>
      <c r="E908" t="s">
        <v>166</v>
      </c>
      <c r="F908">
        <v>10</v>
      </c>
      <c r="G908" t="s">
        <v>1236</v>
      </c>
      <c r="H908" t="s">
        <v>1237</v>
      </c>
      <c r="I908" t="s">
        <v>760</v>
      </c>
      <c r="J908" t="s">
        <v>421</v>
      </c>
      <c r="K908" t="s">
        <v>422</v>
      </c>
      <c r="L908" t="s">
        <v>407</v>
      </c>
      <c r="M908">
        <v>26.95</v>
      </c>
      <c r="P908" t="s">
        <v>29</v>
      </c>
      <c r="Q908">
        <v>3933.3</v>
      </c>
      <c r="R908" t="s">
        <v>154</v>
      </c>
      <c r="S908" t="s">
        <v>406</v>
      </c>
      <c r="U908" t="s">
        <v>1238</v>
      </c>
      <c r="V908" t="s">
        <v>1239</v>
      </c>
      <c r="W908" t="s">
        <v>425</v>
      </c>
      <c r="X908" t="s">
        <v>1240</v>
      </c>
      <c r="Y908">
        <f>(H908-G908)*24</f>
        <v>0</v>
      </c>
      <c r="Z908">
        <f>M908/Y908</f>
        <v>0</v>
      </c>
      <c r="AA908">
        <f>IF(Z908&gt;=Q908,"Y","N")</f>
        <v>0</v>
      </c>
    </row>
    <row r="909" spans="1:27">
      <c r="A909" s="1" t="s">
        <v>1235</v>
      </c>
      <c r="B909" t="s">
        <v>416</v>
      </c>
      <c r="C909" t="s">
        <v>164</v>
      </c>
      <c r="D909" t="s">
        <v>417</v>
      </c>
      <c r="E909" t="s">
        <v>166</v>
      </c>
      <c r="F909">
        <v>10</v>
      </c>
      <c r="G909" t="s">
        <v>1236</v>
      </c>
      <c r="H909" t="s">
        <v>1237</v>
      </c>
      <c r="I909" t="s">
        <v>760</v>
      </c>
      <c r="J909" t="s">
        <v>421</v>
      </c>
      <c r="K909" t="s">
        <v>422</v>
      </c>
      <c r="L909" t="s">
        <v>54</v>
      </c>
      <c r="M909">
        <v>337.73</v>
      </c>
      <c r="P909" t="s">
        <v>29</v>
      </c>
      <c r="Q909">
        <v>3091.26</v>
      </c>
      <c r="R909" t="s">
        <v>154</v>
      </c>
      <c r="S909" t="s">
        <v>406</v>
      </c>
      <c r="U909" t="s">
        <v>1238</v>
      </c>
      <c r="V909" t="s">
        <v>1239</v>
      </c>
      <c r="W909" t="s">
        <v>425</v>
      </c>
      <c r="X909" t="s">
        <v>1240</v>
      </c>
      <c r="Y909">
        <f>(H909-G909)*24</f>
        <v>0</v>
      </c>
      <c r="Z909">
        <f>M909/Y909</f>
        <v>0</v>
      </c>
      <c r="AA909">
        <f>IF(Z909&gt;=Q909,"Y","N")</f>
        <v>0</v>
      </c>
    </row>
    <row r="910" spans="1:27">
      <c r="A910" s="1" t="s">
        <v>1235</v>
      </c>
      <c r="B910" t="s">
        <v>416</v>
      </c>
      <c r="C910" t="s">
        <v>164</v>
      </c>
      <c r="D910" t="s">
        <v>417</v>
      </c>
      <c r="E910" t="s">
        <v>166</v>
      </c>
      <c r="F910">
        <v>10</v>
      </c>
      <c r="G910" t="s">
        <v>1236</v>
      </c>
      <c r="H910" t="s">
        <v>1237</v>
      </c>
      <c r="I910" t="s">
        <v>760</v>
      </c>
      <c r="J910" t="s">
        <v>421</v>
      </c>
      <c r="K910" t="s">
        <v>422</v>
      </c>
      <c r="L910" t="s">
        <v>107</v>
      </c>
      <c r="M910">
        <v>0.01</v>
      </c>
      <c r="P910" t="s">
        <v>29</v>
      </c>
      <c r="Q910">
        <v>29.42</v>
      </c>
      <c r="R910" t="s">
        <v>154</v>
      </c>
      <c r="S910" t="s">
        <v>406</v>
      </c>
      <c r="U910" t="s">
        <v>1238</v>
      </c>
      <c r="V910" t="s">
        <v>1239</v>
      </c>
      <c r="W910" t="s">
        <v>425</v>
      </c>
      <c r="X910" t="s">
        <v>1240</v>
      </c>
      <c r="Y910">
        <f>(H910-G910)*24</f>
        <v>0</v>
      </c>
      <c r="Z910">
        <f>M910/Y910</f>
        <v>0</v>
      </c>
      <c r="AA910">
        <f>IF(Z910&gt;=Q910,"Y","N")</f>
        <v>0</v>
      </c>
    </row>
    <row r="911" spans="1:27">
      <c r="A911" s="1" t="s">
        <v>1235</v>
      </c>
      <c r="B911" t="s">
        <v>416</v>
      </c>
      <c r="C911" t="s">
        <v>164</v>
      </c>
      <c r="D911" t="s">
        <v>417</v>
      </c>
      <c r="E911" t="s">
        <v>166</v>
      </c>
      <c r="F911">
        <v>10</v>
      </c>
      <c r="G911" t="s">
        <v>1236</v>
      </c>
      <c r="H911" t="s">
        <v>1237</v>
      </c>
      <c r="I911" t="s">
        <v>760</v>
      </c>
      <c r="J911" t="s">
        <v>421</v>
      </c>
      <c r="K911" t="s">
        <v>422</v>
      </c>
      <c r="L911" t="s">
        <v>333</v>
      </c>
      <c r="M911">
        <v>15.81</v>
      </c>
      <c r="P911" t="s">
        <v>29</v>
      </c>
      <c r="Q911">
        <v>3933.3</v>
      </c>
      <c r="R911" t="s">
        <v>154</v>
      </c>
      <c r="S911" t="s">
        <v>406</v>
      </c>
      <c r="U911" t="s">
        <v>1238</v>
      </c>
      <c r="V911" t="s">
        <v>1239</v>
      </c>
      <c r="W911" t="s">
        <v>425</v>
      </c>
      <c r="X911" t="s">
        <v>1240</v>
      </c>
      <c r="Y911">
        <f>(H911-G911)*24</f>
        <v>0</v>
      </c>
      <c r="Z911">
        <f>M911/Y911</f>
        <v>0</v>
      </c>
      <c r="AA911">
        <f>IF(Z911&gt;=Q911,"Y","N")</f>
        <v>0</v>
      </c>
    </row>
    <row r="912" spans="1:27">
      <c r="A912" s="1" t="s">
        <v>1235</v>
      </c>
      <c r="B912" t="s">
        <v>416</v>
      </c>
      <c r="C912" t="s">
        <v>164</v>
      </c>
      <c r="D912" t="s">
        <v>417</v>
      </c>
      <c r="E912" t="s">
        <v>166</v>
      </c>
      <c r="F912">
        <v>10</v>
      </c>
      <c r="G912" t="s">
        <v>1236</v>
      </c>
      <c r="H912" t="s">
        <v>1237</v>
      </c>
      <c r="I912" t="s">
        <v>760</v>
      </c>
      <c r="J912" t="s">
        <v>421</v>
      </c>
      <c r="K912" t="s">
        <v>422</v>
      </c>
      <c r="L912" t="s">
        <v>410</v>
      </c>
      <c r="M912">
        <v>0.91</v>
      </c>
      <c r="P912" t="s">
        <v>29</v>
      </c>
      <c r="Q912">
        <v>3933.3</v>
      </c>
      <c r="R912" t="s">
        <v>154</v>
      </c>
      <c r="S912" t="s">
        <v>406</v>
      </c>
      <c r="U912" t="s">
        <v>1238</v>
      </c>
      <c r="V912" t="s">
        <v>1239</v>
      </c>
      <c r="W912" t="s">
        <v>425</v>
      </c>
      <c r="X912" t="s">
        <v>1240</v>
      </c>
      <c r="Y912">
        <f>(H912-G912)*24</f>
        <v>0</v>
      </c>
      <c r="Z912">
        <f>M912/Y912</f>
        <v>0</v>
      </c>
      <c r="AA912">
        <f>IF(Z912&gt;=Q912,"Y","N")</f>
        <v>0</v>
      </c>
    </row>
    <row r="913" spans="1:27">
      <c r="A913" s="1" t="s">
        <v>1235</v>
      </c>
      <c r="B913" t="s">
        <v>416</v>
      </c>
      <c r="C913" t="s">
        <v>164</v>
      </c>
      <c r="D913" t="s">
        <v>417</v>
      </c>
      <c r="E913" t="s">
        <v>166</v>
      </c>
      <c r="F913">
        <v>10</v>
      </c>
      <c r="G913" t="s">
        <v>1236</v>
      </c>
      <c r="H913" t="s">
        <v>1237</v>
      </c>
      <c r="I913" t="s">
        <v>760</v>
      </c>
      <c r="J913" t="s">
        <v>421</v>
      </c>
      <c r="K913" t="s">
        <v>422</v>
      </c>
      <c r="L913" t="s">
        <v>60</v>
      </c>
      <c r="M913">
        <v>66.28</v>
      </c>
      <c r="P913" t="s">
        <v>29</v>
      </c>
      <c r="Q913">
        <v>1061.43</v>
      </c>
      <c r="R913" t="s">
        <v>154</v>
      </c>
      <c r="S913" t="s">
        <v>406</v>
      </c>
      <c r="U913" t="s">
        <v>1238</v>
      </c>
      <c r="V913" t="s">
        <v>1239</v>
      </c>
      <c r="W913" t="s">
        <v>425</v>
      </c>
      <c r="X913" t="s">
        <v>1240</v>
      </c>
      <c r="Y913">
        <f>(H913-G913)*24</f>
        <v>0</v>
      </c>
      <c r="Z913">
        <f>M913/Y913</f>
        <v>0</v>
      </c>
      <c r="AA913">
        <f>IF(Z913&gt;=Q913,"Y","N")</f>
        <v>0</v>
      </c>
    </row>
    <row r="914" spans="1:27">
      <c r="A914" s="1" t="s">
        <v>1235</v>
      </c>
      <c r="B914" t="s">
        <v>416</v>
      </c>
      <c r="C914" t="s">
        <v>164</v>
      </c>
      <c r="D914" t="s">
        <v>417</v>
      </c>
      <c r="E914" t="s">
        <v>166</v>
      </c>
      <c r="F914">
        <v>10</v>
      </c>
      <c r="G914" t="s">
        <v>1236</v>
      </c>
      <c r="H914" t="s">
        <v>1237</v>
      </c>
      <c r="I914" t="s">
        <v>760</v>
      </c>
      <c r="J914" t="s">
        <v>421</v>
      </c>
      <c r="K914" t="s">
        <v>422</v>
      </c>
      <c r="L914" t="s">
        <v>411</v>
      </c>
      <c r="M914">
        <v>18.18</v>
      </c>
      <c r="P914" t="s">
        <v>29</v>
      </c>
      <c r="Q914">
        <v>3933.3</v>
      </c>
      <c r="R914" t="s">
        <v>154</v>
      </c>
      <c r="S914" t="s">
        <v>406</v>
      </c>
      <c r="U914" t="s">
        <v>1238</v>
      </c>
      <c r="V914" t="s">
        <v>1239</v>
      </c>
      <c r="W914" t="s">
        <v>425</v>
      </c>
      <c r="X914" t="s">
        <v>1240</v>
      </c>
      <c r="Y914">
        <f>(H914-G914)*24</f>
        <v>0</v>
      </c>
      <c r="Z914">
        <f>M914/Y914</f>
        <v>0</v>
      </c>
      <c r="AA914">
        <f>IF(Z914&gt;=Q914,"Y","N")</f>
        <v>0</v>
      </c>
    </row>
    <row r="915" spans="1:27">
      <c r="A915" s="1" t="s">
        <v>1235</v>
      </c>
      <c r="B915" t="s">
        <v>416</v>
      </c>
      <c r="C915" t="s">
        <v>164</v>
      </c>
      <c r="D915" t="s">
        <v>417</v>
      </c>
      <c r="E915" t="s">
        <v>166</v>
      </c>
      <c r="F915">
        <v>10</v>
      </c>
      <c r="G915" t="s">
        <v>1236</v>
      </c>
      <c r="H915" t="s">
        <v>1237</v>
      </c>
      <c r="I915" t="s">
        <v>760</v>
      </c>
      <c r="J915" t="s">
        <v>421</v>
      </c>
      <c r="K915" t="s">
        <v>422</v>
      </c>
      <c r="L915" t="s">
        <v>245</v>
      </c>
      <c r="M915">
        <v>43.88</v>
      </c>
      <c r="P915" t="s">
        <v>29</v>
      </c>
      <c r="Q915">
        <v>3933.3</v>
      </c>
      <c r="R915" t="s">
        <v>154</v>
      </c>
      <c r="S915" t="s">
        <v>406</v>
      </c>
      <c r="U915" t="s">
        <v>1238</v>
      </c>
      <c r="V915" t="s">
        <v>1239</v>
      </c>
      <c r="W915" t="s">
        <v>425</v>
      </c>
      <c r="X915" t="s">
        <v>1240</v>
      </c>
      <c r="Y915">
        <f>(H915-G915)*24</f>
        <v>0</v>
      </c>
      <c r="Z915">
        <f>M915/Y915</f>
        <v>0</v>
      </c>
      <c r="AA915">
        <f>IF(Z915&gt;=Q915,"Y","N")</f>
        <v>0</v>
      </c>
    </row>
    <row r="916" spans="1:27">
      <c r="A916" s="1" t="s">
        <v>1235</v>
      </c>
      <c r="B916" t="s">
        <v>416</v>
      </c>
      <c r="C916" t="s">
        <v>164</v>
      </c>
      <c r="D916" t="s">
        <v>417</v>
      </c>
      <c r="E916" t="s">
        <v>166</v>
      </c>
      <c r="F916">
        <v>10</v>
      </c>
      <c r="G916" t="s">
        <v>1236</v>
      </c>
      <c r="H916" t="s">
        <v>1237</v>
      </c>
      <c r="I916" t="s">
        <v>760</v>
      </c>
      <c r="J916" t="s">
        <v>421</v>
      </c>
      <c r="K916" t="s">
        <v>422</v>
      </c>
      <c r="L916" t="s">
        <v>28</v>
      </c>
      <c r="M916">
        <v>1.37</v>
      </c>
      <c r="P916" t="s">
        <v>29</v>
      </c>
      <c r="Q916">
        <v>806.78</v>
      </c>
      <c r="R916" t="s">
        <v>154</v>
      </c>
      <c r="S916" t="s">
        <v>406</v>
      </c>
      <c r="U916" t="s">
        <v>1238</v>
      </c>
      <c r="V916" t="s">
        <v>1239</v>
      </c>
      <c r="W916" t="s">
        <v>425</v>
      </c>
      <c r="X916" t="s">
        <v>1240</v>
      </c>
      <c r="Y916">
        <f>(H916-G916)*24</f>
        <v>0</v>
      </c>
      <c r="Z916">
        <f>M916/Y916</f>
        <v>0</v>
      </c>
      <c r="AA916">
        <f>IF(Z916&gt;=Q916,"Y","N")</f>
        <v>0</v>
      </c>
    </row>
    <row r="917" spans="1:27">
      <c r="A917" s="1" t="s">
        <v>1235</v>
      </c>
      <c r="B917" t="s">
        <v>416</v>
      </c>
      <c r="C917" t="s">
        <v>164</v>
      </c>
      <c r="D917" t="s">
        <v>417</v>
      </c>
      <c r="E917" t="s">
        <v>166</v>
      </c>
      <c r="F917">
        <v>10</v>
      </c>
      <c r="G917" t="s">
        <v>1236</v>
      </c>
      <c r="H917" t="s">
        <v>1237</v>
      </c>
      <c r="I917" t="s">
        <v>760</v>
      </c>
      <c r="J917" t="s">
        <v>421</v>
      </c>
      <c r="K917" t="s">
        <v>422</v>
      </c>
      <c r="L917" t="s">
        <v>407</v>
      </c>
      <c r="M917">
        <v>1.71</v>
      </c>
      <c r="P917" t="s">
        <v>29</v>
      </c>
      <c r="Q917">
        <v>3933.3</v>
      </c>
      <c r="R917" t="s">
        <v>154</v>
      </c>
      <c r="S917" t="s">
        <v>406</v>
      </c>
      <c r="U917" t="s">
        <v>1238</v>
      </c>
      <c r="V917" t="s">
        <v>1239</v>
      </c>
      <c r="W917" t="s">
        <v>425</v>
      </c>
      <c r="X917" t="s">
        <v>1240</v>
      </c>
      <c r="Y917">
        <f>(H917-G917)*24</f>
        <v>0</v>
      </c>
      <c r="Z917">
        <f>M917/Y917</f>
        <v>0</v>
      </c>
      <c r="AA917">
        <f>IF(Z917&gt;=Q917,"Y","N")</f>
        <v>0</v>
      </c>
    </row>
    <row r="918" spans="1:27">
      <c r="A918" s="1" t="s">
        <v>1235</v>
      </c>
      <c r="B918" t="s">
        <v>416</v>
      </c>
      <c r="C918" t="s">
        <v>164</v>
      </c>
      <c r="D918" t="s">
        <v>417</v>
      </c>
      <c r="E918" t="s">
        <v>166</v>
      </c>
      <c r="F918">
        <v>10</v>
      </c>
      <c r="G918" t="s">
        <v>1236</v>
      </c>
      <c r="H918" t="s">
        <v>1237</v>
      </c>
      <c r="I918" t="s">
        <v>760</v>
      </c>
      <c r="J918" t="s">
        <v>421</v>
      </c>
      <c r="K918" t="s">
        <v>422</v>
      </c>
      <c r="L918" t="s">
        <v>54</v>
      </c>
      <c r="M918">
        <v>26.81</v>
      </c>
      <c r="P918" t="s">
        <v>29</v>
      </c>
      <c r="Q918">
        <v>3091.26</v>
      </c>
      <c r="R918" t="s">
        <v>154</v>
      </c>
      <c r="S918" t="s">
        <v>406</v>
      </c>
      <c r="U918" t="s">
        <v>1238</v>
      </c>
      <c r="V918" t="s">
        <v>1239</v>
      </c>
      <c r="W918" t="s">
        <v>425</v>
      </c>
      <c r="X918" t="s">
        <v>1240</v>
      </c>
      <c r="Y918">
        <f>(H918-G918)*24</f>
        <v>0</v>
      </c>
      <c r="Z918">
        <f>M918/Y918</f>
        <v>0</v>
      </c>
      <c r="AA918">
        <f>IF(Z918&gt;=Q918,"Y","N")</f>
        <v>0</v>
      </c>
    </row>
    <row r="919" spans="1:27">
      <c r="A919" s="1" t="s">
        <v>1235</v>
      </c>
      <c r="B919" t="s">
        <v>416</v>
      </c>
      <c r="C919" t="s">
        <v>164</v>
      </c>
      <c r="D919" t="s">
        <v>417</v>
      </c>
      <c r="E919" t="s">
        <v>166</v>
      </c>
      <c r="F919">
        <v>10</v>
      </c>
      <c r="G919" t="s">
        <v>1236</v>
      </c>
      <c r="H919" t="s">
        <v>1237</v>
      </c>
      <c r="I919" t="s">
        <v>760</v>
      </c>
      <c r="J919" t="s">
        <v>421</v>
      </c>
      <c r="K919" t="s">
        <v>422</v>
      </c>
      <c r="L919" t="s">
        <v>333</v>
      </c>
      <c r="M919">
        <v>1.95</v>
      </c>
      <c r="P919" t="s">
        <v>29</v>
      </c>
      <c r="Q919">
        <v>3933.3</v>
      </c>
      <c r="R919" t="s">
        <v>154</v>
      </c>
      <c r="S919" t="s">
        <v>406</v>
      </c>
      <c r="U919" t="s">
        <v>1238</v>
      </c>
      <c r="V919" t="s">
        <v>1239</v>
      </c>
      <c r="W919" t="s">
        <v>425</v>
      </c>
      <c r="X919" t="s">
        <v>1240</v>
      </c>
      <c r="Y919">
        <f>(H919-G919)*24</f>
        <v>0</v>
      </c>
      <c r="Z919">
        <f>M919/Y919</f>
        <v>0</v>
      </c>
      <c r="AA919">
        <f>IF(Z919&gt;=Q919,"Y","N")</f>
        <v>0</v>
      </c>
    </row>
    <row r="920" spans="1:27">
      <c r="A920" s="1" t="s">
        <v>1235</v>
      </c>
      <c r="B920" t="s">
        <v>416</v>
      </c>
      <c r="C920" t="s">
        <v>164</v>
      </c>
      <c r="D920" t="s">
        <v>417</v>
      </c>
      <c r="E920" t="s">
        <v>166</v>
      </c>
      <c r="F920">
        <v>10</v>
      </c>
      <c r="G920" t="s">
        <v>1236</v>
      </c>
      <c r="H920" t="s">
        <v>1237</v>
      </c>
      <c r="I920" t="s">
        <v>760</v>
      </c>
      <c r="J920" t="s">
        <v>421</v>
      </c>
      <c r="K920" t="s">
        <v>422</v>
      </c>
      <c r="L920" t="s">
        <v>410</v>
      </c>
      <c r="M920">
        <v>1.32</v>
      </c>
      <c r="P920" t="s">
        <v>29</v>
      </c>
      <c r="Q920">
        <v>3933.3</v>
      </c>
      <c r="R920" t="s">
        <v>154</v>
      </c>
      <c r="S920" t="s">
        <v>406</v>
      </c>
      <c r="U920" t="s">
        <v>1238</v>
      </c>
      <c r="V920" t="s">
        <v>1239</v>
      </c>
      <c r="W920" t="s">
        <v>425</v>
      </c>
      <c r="X920" t="s">
        <v>1240</v>
      </c>
      <c r="Y920">
        <f>(H920-G920)*24</f>
        <v>0</v>
      </c>
      <c r="Z920">
        <f>M920/Y920</f>
        <v>0</v>
      </c>
      <c r="AA920">
        <f>IF(Z920&gt;=Q920,"Y","N")</f>
        <v>0</v>
      </c>
    </row>
    <row r="921" spans="1:27">
      <c r="A921" s="1" t="s">
        <v>1235</v>
      </c>
      <c r="B921" t="s">
        <v>416</v>
      </c>
      <c r="C921" t="s">
        <v>164</v>
      </c>
      <c r="D921" t="s">
        <v>417</v>
      </c>
      <c r="E921" t="s">
        <v>166</v>
      </c>
      <c r="F921">
        <v>10</v>
      </c>
      <c r="G921" t="s">
        <v>1236</v>
      </c>
      <c r="H921" t="s">
        <v>1237</v>
      </c>
      <c r="I921" t="s">
        <v>760</v>
      </c>
      <c r="J921" t="s">
        <v>421</v>
      </c>
      <c r="K921" t="s">
        <v>422</v>
      </c>
      <c r="L921" t="s">
        <v>60</v>
      </c>
      <c r="M921">
        <v>5.26</v>
      </c>
      <c r="P921" t="s">
        <v>29</v>
      </c>
      <c r="Q921">
        <v>1061.43</v>
      </c>
      <c r="R921" t="s">
        <v>154</v>
      </c>
      <c r="S921" t="s">
        <v>406</v>
      </c>
      <c r="U921" t="s">
        <v>1238</v>
      </c>
      <c r="V921" t="s">
        <v>1239</v>
      </c>
      <c r="W921" t="s">
        <v>425</v>
      </c>
      <c r="X921" t="s">
        <v>1240</v>
      </c>
      <c r="Y921">
        <f>(H921-G921)*24</f>
        <v>0</v>
      </c>
      <c r="Z921">
        <f>M921/Y921</f>
        <v>0</v>
      </c>
      <c r="AA921">
        <f>IF(Z921&gt;=Q921,"Y","N")</f>
        <v>0</v>
      </c>
    </row>
    <row r="922" spans="1:27">
      <c r="A922" s="1" t="s">
        <v>1235</v>
      </c>
      <c r="B922" t="s">
        <v>416</v>
      </c>
      <c r="C922" t="s">
        <v>164</v>
      </c>
      <c r="D922" t="s">
        <v>417</v>
      </c>
      <c r="E922" t="s">
        <v>166</v>
      </c>
      <c r="F922">
        <v>10</v>
      </c>
      <c r="G922" t="s">
        <v>1236</v>
      </c>
      <c r="H922" t="s">
        <v>1237</v>
      </c>
      <c r="I922" t="s">
        <v>760</v>
      </c>
      <c r="J922" t="s">
        <v>421</v>
      </c>
      <c r="K922" t="s">
        <v>422</v>
      </c>
      <c r="L922" t="s">
        <v>411</v>
      </c>
      <c r="M922">
        <v>1.61</v>
      </c>
      <c r="P922" t="s">
        <v>29</v>
      </c>
      <c r="Q922">
        <v>3933.3</v>
      </c>
      <c r="R922" t="s">
        <v>154</v>
      </c>
      <c r="S922" t="s">
        <v>406</v>
      </c>
      <c r="U922" t="s">
        <v>1238</v>
      </c>
      <c r="V922" t="s">
        <v>1239</v>
      </c>
      <c r="W922" t="s">
        <v>425</v>
      </c>
      <c r="X922" t="s">
        <v>1240</v>
      </c>
      <c r="Y922">
        <f>(H922-G922)*24</f>
        <v>0</v>
      </c>
      <c r="Z922">
        <f>M922/Y922</f>
        <v>0</v>
      </c>
      <c r="AA922">
        <f>IF(Z922&gt;=Q922,"Y","N")</f>
        <v>0</v>
      </c>
    </row>
    <row r="923" spans="1:27">
      <c r="A923" s="1" t="s">
        <v>1235</v>
      </c>
      <c r="B923" t="s">
        <v>416</v>
      </c>
      <c r="C923" t="s">
        <v>164</v>
      </c>
      <c r="D923" t="s">
        <v>417</v>
      </c>
      <c r="E923" t="s">
        <v>166</v>
      </c>
      <c r="F923">
        <v>10</v>
      </c>
      <c r="G923" t="s">
        <v>1236</v>
      </c>
      <c r="H923" t="s">
        <v>1237</v>
      </c>
      <c r="I923" t="s">
        <v>760</v>
      </c>
      <c r="J923" t="s">
        <v>421</v>
      </c>
      <c r="K923" t="s">
        <v>422</v>
      </c>
      <c r="L923" t="s">
        <v>245</v>
      </c>
      <c r="M923">
        <v>2.36</v>
      </c>
      <c r="P923" t="s">
        <v>29</v>
      </c>
      <c r="Q923">
        <v>3933.3</v>
      </c>
      <c r="R923" t="s">
        <v>154</v>
      </c>
      <c r="S923" t="s">
        <v>406</v>
      </c>
      <c r="U923" t="s">
        <v>1238</v>
      </c>
      <c r="V923" t="s">
        <v>1239</v>
      </c>
      <c r="W923" t="s">
        <v>425</v>
      </c>
      <c r="X923" t="s">
        <v>1240</v>
      </c>
      <c r="Y923">
        <f>(H923-G923)*24</f>
        <v>0</v>
      </c>
      <c r="Z923">
        <f>M923/Y923</f>
        <v>0</v>
      </c>
      <c r="AA923">
        <f>IF(Z923&gt;=Q923,"Y","N")</f>
        <v>0</v>
      </c>
    </row>
    <row r="924" spans="1:27">
      <c r="A924" s="1" t="s">
        <v>1235</v>
      </c>
      <c r="B924" t="s">
        <v>416</v>
      </c>
      <c r="C924" t="s">
        <v>164</v>
      </c>
      <c r="D924" t="s">
        <v>417</v>
      </c>
      <c r="E924" t="s">
        <v>166</v>
      </c>
      <c r="F924">
        <v>10</v>
      </c>
      <c r="G924" t="s">
        <v>1236</v>
      </c>
      <c r="H924" t="s">
        <v>1237</v>
      </c>
      <c r="I924" t="s">
        <v>760</v>
      </c>
      <c r="J924" t="s">
        <v>421</v>
      </c>
      <c r="K924" t="s">
        <v>422</v>
      </c>
      <c r="L924" t="s">
        <v>407</v>
      </c>
      <c r="M924">
        <v>597.91</v>
      </c>
      <c r="P924" t="s">
        <v>29</v>
      </c>
      <c r="Q924">
        <v>3933.3</v>
      </c>
      <c r="R924" t="s">
        <v>154</v>
      </c>
      <c r="S924" t="s">
        <v>406</v>
      </c>
      <c r="U924" t="s">
        <v>1238</v>
      </c>
      <c r="V924" t="s">
        <v>1239</v>
      </c>
      <c r="W924" t="s">
        <v>425</v>
      </c>
      <c r="X924" t="s">
        <v>1240</v>
      </c>
      <c r="Y924">
        <f>(H924-G924)*24</f>
        <v>0</v>
      </c>
      <c r="Z924">
        <f>M924/Y924</f>
        <v>0</v>
      </c>
      <c r="AA924">
        <f>IF(Z924&gt;=Q924,"Y","N")</f>
        <v>0</v>
      </c>
    </row>
    <row r="925" spans="1:27">
      <c r="A925" s="1" t="s">
        <v>1235</v>
      </c>
      <c r="B925" t="s">
        <v>416</v>
      </c>
      <c r="C925" t="s">
        <v>164</v>
      </c>
      <c r="D925" t="s">
        <v>417</v>
      </c>
      <c r="E925" t="s">
        <v>166</v>
      </c>
      <c r="F925">
        <v>10</v>
      </c>
      <c r="G925" t="s">
        <v>1236</v>
      </c>
      <c r="H925" t="s">
        <v>1237</v>
      </c>
      <c r="I925" t="s">
        <v>760</v>
      </c>
      <c r="J925" t="s">
        <v>421</v>
      </c>
      <c r="K925" t="s">
        <v>422</v>
      </c>
      <c r="L925" t="s">
        <v>408</v>
      </c>
      <c r="M925">
        <v>15.61</v>
      </c>
      <c r="P925" t="s">
        <v>29</v>
      </c>
      <c r="Q925">
        <v>3933.3</v>
      </c>
      <c r="R925" t="s">
        <v>154</v>
      </c>
      <c r="S925" t="s">
        <v>406</v>
      </c>
      <c r="U925" t="s">
        <v>1238</v>
      </c>
      <c r="V925" t="s">
        <v>1239</v>
      </c>
      <c r="W925" t="s">
        <v>425</v>
      </c>
      <c r="X925" t="s">
        <v>1240</v>
      </c>
      <c r="Y925">
        <f>(H925-G925)*24</f>
        <v>0</v>
      </c>
      <c r="Z925">
        <f>M925/Y925</f>
        <v>0</v>
      </c>
      <c r="AA925">
        <f>IF(Z925&gt;=Q925,"Y","N")</f>
        <v>0</v>
      </c>
    </row>
    <row r="926" spans="1:27">
      <c r="A926" s="1" t="s">
        <v>1235</v>
      </c>
      <c r="B926" t="s">
        <v>416</v>
      </c>
      <c r="C926" t="s">
        <v>164</v>
      </c>
      <c r="D926" t="s">
        <v>417</v>
      </c>
      <c r="E926" t="s">
        <v>166</v>
      </c>
      <c r="F926">
        <v>10</v>
      </c>
      <c r="G926" t="s">
        <v>1236</v>
      </c>
      <c r="H926" t="s">
        <v>1237</v>
      </c>
      <c r="I926" t="s">
        <v>760</v>
      </c>
      <c r="J926" t="s">
        <v>421</v>
      </c>
      <c r="K926" t="s">
        <v>422</v>
      </c>
      <c r="L926" t="s">
        <v>54</v>
      </c>
      <c r="M926">
        <v>417.82</v>
      </c>
      <c r="P926" t="s">
        <v>29</v>
      </c>
      <c r="Q926">
        <v>3091.26</v>
      </c>
      <c r="R926" t="s">
        <v>154</v>
      </c>
      <c r="S926" t="s">
        <v>406</v>
      </c>
      <c r="U926" t="s">
        <v>1238</v>
      </c>
      <c r="V926" t="s">
        <v>1239</v>
      </c>
      <c r="W926" t="s">
        <v>425</v>
      </c>
      <c r="X926" t="s">
        <v>1240</v>
      </c>
      <c r="Y926">
        <f>(H926-G926)*24</f>
        <v>0</v>
      </c>
      <c r="Z926">
        <f>M926/Y926</f>
        <v>0</v>
      </c>
      <c r="AA926">
        <f>IF(Z926&gt;=Q926,"Y","N")</f>
        <v>0</v>
      </c>
    </row>
    <row r="927" spans="1:27">
      <c r="A927" s="1" t="s">
        <v>1235</v>
      </c>
      <c r="B927" t="s">
        <v>416</v>
      </c>
      <c r="C927" t="s">
        <v>164</v>
      </c>
      <c r="D927" t="s">
        <v>417</v>
      </c>
      <c r="E927" t="s">
        <v>166</v>
      </c>
      <c r="F927">
        <v>10</v>
      </c>
      <c r="G927" t="s">
        <v>1236</v>
      </c>
      <c r="H927" t="s">
        <v>1237</v>
      </c>
      <c r="I927" t="s">
        <v>760</v>
      </c>
      <c r="J927" t="s">
        <v>421</v>
      </c>
      <c r="K927" t="s">
        <v>422</v>
      </c>
      <c r="L927" t="s">
        <v>107</v>
      </c>
      <c r="M927">
        <v>0.25</v>
      </c>
      <c r="P927" t="s">
        <v>29</v>
      </c>
      <c r="Q927">
        <v>29.42</v>
      </c>
      <c r="R927" t="s">
        <v>154</v>
      </c>
      <c r="S927" t="s">
        <v>406</v>
      </c>
      <c r="U927" t="s">
        <v>1238</v>
      </c>
      <c r="V927" t="s">
        <v>1239</v>
      </c>
      <c r="W927" t="s">
        <v>425</v>
      </c>
      <c r="X927" t="s">
        <v>1240</v>
      </c>
      <c r="Y927">
        <f>(H927-G927)*24</f>
        <v>0</v>
      </c>
      <c r="Z927">
        <f>M927/Y927</f>
        <v>0</v>
      </c>
      <c r="AA927">
        <f>IF(Z927&gt;=Q927,"Y","N")</f>
        <v>0</v>
      </c>
    </row>
    <row r="928" spans="1:27">
      <c r="A928" s="1" t="s">
        <v>1235</v>
      </c>
      <c r="B928" t="s">
        <v>416</v>
      </c>
      <c r="C928" t="s">
        <v>164</v>
      </c>
      <c r="D928" t="s">
        <v>417</v>
      </c>
      <c r="E928" t="s">
        <v>166</v>
      </c>
      <c r="F928">
        <v>10</v>
      </c>
      <c r="G928" t="s">
        <v>1236</v>
      </c>
      <c r="H928" t="s">
        <v>1237</v>
      </c>
      <c r="I928" t="s">
        <v>760</v>
      </c>
      <c r="J928" t="s">
        <v>421</v>
      </c>
      <c r="K928" t="s">
        <v>422</v>
      </c>
      <c r="L928" t="s">
        <v>333</v>
      </c>
      <c r="M928">
        <v>160.27</v>
      </c>
      <c r="P928" t="s">
        <v>29</v>
      </c>
      <c r="Q928">
        <v>3933.3</v>
      </c>
      <c r="R928" t="s">
        <v>154</v>
      </c>
      <c r="S928" t="s">
        <v>406</v>
      </c>
      <c r="U928" t="s">
        <v>1238</v>
      </c>
      <c r="V928" t="s">
        <v>1239</v>
      </c>
      <c r="W928" t="s">
        <v>425</v>
      </c>
      <c r="X928" t="s">
        <v>1240</v>
      </c>
      <c r="Y928">
        <f>(H928-G928)*24</f>
        <v>0</v>
      </c>
      <c r="Z928">
        <f>M928/Y928</f>
        <v>0</v>
      </c>
      <c r="AA928">
        <f>IF(Z928&gt;=Q928,"Y","N")</f>
        <v>0</v>
      </c>
    </row>
    <row r="929" spans="1:27">
      <c r="A929" s="1" t="s">
        <v>1235</v>
      </c>
      <c r="B929" t="s">
        <v>416</v>
      </c>
      <c r="C929" t="s">
        <v>164</v>
      </c>
      <c r="D929" t="s">
        <v>417</v>
      </c>
      <c r="E929" t="s">
        <v>166</v>
      </c>
      <c r="F929">
        <v>10</v>
      </c>
      <c r="G929" t="s">
        <v>1236</v>
      </c>
      <c r="H929" t="s">
        <v>1237</v>
      </c>
      <c r="I929" t="s">
        <v>760</v>
      </c>
      <c r="J929" t="s">
        <v>421</v>
      </c>
      <c r="K929" t="s">
        <v>422</v>
      </c>
      <c r="L929" t="s">
        <v>410</v>
      </c>
      <c r="M929">
        <v>152.99</v>
      </c>
      <c r="P929" t="s">
        <v>29</v>
      </c>
      <c r="Q929">
        <v>3933.3</v>
      </c>
      <c r="R929" t="s">
        <v>154</v>
      </c>
      <c r="S929" t="s">
        <v>406</v>
      </c>
      <c r="U929" t="s">
        <v>1238</v>
      </c>
      <c r="V929" t="s">
        <v>1239</v>
      </c>
      <c r="W929" t="s">
        <v>425</v>
      </c>
      <c r="X929" t="s">
        <v>1240</v>
      </c>
      <c r="Y929">
        <f>(H929-G929)*24</f>
        <v>0</v>
      </c>
      <c r="Z929">
        <f>M929/Y929</f>
        <v>0</v>
      </c>
      <c r="AA929">
        <f>IF(Z929&gt;=Q929,"Y","N")</f>
        <v>0</v>
      </c>
    </row>
    <row r="930" spans="1:27">
      <c r="A930" s="1" t="s">
        <v>1235</v>
      </c>
      <c r="B930" t="s">
        <v>416</v>
      </c>
      <c r="C930" t="s">
        <v>164</v>
      </c>
      <c r="D930" t="s">
        <v>417</v>
      </c>
      <c r="E930" t="s">
        <v>166</v>
      </c>
      <c r="F930">
        <v>10</v>
      </c>
      <c r="G930" t="s">
        <v>1236</v>
      </c>
      <c r="H930" t="s">
        <v>1237</v>
      </c>
      <c r="I930" t="s">
        <v>760</v>
      </c>
      <c r="J930" t="s">
        <v>421</v>
      </c>
      <c r="K930" t="s">
        <v>422</v>
      </c>
      <c r="L930" t="s">
        <v>60</v>
      </c>
      <c r="M930">
        <v>82</v>
      </c>
      <c r="P930" t="s">
        <v>29</v>
      </c>
      <c r="Q930">
        <v>1061.43</v>
      </c>
      <c r="R930" t="s">
        <v>154</v>
      </c>
      <c r="S930" t="s">
        <v>406</v>
      </c>
      <c r="U930" t="s">
        <v>1238</v>
      </c>
      <c r="V930" t="s">
        <v>1239</v>
      </c>
      <c r="W930" t="s">
        <v>425</v>
      </c>
      <c r="X930" t="s">
        <v>1240</v>
      </c>
      <c r="Y930">
        <f>(H930-G930)*24</f>
        <v>0</v>
      </c>
      <c r="Z930">
        <f>M930/Y930</f>
        <v>0</v>
      </c>
      <c r="AA930">
        <f>IF(Z930&gt;=Q930,"Y","N")</f>
        <v>0</v>
      </c>
    </row>
    <row r="931" spans="1:27">
      <c r="A931" s="1" t="s">
        <v>1235</v>
      </c>
      <c r="B931" t="s">
        <v>416</v>
      </c>
      <c r="C931" t="s">
        <v>164</v>
      </c>
      <c r="D931" t="s">
        <v>417</v>
      </c>
      <c r="E931" t="s">
        <v>166</v>
      </c>
      <c r="F931">
        <v>10</v>
      </c>
      <c r="G931" t="s">
        <v>1236</v>
      </c>
      <c r="H931" t="s">
        <v>1237</v>
      </c>
      <c r="I931" t="s">
        <v>760</v>
      </c>
      <c r="J931" t="s">
        <v>421</v>
      </c>
      <c r="K931" t="s">
        <v>422</v>
      </c>
      <c r="L931" t="s">
        <v>411</v>
      </c>
      <c r="M931">
        <v>102.09</v>
      </c>
      <c r="P931" t="s">
        <v>29</v>
      </c>
      <c r="Q931">
        <v>3933.3</v>
      </c>
      <c r="R931" t="s">
        <v>154</v>
      </c>
      <c r="S931" t="s">
        <v>406</v>
      </c>
      <c r="U931" t="s">
        <v>1238</v>
      </c>
      <c r="V931" t="s">
        <v>1239</v>
      </c>
      <c r="W931" t="s">
        <v>425</v>
      </c>
      <c r="X931" t="s">
        <v>1240</v>
      </c>
      <c r="Y931">
        <f>(H931-G931)*24</f>
        <v>0</v>
      </c>
      <c r="Z931">
        <f>M931/Y931</f>
        <v>0</v>
      </c>
      <c r="AA931">
        <f>IF(Z931&gt;=Q931,"Y","N")</f>
        <v>0</v>
      </c>
    </row>
    <row r="932" spans="1:27">
      <c r="A932" s="1" t="s">
        <v>1235</v>
      </c>
      <c r="B932" t="s">
        <v>416</v>
      </c>
      <c r="C932" t="s">
        <v>164</v>
      </c>
      <c r="D932" t="s">
        <v>417</v>
      </c>
      <c r="E932" t="s">
        <v>166</v>
      </c>
      <c r="F932">
        <v>10</v>
      </c>
      <c r="G932" t="s">
        <v>1236</v>
      </c>
      <c r="H932" t="s">
        <v>1237</v>
      </c>
      <c r="I932" t="s">
        <v>760</v>
      </c>
      <c r="J932" t="s">
        <v>421</v>
      </c>
      <c r="K932" t="s">
        <v>422</v>
      </c>
      <c r="L932" t="s">
        <v>245</v>
      </c>
      <c r="M932">
        <v>131.7</v>
      </c>
      <c r="P932" t="s">
        <v>29</v>
      </c>
      <c r="Q932">
        <v>3933.3</v>
      </c>
      <c r="R932" t="s">
        <v>154</v>
      </c>
      <c r="S932" t="s">
        <v>406</v>
      </c>
      <c r="U932" t="s">
        <v>1238</v>
      </c>
      <c r="V932" t="s">
        <v>1239</v>
      </c>
      <c r="W932" t="s">
        <v>425</v>
      </c>
      <c r="X932" t="s">
        <v>1240</v>
      </c>
      <c r="Y932">
        <f>(H932-G932)*24</f>
        <v>0</v>
      </c>
      <c r="Z932">
        <f>M932/Y932</f>
        <v>0</v>
      </c>
      <c r="AA932">
        <f>IF(Z932&gt;=Q932,"Y","N")</f>
        <v>0</v>
      </c>
    </row>
    <row r="933" spans="1:27">
      <c r="A933" s="1" t="s">
        <v>1235</v>
      </c>
      <c r="B933" t="s">
        <v>416</v>
      </c>
      <c r="C933" t="s">
        <v>164</v>
      </c>
      <c r="D933" t="s">
        <v>417</v>
      </c>
      <c r="E933" t="s">
        <v>166</v>
      </c>
      <c r="F933">
        <v>10</v>
      </c>
      <c r="G933" t="s">
        <v>1236</v>
      </c>
      <c r="H933" t="s">
        <v>1237</v>
      </c>
      <c r="I933" t="s">
        <v>760</v>
      </c>
      <c r="J933" t="s">
        <v>421</v>
      </c>
      <c r="K933" t="s">
        <v>422</v>
      </c>
      <c r="L933" t="s">
        <v>28</v>
      </c>
      <c r="M933">
        <v>46.27</v>
      </c>
      <c r="P933" t="s">
        <v>29</v>
      </c>
      <c r="Q933">
        <v>806.78</v>
      </c>
      <c r="R933" t="s">
        <v>154</v>
      </c>
      <c r="S933" t="s">
        <v>406</v>
      </c>
      <c r="U933" t="s">
        <v>1238</v>
      </c>
      <c r="V933" t="s">
        <v>1239</v>
      </c>
      <c r="W933" t="s">
        <v>425</v>
      </c>
      <c r="X933" t="s">
        <v>1240</v>
      </c>
      <c r="Y933">
        <f>(H933-G933)*24</f>
        <v>0</v>
      </c>
      <c r="Z933">
        <f>M933/Y933</f>
        <v>0</v>
      </c>
      <c r="AA933">
        <f>IF(Z933&gt;=Q933,"Y","N")</f>
        <v>0</v>
      </c>
    </row>
    <row r="934" spans="1:27">
      <c r="A934" s="1" t="s">
        <v>1235</v>
      </c>
      <c r="B934" t="s">
        <v>416</v>
      </c>
      <c r="C934" t="s">
        <v>164</v>
      </c>
      <c r="D934" t="s">
        <v>417</v>
      </c>
      <c r="E934" t="s">
        <v>166</v>
      </c>
      <c r="F934">
        <v>10</v>
      </c>
      <c r="G934" t="s">
        <v>1236</v>
      </c>
      <c r="H934" t="s">
        <v>1237</v>
      </c>
      <c r="I934" t="s">
        <v>760</v>
      </c>
      <c r="J934" t="s">
        <v>421</v>
      </c>
      <c r="K934" t="s">
        <v>422</v>
      </c>
      <c r="L934" t="s">
        <v>407</v>
      </c>
      <c r="M934">
        <v>28.57</v>
      </c>
      <c r="P934" t="s">
        <v>29</v>
      </c>
      <c r="Q934">
        <v>3933.3</v>
      </c>
      <c r="R934" t="s">
        <v>154</v>
      </c>
      <c r="S934" t="s">
        <v>406</v>
      </c>
      <c r="U934" t="s">
        <v>1238</v>
      </c>
      <c r="V934" t="s">
        <v>1239</v>
      </c>
      <c r="W934" t="s">
        <v>425</v>
      </c>
      <c r="X934" t="s">
        <v>1240</v>
      </c>
      <c r="Y934">
        <f>(H934-G934)*24</f>
        <v>0</v>
      </c>
      <c r="Z934">
        <f>M934/Y934</f>
        <v>0</v>
      </c>
      <c r="AA934">
        <f>IF(Z934&gt;=Q934,"Y","N")</f>
        <v>0</v>
      </c>
    </row>
    <row r="935" spans="1:27">
      <c r="A935" s="1" t="s">
        <v>1235</v>
      </c>
      <c r="B935" t="s">
        <v>416</v>
      </c>
      <c r="C935" t="s">
        <v>164</v>
      </c>
      <c r="D935" t="s">
        <v>417</v>
      </c>
      <c r="E935" t="s">
        <v>166</v>
      </c>
      <c r="F935">
        <v>10</v>
      </c>
      <c r="G935" t="s">
        <v>1236</v>
      </c>
      <c r="H935" t="s">
        <v>1237</v>
      </c>
      <c r="I935" t="s">
        <v>760</v>
      </c>
      <c r="J935" t="s">
        <v>421</v>
      </c>
      <c r="K935" t="s">
        <v>422</v>
      </c>
      <c r="L935" t="s">
        <v>54</v>
      </c>
      <c r="M935">
        <v>451.32</v>
      </c>
      <c r="P935" t="s">
        <v>29</v>
      </c>
      <c r="Q935">
        <v>3091.26</v>
      </c>
      <c r="R935" t="s">
        <v>154</v>
      </c>
      <c r="S935" t="s">
        <v>406</v>
      </c>
      <c r="U935" t="s">
        <v>1238</v>
      </c>
      <c r="V935" t="s">
        <v>1239</v>
      </c>
      <c r="W935" t="s">
        <v>425</v>
      </c>
      <c r="X935" t="s">
        <v>1240</v>
      </c>
      <c r="Y935">
        <f>(H935-G935)*24</f>
        <v>0</v>
      </c>
      <c r="Z935">
        <f>M935/Y935</f>
        <v>0</v>
      </c>
      <c r="AA935">
        <f>IF(Z935&gt;=Q935,"Y","N")</f>
        <v>0</v>
      </c>
    </row>
    <row r="936" spans="1:27">
      <c r="A936" s="1" t="s">
        <v>1235</v>
      </c>
      <c r="B936" t="s">
        <v>416</v>
      </c>
      <c r="C936" t="s">
        <v>164</v>
      </c>
      <c r="D936" t="s">
        <v>417</v>
      </c>
      <c r="E936" t="s">
        <v>166</v>
      </c>
      <c r="F936">
        <v>10</v>
      </c>
      <c r="G936" t="s">
        <v>1236</v>
      </c>
      <c r="H936" t="s">
        <v>1237</v>
      </c>
      <c r="I936" t="s">
        <v>760</v>
      </c>
      <c r="J936" t="s">
        <v>421</v>
      </c>
      <c r="K936" t="s">
        <v>422</v>
      </c>
      <c r="L936" t="s">
        <v>107</v>
      </c>
      <c r="M936">
        <v>66.13</v>
      </c>
      <c r="P936" t="s">
        <v>29</v>
      </c>
      <c r="Q936">
        <v>29.42</v>
      </c>
      <c r="R936" t="s">
        <v>154</v>
      </c>
      <c r="S936" t="s">
        <v>406</v>
      </c>
      <c r="U936" t="s">
        <v>1238</v>
      </c>
      <c r="V936" t="s">
        <v>1239</v>
      </c>
      <c r="W936" t="s">
        <v>425</v>
      </c>
      <c r="X936" t="s">
        <v>1240</v>
      </c>
      <c r="Y936">
        <f>(H936-G936)*24</f>
        <v>0</v>
      </c>
      <c r="Z936">
        <f>M936/Y936</f>
        <v>0</v>
      </c>
      <c r="AA936">
        <f>IF(Z936&gt;=Q936,"Y","N")</f>
        <v>0</v>
      </c>
    </row>
    <row r="937" spans="1:27">
      <c r="A937" s="1" t="s">
        <v>1235</v>
      </c>
      <c r="B937" t="s">
        <v>416</v>
      </c>
      <c r="C937" t="s">
        <v>164</v>
      </c>
      <c r="D937" t="s">
        <v>417</v>
      </c>
      <c r="E937" t="s">
        <v>166</v>
      </c>
      <c r="F937">
        <v>10</v>
      </c>
      <c r="G937" t="s">
        <v>1236</v>
      </c>
      <c r="H937" t="s">
        <v>1237</v>
      </c>
      <c r="I937" t="s">
        <v>760</v>
      </c>
      <c r="J937" t="s">
        <v>421</v>
      </c>
      <c r="K937" t="s">
        <v>422</v>
      </c>
      <c r="L937" t="s">
        <v>333</v>
      </c>
      <c r="M937">
        <v>32.43</v>
      </c>
      <c r="P937" t="s">
        <v>29</v>
      </c>
      <c r="Q937">
        <v>3933.3</v>
      </c>
      <c r="R937" t="s">
        <v>154</v>
      </c>
      <c r="S937" t="s">
        <v>406</v>
      </c>
      <c r="U937" t="s">
        <v>1238</v>
      </c>
      <c r="V937" t="s">
        <v>1239</v>
      </c>
      <c r="W937" t="s">
        <v>425</v>
      </c>
      <c r="X937" t="s">
        <v>1240</v>
      </c>
      <c r="Y937">
        <f>(H937-G937)*24</f>
        <v>0</v>
      </c>
      <c r="Z937">
        <f>M937/Y937</f>
        <v>0</v>
      </c>
      <c r="AA937">
        <f>IF(Z937&gt;=Q937,"Y","N")</f>
        <v>0</v>
      </c>
    </row>
    <row r="938" spans="1:27">
      <c r="A938" s="1" t="s">
        <v>1235</v>
      </c>
      <c r="B938" t="s">
        <v>416</v>
      </c>
      <c r="C938" t="s">
        <v>164</v>
      </c>
      <c r="D938" t="s">
        <v>417</v>
      </c>
      <c r="E938" t="s">
        <v>166</v>
      </c>
      <c r="F938">
        <v>10</v>
      </c>
      <c r="G938" t="s">
        <v>1236</v>
      </c>
      <c r="H938" t="s">
        <v>1237</v>
      </c>
      <c r="I938" t="s">
        <v>760</v>
      </c>
      <c r="J938" t="s">
        <v>421</v>
      </c>
      <c r="K938" t="s">
        <v>422</v>
      </c>
      <c r="L938" t="s">
        <v>410</v>
      </c>
      <c r="M938">
        <v>22.05</v>
      </c>
      <c r="P938" t="s">
        <v>29</v>
      </c>
      <c r="Q938">
        <v>3933.3</v>
      </c>
      <c r="R938" t="s">
        <v>154</v>
      </c>
      <c r="S938" t="s">
        <v>406</v>
      </c>
      <c r="U938" t="s">
        <v>1238</v>
      </c>
      <c r="V938" t="s">
        <v>1239</v>
      </c>
      <c r="W938" t="s">
        <v>425</v>
      </c>
      <c r="X938" t="s">
        <v>1240</v>
      </c>
      <c r="Y938">
        <f>(H938-G938)*24</f>
        <v>0</v>
      </c>
      <c r="Z938">
        <f>M938/Y938</f>
        <v>0</v>
      </c>
      <c r="AA938">
        <f>IF(Z938&gt;=Q938,"Y","N")</f>
        <v>0</v>
      </c>
    </row>
    <row r="939" spans="1:27">
      <c r="A939" s="1" t="s">
        <v>1235</v>
      </c>
      <c r="B939" t="s">
        <v>416</v>
      </c>
      <c r="C939" t="s">
        <v>164</v>
      </c>
      <c r="D939" t="s">
        <v>417</v>
      </c>
      <c r="E939" t="s">
        <v>166</v>
      </c>
      <c r="F939">
        <v>10</v>
      </c>
      <c r="G939" t="s">
        <v>1236</v>
      </c>
      <c r="H939" t="s">
        <v>1237</v>
      </c>
      <c r="I939" t="s">
        <v>760</v>
      </c>
      <c r="J939" t="s">
        <v>421</v>
      </c>
      <c r="K939" t="s">
        <v>422</v>
      </c>
      <c r="L939" t="s">
        <v>60</v>
      </c>
      <c r="M939">
        <v>62.49</v>
      </c>
      <c r="P939" t="s">
        <v>29</v>
      </c>
      <c r="Q939">
        <v>1061.43</v>
      </c>
      <c r="R939" t="s">
        <v>154</v>
      </c>
      <c r="S939" t="s">
        <v>406</v>
      </c>
      <c r="U939" t="s">
        <v>1238</v>
      </c>
      <c r="V939" t="s">
        <v>1239</v>
      </c>
      <c r="W939" t="s">
        <v>425</v>
      </c>
      <c r="X939" t="s">
        <v>1240</v>
      </c>
      <c r="Y939">
        <f>(H939-G939)*24</f>
        <v>0</v>
      </c>
      <c r="Z939">
        <f>M939/Y939</f>
        <v>0</v>
      </c>
      <c r="AA939">
        <f>IF(Z939&gt;=Q939,"Y","N")</f>
        <v>0</v>
      </c>
    </row>
    <row r="940" spans="1:27">
      <c r="A940" s="1" t="s">
        <v>1235</v>
      </c>
      <c r="B940" t="s">
        <v>416</v>
      </c>
      <c r="C940" t="s">
        <v>164</v>
      </c>
      <c r="D940" t="s">
        <v>417</v>
      </c>
      <c r="E940" t="s">
        <v>166</v>
      </c>
      <c r="F940">
        <v>10</v>
      </c>
      <c r="G940" t="s">
        <v>1236</v>
      </c>
      <c r="H940" t="s">
        <v>1237</v>
      </c>
      <c r="I940" t="s">
        <v>760</v>
      </c>
      <c r="J940" t="s">
        <v>421</v>
      </c>
      <c r="K940" t="s">
        <v>422</v>
      </c>
      <c r="L940" t="s">
        <v>411</v>
      </c>
      <c r="M940">
        <v>26.84</v>
      </c>
      <c r="P940" t="s">
        <v>29</v>
      </c>
      <c r="Q940">
        <v>3933.3</v>
      </c>
      <c r="R940" t="s">
        <v>154</v>
      </c>
      <c r="S940" t="s">
        <v>406</v>
      </c>
      <c r="U940" t="s">
        <v>1238</v>
      </c>
      <c r="V940" t="s">
        <v>1239</v>
      </c>
      <c r="W940" t="s">
        <v>425</v>
      </c>
      <c r="X940" t="s">
        <v>1240</v>
      </c>
      <c r="Y940">
        <f>(H940-G940)*24</f>
        <v>0</v>
      </c>
      <c r="Z940">
        <f>M940/Y940</f>
        <v>0</v>
      </c>
      <c r="AA940">
        <f>IF(Z940&gt;=Q940,"Y","N")</f>
        <v>0</v>
      </c>
    </row>
    <row r="941" spans="1:27">
      <c r="A941" s="1" t="s">
        <v>1235</v>
      </c>
      <c r="B941" t="s">
        <v>416</v>
      </c>
      <c r="C941" t="s">
        <v>164</v>
      </c>
      <c r="D941" t="s">
        <v>417</v>
      </c>
      <c r="E941" t="s">
        <v>166</v>
      </c>
      <c r="F941">
        <v>10</v>
      </c>
      <c r="G941" t="s">
        <v>1236</v>
      </c>
      <c r="H941" t="s">
        <v>1237</v>
      </c>
      <c r="I941" t="s">
        <v>760</v>
      </c>
      <c r="J941" t="s">
        <v>421</v>
      </c>
      <c r="K941" t="s">
        <v>422</v>
      </c>
      <c r="L941" t="s">
        <v>245</v>
      </c>
      <c r="M941">
        <v>39.23</v>
      </c>
      <c r="P941" t="s">
        <v>29</v>
      </c>
      <c r="Q941">
        <v>3933.3</v>
      </c>
      <c r="R941" t="s">
        <v>154</v>
      </c>
      <c r="S941" t="s">
        <v>406</v>
      </c>
      <c r="U941" t="s">
        <v>1238</v>
      </c>
      <c r="V941" t="s">
        <v>1239</v>
      </c>
      <c r="W941" t="s">
        <v>425</v>
      </c>
      <c r="X941" t="s">
        <v>1240</v>
      </c>
      <c r="Y941">
        <f>(H941-G941)*24</f>
        <v>0</v>
      </c>
      <c r="Z941">
        <f>M941/Y941</f>
        <v>0</v>
      </c>
      <c r="AA941">
        <f>IF(Z941&gt;=Q941,"Y","N")</f>
        <v>0</v>
      </c>
    </row>
    <row r="942" spans="1:27">
      <c r="A942" s="1" t="s">
        <v>1235</v>
      </c>
      <c r="B942" t="s">
        <v>416</v>
      </c>
      <c r="C942" t="s">
        <v>164</v>
      </c>
      <c r="D942" t="s">
        <v>417</v>
      </c>
      <c r="E942" t="s">
        <v>166</v>
      </c>
      <c r="F942">
        <v>10</v>
      </c>
      <c r="G942" t="s">
        <v>1236</v>
      </c>
      <c r="H942" t="s">
        <v>1237</v>
      </c>
      <c r="I942" t="s">
        <v>760</v>
      </c>
      <c r="J942" t="s">
        <v>421</v>
      </c>
      <c r="K942" t="s">
        <v>422</v>
      </c>
      <c r="L942" t="s">
        <v>28</v>
      </c>
      <c r="M942">
        <v>12322.99</v>
      </c>
      <c r="P942" t="s">
        <v>29</v>
      </c>
      <c r="Q942">
        <v>806.78</v>
      </c>
      <c r="R942" t="s">
        <v>154</v>
      </c>
      <c r="S942" t="s">
        <v>406</v>
      </c>
      <c r="U942" t="s">
        <v>1238</v>
      </c>
      <c r="V942" t="s">
        <v>1239</v>
      </c>
      <c r="W942" t="s">
        <v>425</v>
      </c>
      <c r="X942" t="s">
        <v>1240</v>
      </c>
      <c r="Y942">
        <f>(H942-G942)*24</f>
        <v>0</v>
      </c>
      <c r="Z942">
        <f>M942/Y942</f>
        <v>0</v>
      </c>
      <c r="AA942">
        <f>IF(Z942&gt;=Q942,"Y","N")</f>
        <v>0</v>
      </c>
    </row>
    <row r="943" spans="1:27">
      <c r="A943" s="1" t="s">
        <v>1243</v>
      </c>
      <c r="B943" t="s">
        <v>1244</v>
      </c>
      <c r="C943" t="s">
        <v>1245</v>
      </c>
      <c r="D943" t="s">
        <v>1246</v>
      </c>
      <c r="E943" t="s">
        <v>545</v>
      </c>
      <c r="F943">
        <v>12</v>
      </c>
      <c r="G943" t="s">
        <v>1247</v>
      </c>
      <c r="H943" t="s">
        <v>1248</v>
      </c>
      <c r="I943" t="s">
        <v>38</v>
      </c>
      <c r="J943" t="s">
        <v>1249</v>
      </c>
      <c r="K943" t="s">
        <v>1250</v>
      </c>
      <c r="L943" t="s">
        <v>720</v>
      </c>
      <c r="M943">
        <v>132.8</v>
      </c>
      <c r="P943" t="s">
        <v>29</v>
      </c>
      <c r="Q943">
        <v>0</v>
      </c>
      <c r="R943" t="s">
        <v>46</v>
      </c>
      <c r="S943" t="s">
        <v>1241</v>
      </c>
      <c r="U943" t="s">
        <v>1251</v>
      </c>
      <c r="V943" t="s">
        <v>1252</v>
      </c>
      <c r="W943" t="s">
        <v>1253</v>
      </c>
      <c r="X943" t="s">
        <v>1254</v>
      </c>
      <c r="Y943">
        <f>(H943-G943)*24</f>
        <v>0</v>
      </c>
      <c r="Z943">
        <f>M943/Y943</f>
        <v>0</v>
      </c>
      <c r="AA943">
        <f>IF(Z943&gt;=Q943,"Y","N")</f>
        <v>0</v>
      </c>
    </row>
    <row r="944" spans="1:27">
      <c r="A944" s="1" t="s">
        <v>1243</v>
      </c>
      <c r="B944" t="s">
        <v>1244</v>
      </c>
      <c r="C944" t="s">
        <v>1245</v>
      </c>
      <c r="D944" t="s">
        <v>1246</v>
      </c>
      <c r="E944" t="s">
        <v>545</v>
      </c>
      <c r="F944">
        <v>12</v>
      </c>
      <c r="G944" t="s">
        <v>1247</v>
      </c>
      <c r="H944" t="s">
        <v>1248</v>
      </c>
      <c r="I944" t="s">
        <v>38</v>
      </c>
      <c r="J944" t="s">
        <v>1249</v>
      </c>
      <c r="K944" t="s">
        <v>1250</v>
      </c>
      <c r="L944" t="s">
        <v>54</v>
      </c>
      <c r="M944">
        <v>305.96</v>
      </c>
      <c r="P944" t="s">
        <v>29</v>
      </c>
      <c r="Q944">
        <v>3.06</v>
      </c>
      <c r="R944" t="s">
        <v>154</v>
      </c>
      <c r="S944" t="s">
        <v>1242</v>
      </c>
      <c r="U944" t="s">
        <v>1251</v>
      </c>
      <c r="V944" t="s">
        <v>1252</v>
      </c>
      <c r="W944" t="s">
        <v>1253</v>
      </c>
      <c r="X944" t="s">
        <v>1254</v>
      </c>
      <c r="Y944">
        <f>(H944-G944)*24</f>
        <v>0</v>
      </c>
      <c r="Z944">
        <f>M944/Y944</f>
        <v>0</v>
      </c>
      <c r="AA944">
        <f>IF(Z944&gt;=Q944,"Y","N")</f>
        <v>0</v>
      </c>
    </row>
    <row r="945" spans="1:27">
      <c r="A945" s="1" t="s">
        <v>1243</v>
      </c>
      <c r="B945" t="s">
        <v>1244</v>
      </c>
      <c r="C945" t="s">
        <v>1245</v>
      </c>
      <c r="D945" t="s">
        <v>1246</v>
      </c>
      <c r="E945" t="s">
        <v>545</v>
      </c>
      <c r="F945">
        <v>12</v>
      </c>
      <c r="G945" t="s">
        <v>1247</v>
      </c>
      <c r="H945" t="s">
        <v>1248</v>
      </c>
      <c r="I945" t="s">
        <v>38</v>
      </c>
      <c r="J945" t="s">
        <v>1249</v>
      </c>
      <c r="K945" t="s">
        <v>1250</v>
      </c>
      <c r="L945" t="s">
        <v>333</v>
      </c>
      <c r="M945">
        <v>906.0599999999999</v>
      </c>
      <c r="P945" t="s">
        <v>29</v>
      </c>
      <c r="Q945">
        <v>0</v>
      </c>
      <c r="R945" t="s">
        <v>46</v>
      </c>
      <c r="S945" t="s">
        <v>1241</v>
      </c>
      <c r="U945" t="s">
        <v>1251</v>
      </c>
      <c r="V945" t="s">
        <v>1252</v>
      </c>
      <c r="W945" t="s">
        <v>1253</v>
      </c>
      <c r="X945" t="s">
        <v>1254</v>
      </c>
      <c r="Y945">
        <f>(H945-G945)*24</f>
        <v>0</v>
      </c>
      <c r="Z945">
        <f>M945/Y945</f>
        <v>0</v>
      </c>
      <c r="AA945">
        <f>IF(Z945&gt;=Q945,"Y","N")</f>
        <v>0</v>
      </c>
    </row>
    <row r="946" spans="1:27">
      <c r="A946" s="1" t="s">
        <v>1243</v>
      </c>
      <c r="B946" t="s">
        <v>1244</v>
      </c>
      <c r="C946" t="s">
        <v>1245</v>
      </c>
      <c r="D946" t="s">
        <v>1246</v>
      </c>
      <c r="E946" t="s">
        <v>545</v>
      </c>
      <c r="F946">
        <v>12</v>
      </c>
      <c r="G946" t="s">
        <v>1247</v>
      </c>
      <c r="H946" t="s">
        <v>1248</v>
      </c>
      <c r="I946" t="s">
        <v>38</v>
      </c>
      <c r="J946" t="s">
        <v>1249</v>
      </c>
      <c r="K946" t="s">
        <v>1250</v>
      </c>
      <c r="L946" t="s">
        <v>410</v>
      </c>
      <c r="M946">
        <v>12.85</v>
      </c>
      <c r="P946" t="s">
        <v>29</v>
      </c>
      <c r="Q946">
        <v>0</v>
      </c>
      <c r="R946" t="s">
        <v>46</v>
      </c>
      <c r="S946" t="s">
        <v>1241</v>
      </c>
      <c r="U946" t="s">
        <v>1251</v>
      </c>
      <c r="V946" t="s">
        <v>1252</v>
      </c>
      <c r="W946" t="s">
        <v>1253</v>
      </c>
      <c r="X946" t="s">
        <v>1254</v>
      </c>
      <c r="Y946">
        <f>(H946-G946)*24</f>
        <v>0</v>
      </c>
      <c r="Z946">
        <f>M946/Y946</f>
        <v>0</v>
      </c>
      <c r="AA946">
        <f>IF(Z946&gt;=Q946,"Y","N")</f>
        <v>0</v>
      </c>
    </row>
    <row r="947" spans="1:27">
      <c r="A947" s="1" t="s">
        <v>1243</v>
      </c>
      <c r="B947" t="s">
        <v>1244</v>
      </c>
      <c r="C947" t="s">
        <v>1245</v>
      </c>
      <c r="D947" t="s">
        <v>1246</v>
      </c>
      <c r="E947" t="s">
        <v>545</v>
      </c>
      <c r="F947">
        <v>12</v>
      </c>
      <c r="G947" t="s">
        <v>1247</v>
      </c>
      <c r="H947" t="s">
        <v>1248</v>
      </c>
      <c r="I947" t="s">
        <v>38</v>
      </c>
      <c r="J947" t="s">
        <v>1249</v>
      </c>
      <c r="K947" t="s">
        <v>1250</v>
      </c>
      <c r="L947" t="s">
        <v>361</v>
      </c>
      <c r="M947">
        <v>153.26</v>
      </c>
      <c r="P947" t="s">
        <v>29</v>
      </c>
      <c r="Q947">
        <v>1.53</v>
      </c>
      <c r="R947" t="s">
        <v>154</v>
      </c>
      <c r="S947" t="s">
        <v>1242</v>
      </c>
      <c r="U947" t="s">
        <v>1251</v>
      </c>
      <c r="V947" t="s">
        <v>1252</v>
      </c>
      <c r="W947" t="s">
        <v>1253</v>
      </c>
      <c r="X947" t="s">
        <v>1254</v>
      </c>
      <c r="Y947">
        <f>(H947-G947)*24</f>
        <v>0</v>
      </c>
      <c r="Z947">
        <f>M947/Y947</f>
        <v>0</v>
      </c>
      <c r="AA947">
        <f>IF(Z947&gt;=Q947,"Y","N")</f>
        <v>0</v>
      </c>
    </row>
    <row r="948" spans="1:27">
      <c r="A948" s="1" t="s">
        <v>1243</v>
      </c>
      <c r="B948" t="s">
        <v>1244</v>
      </c>
      <c r="C948" t="s">
        <v>1245</v>
      </c>
      <c r="D948" t="s">
        <v>1246</v>
      </c>
      <c r="E948" t="s">
        <v>545</v>
      </c>
      <c r="F948">
        <v>12</v>
      </c>
      <c r="G948" t="s">
        <v>1247</v>
      </c>
      <c r="H948" t="s">
        <v>1248</v>
      </c>
      <c r="I948" t="s">
        <v>38</v>
      </c>
      <c r="J948" t="s">
        <v>1249</v>
      </c>
      <c r="K948" t="s">
        <v>1250</v>
      </c>
      <c r="L948" t="s">
        <v>780</v>
      </c>
      <c r="M948">
        <v>0.74</v>
      </c>
      <c r="P948" t="s">
        <v>29</v>
      </c>
      <c r="Q948">
        <v>0</v>
      </c>
      <c r="R948" t="s">
        <v>46</v>
      </c>
      <c r="S948" t="s">
        <v>1241</v>
      </c>
      <c r="U948" t="s">
        <v>1251</v>
      </c>
      <c r="V948" t="s">
        <v>1252</v>
      </c>
      <c r="W948" t="s">
        <v>1253</v>
      </c>
      <c r="X948" t="s">
        <v>1254</v>
      </c>
      <c r="Y948">
        <f>(H948-G948)*24</f>
        <v>0</v>
      </c>
      <c r="Z948">
        <f>M948/Y948</f>
        <v>0</v>
      </c>
      <c r="AA948">
        <f>IF(Z948&gt;=Q948,"Y","N")</f>
        <v>0</v>
      </c>
    </row>
    <row r="949" spans="1:27">
      <c r="A949" s="1" t="s">
        <v>1243</v>
      </c>
      <c r="B949" t="s">
        <v>1244</v>
      </c>
      <c r="C949" t="s">
        <v>1245</v>
      </c>
      <c r="D949" t="s">
        <v>1246</v>
      </c>
      <c r="E949" t="s">
        <v>545</v>
      </c>
      <c r="F949">
        <v>12</v>
      </c>
      <c r="G949" t="s">
        <v>1247</v>
      </c>
      <c r="H949" t="s">
        <v>1248</v>
      </c>
      <c r="I949" t="s">
        <v>38</v>
      </c>
      <c r="J949" t="s">
        <v>1249</v>
      </c>
      <c r="K949" t="s">
        <v>1250</v>
      </c>
      <c r="L949" t="s">
        <v>245</v>
      </c>
      <c r="M949">
        <v>32.41</v>
      </c>
      <c r="P949" t="s">
        <v>29</v>
      </c>
      <c r="Q949">
        <v>0</v>
      </c>
      <c r="R949" t="s">
        <v>46</v>
      </c>
      <c r="S949" t="s">
        <v>1241</v>
      </c>
      <c r="U949" t="s">
        <v>1251</v>
      </c>
      <c r="V949" t="s">
        <v>1252</v>
      </c>
      <c r="W949" t="s">
        <v>1253</v>
      </c>
      <c r="X949" t="s">
        <v>1254</v>
      </c>
      <c r="Y949">
        <f>(H949-G949)*24</f>
        <v>0</v>
      </c>
      <c r="Z949">
        <f>M949/Y949</f>
        <v>0</v>
      </c>
      <c r="AA949">
        <f>IF(Z949&gt;=Q949,"Y","N")</f>
        <v>0</v>
      </c>
    </row>
    <row r="950" spans="1:27">
      <c r="A950" s="1" t="s">
        <v>1243</v>
      </c>
      <c r="B950" t="s">
        <v>1244</v>
      </c>
      <c r="C950" t="s">
        <v>1245</v>
      </c>
      <c r="D950" t="s">
        <v>1246</v>
      </c>
      <c r="E950" t="s">
        <v>545</v>
      </c>
      <c r="F950">
        <v>12</v>
      </c>
      <c r="G950" t="s">
        <v>1247</v>
      </c>
      <c r="H950" t="s">
        <v>1248</v>
      </c>
      <c r="I950" t="s">
        <v>38</v>
      </c>
      <c r="J950" t="s">
        <v>1249</v>
      </c>
      <c r="K950" t="s">
        <v>1250</v>
      </c>
      <c r="L950" t="s">
        <v>28</v>
      </c>
      <c r="M950">
        <v>0.24</v>
      </c>
      <c r="P950" t="s">
        <v>29</v>
      </c>
      <c r="Q950">
        <v>0.01</v>
      </c>
      <c r="R950" t="s">
        <v>154</v>
      </c>
      <c r="S950" t="s">
        <v>1242</v>
      </c>
      <c r="U950" t="s">
        <v>1251</v>
      </c>
      <c r="V950" t="s">
        <v>1252</v>
      </c>
      <c r="W950" t="s">
        <v>1253</v>
      </c>
      <c r="X950" t="s">
        <v>1254</v>
      </c>
      <c r="Y950">
        <f>(H950-G950)*24</f>
        <v>0</v>
      </c>
      <c r="Z950">
        <f>M950/Y950</f>
        <v>0</v>
      </c>
      <c r="AA950">
        <f>IF(Z950&gt;=Q950,"Y","N")</f>
        <v>0</v>
      </c>
    </row>
    <row r="951" spans="1:27">
      <c r="A951" s="1" t="s">
        <v>1243</v>
      </c>
      <c r="B951" t="s">
        <v>1244</v>
      </c>
      <c r="C951" t="s">
        <v>1245</v>
      </c>
      <c r="D951" t="s">
        <v>1246</v>
      </c>
      <c r="E951" t="s">
        <v>545</v>
      </c>
      <c r="F951">
        <v>12</v>
      </c>
      <c r="G951" t="s">
        <v>1247</v>
      </c>
      <c r="H951" t="s">
        <v>1248</v>
      </c>
      <c r="I951" t="s">
        <v>38</v>
      </c>
      <c r="J951" t="s">
        <v>1249</v>
      </c>
      <c r="K951" t="s">
        <v>1250</v>
      </c>
      <c r="L951" t="s">
        <v>672</v>
      </c>
      <c r="M951">
        <v>1084.87</v>
      </c>
      <c r="P951" t="s">
        <v>29</v>
      </c>
      <c r="Q951">
        <v>4.57</v>
      </c>
      <c r="R951" t="s">
        <v>154</v>
      </c>
      <c r="S951" t="s">
        <v>1242</v>
      </c>
      <c r="U951" t="s">
        <v>1251</v>
      </c>
      <c r="V951" t="s">
        <v>1252</v>
      </c>
      <c r="W951" t="s">
        <v>1253</v>
      </c>
      <c r="X951" t="s">
        <v>1254</v>
      </c>
      <c r="Y951">
        <f>(H951-G951)*24</f>
        <v>0</v>
      </c>
      <c r="Z951">
        <f>M951/Y951</f>
        <v>0</v>
      </c>
      <c r="AA951">
        <f>IF(Z951&gt;=Q951,"Y","N")</f>
        <v>0</v>
      </c>
    </row>
    <row r="952" spans="1:27">
      <c r="A952" s="1" t="s">
        <v>1262</v>
      </c>
      <c r="B952" t="s">
        <v>858</v>
      </c>
      <c r="C952" t="s">
        <v>859</v>
      </c>
      <c r="D952" t="s">
        <v>860</v>
      </c>
      <c r="E952" t="s">
        <v>166</v>
      </c>
      <c r="F952">
        <v>10</v>
      </c>
      <c r="G952" t="s">
        <v>1263</v>
      </c>
      <c r="H952" t="s">
        <v>1264</v>
      </c>
      <c r="I952" t="s">
        <v>38</v>
      </c>
      <c r="J952" t="s">
        <v>1265</v>
      </c>
      <c r="K952" t="s">
        <v>1266</v>
      </c>
      <c r="L952" t="s">
        <v>60</v>
      </c>
      <c r="M952">
        <v>23.71</v>
      </c>
      <c r="P952" t="s">
        <v>29</v>
      </c>
      <c r="Q952">
        <v>49.56</v>
      </c>
      <c r="R952" t="s">
        <v>154</v>
      </c>
      <c r="S952" t="s">
        <v>1255</v>
      </c>
      <c r="U952" t="s">
        <v>1267</v>
      </c>
      <c r="V952" t="s">
        <v>1268</v>
      </c>
      <c r="W952" t="s">
        <v>866</v>
      </c>
      <c r="X952" t="s">
        <v>1269</v>
      </c>
      <c r="Y952">
        <f>(H952-G952)*24</f>
        <v>0</v>
      </c>
      <c r="Z952">
        <f>M952/Y952</f>
        <v>0</v>
      </c>
      <c r="AA952">
        <f>IF(Z952&gt;=Q952,"Y","N")</f>
        <v>0</v>
      </c>
    </row>
    <row r="953" spans="1:27">
      <c r="A953" s="1" t="s">
        <v>1262</v>
      </c>
      <c r="B953" t="s">
        <v>858</v>
      </c>
      <c r="C953" t="s">
        <v>859</v>
      </c>
      <c r="D953" t="s">
        <v>860</v>
      </c>
      <c r="E953" t="s">
        <v>166</v>
      </c>
      <c r="F953">
        <v>10</v>
      </c>
      <c r="G953" t="s">
        <v>1263</v>
      </c>
      <c r="H953" t="s">
        <v>1264</v>
      </c>
      <c r="I953" t="s">
        <v>38</v>
      </c>
      <c r="J953" t="s">
        <v>1265</v>
      </c>
      <c r="K953" t="s">
        <v>1266</v>
      </c>
      <c r="L953" t="s">
        <v>61</v>
      </c>
      <c r="M953">
        <v>2.26</v>
      </c>
      <c r="P953" t="s">
        <v>29</v>
      </c>
      <c r="Q953">
        <v>4.34</v>
      </c>
      <c r="R953" t="s">
        <v>154</v>
      </c>
      <c r="S953" t="s">
        <v>1255</v>
      </c>
      <c r="U953" t="s">
        <v>1267</v>
      </c>
      <c r="V953" t="s">
        <v>1268</v>
      </c>
      <c r="W953" t="s">
        <v>866</v>
      </c>
      <c r="X953" t="s">
        <v>1269</v>
      </c>
      <c r="Y953">
        <f>(H953-G953)*24</f>
        <v>0</v>
      </c>
      <c r="Z953">
        <f>M953/Y953</f>
        <v>0</v>
      </c>
      <c r="AA953">
        <f>IF(Z953&gt;=Q953,"Y","N")</f>
        <v>0</v>
      </c>
    </row>
    <row r="954" spans="1:27">
      <c r="A954" s="1" t="s">
        <v>1262</v>
      </c>
      <c r="B954" t="s">
        <v>858</v>
      </c>
      <c r="C954" t="s">
        <v>859</v>
      </c>
      <c r="D954" t="s">
        <v>860</v>
      </c>
      <c r="E954" t="s">
        <v>166</v>
      </c>
      <c r="F954">
        <v>10</v>
      </c>
      <c r="G954" t="s">
        <v>1263</v>
      </c>
      <c r="H954" t="s">
        <v>1264</v>
      </c>
      <c r="I954" t="s">
        <v>38</v>
      </c>
      <c r="J954" t="s">
        <v>1265</v>
      </c>
      <c r="K954" t="s">
        <v>1266</v>
      </c>
      <c r="L954" t="s">
        <v>28</v>
      </c>
      <c r="M954">
        <v>14.14</v>
      </c>
      <c r="P954" t="s">
        <v>29</v>
      </c>
      <c r="Q954">
        <v>11.36</v>
      </c>
      <c r="R954" t="s">
        <v>154</v>
      </c>
      <c r="S954" t="s">
        <v>1255</v>
      </c>
      <c r="U954" t="s">
        <v>1267</v>
      </c>
      <c r="V954" t="s">
        <v>1268</v>
      </c>
      <c r="W954" t="s">
        <v>866</v>
      </c>
      <c r="X954" t="s">
        <v>1269</v>
      </c>
      <c r="Y954">
        <f>(H954-G954)*24</f>
        <v>0</v>
      </c>
      <c r="Z954">
        <f>M954/Y954</f>
        <v>0</v>
      </c>
      <c r="AA954">
        <f>IF(Z954&gt;=Q954,"Y","N")</f>
        <v>0</v>
      </c>
    </row>
    <row r="955" spans="1:27">
      <c r="A955" s="1" t="s">
        <v>1262</v>
      </c>
      <c r="B955" t="s">
        <v>858</v>
      </c>
      <c r="C955" t="s">
        <v>859</v>
      </c>
      <c r="D955" t="s">
        <v>860</v>
      </c>
      <c r="E955" t="s">
        <v>166</v>
      </c>
      <c r="F955">
        <v>10</v>
      </c>
      <c r="G955" t="s">
        <v>1263</v>
      </c>
      <c r="H955" t="s">
        <v>1264</v>
      </c>
      <c r="I955" t="s">
        <v>38</v>
      </c>
      <c r="J955" t="s">
        <v>1265</v>
      </c>
      <c r="K955" t="s">
        <v>1266</v>
      </c>
      <c r="L955" t="s">
        <v>856</v>
      </c>
      <c r="M955">
        <v>0.3</v>
      </c>
      <c r="P955" t="s">
        <v>29</v>
      </c>
      <c r="Q955">
        <v>3.34</v>
      </c>
      <c r="R955" t="s">
        <v>154</v>
      </c>
      <c r="S955" t="s">
        <v>1255</v>
      </c>
      <c r="U955" t="s">
        <v>1267</v>
      </c>
      <c r="V955" t="s">
        <v>1268</v>
      </c>
      <c r="W955" t="s">
        <v>866</v>
      </c>
      <c r="X955" t="s">
        <v>1269</v>
      </c>
      <c r="Y955">
        <f>(H955-G955)*24</f>
        <v>0</v>
      </c>
      <c r="Z955">
        <f>M955/Y955</f>
        <v>0</v>
      </c>
      <c r="AA955">
        <f>IF(Z955&gt;=Q955,"Y","N")</f>
        <v>0</v>
      </c>
    </row>
    <row r="956" spans="1:27">
      <c r="A956" s="1" t="s">
        <v>1262</v>
      </c>
      <c r="B956" t="s">
        <v>858</v>
      </c>
      <c r="C956" t="s">
        <v>859</v>
      </c>
      <c r="D956" t="s">
        <v>860</v>
      </c>
      <c r="E956" t="s">
        <v>166</v>
      </c>
      <c r="F956">
        <v>10</v>
      </c>
      <c r="G956" t="s">
        <v>1263</v>
      </c>
      <c r="H956" t="s">
        <v>1264</v>
      </c>
      <c r="I956" t="s">
        <v>38</v>
      </c>
      <c r="J956" t="s">
        <v>1265</v>
      </c>
      <c r="K956" t="s">
        <v>1266</v>
      </c>
      <c r="L956" t="s">
        <v>60</v>
      </c>
      <c r="M956">
        <v>7.77</v>
      </c>
      <c r="P956" t="s">
        <v>29</v>
      </c>
      <c r="Q956">
        <v>19.88</v>
      </c>
      <c r="R956" t="s">
        <v>154</v>
      </c>
      <c r="S956" t="s">
        <v>1255</v>
      </c>
      <c r="U956" t="s">
        <v>1267</v>
      </c>
      <c r="V956" t="s">
        <v>1268</v>
      </c>
      <c r="W956" t="s">
        <v>866</v>
      </c>
      <c r="X956" t="s">
        <v>1269</v>
      </c>
      <c r="Y956">
        <f>(H956-G956)*24</f>
        <v>0</v>
      </c>
      <c r="Z956">
        <f>M956/Y956</f>
        <v>0</v>
      </c>
      <c r="AA956">
        <f>IF(Z956&gt;=Q956,"Y","N")</f>
        <v>0</v>
      </c>
    </row>
    <row r="957" spans="1:27">
      <c r="A957" s="1" t="s">
        <v>1262</v>
      </c>
      <c r="B957" t="s">
        <v>858</v>
      </c>
      <c r="C957" t="s">
        <v>859</v>
      </c>
      <c r="D957" t="s">
        <v>860</v>
      </c>
      <c r="E957" t="s">
        <v>166</v>
      </c>
      <c r="F957">
        <v>10</v>
      </c>
      <c r="G957" t="s">
        <v>1263</v>
      </c>
      <c r="H957" t="s">
        <v>1264</v>
      </c>
      <c r="I957" t="s">
        <v>38</v>
      </c>
      <c r="J957" t="s">
        <v>1265</v>
      </c>
      <c r="K957" t="s">
        <v>1266</v>
      </c>
      <c r="L957" t="s">
        <v>61</v>
      </c>
      <c r="M957">
        <v>0.92</v>
      </c>
      <c r="P957" t="s">
        <v>29</v>
      </c>
      <c r="Q957">
        <v>2.08</v>
      </c>
      <c r="R957" t="s">
        <v>154</v>
      </c>
      <c r="S957" t="s">
        <v>1255</v>
      </c>
      <c r="U957" t="s">
        <v>1267</v>
      </c>
      <c r="V957" t="s">
        <v>1268</v>
      </c>
      <c r="W957" t="s">
        <v>866</v>
      </c>
      <c r="X957" t="s">
        <v>1269</v>
      </c>
      <c r="Y957">
        <f>(H957-G957)*24</f>
        <v>0</v>
      </c>
      <c r="Z957">
        <f>M957/Y957</f>
        <v>0</v>
      </c>
      <c r="AA957">
        <f>IF(Z957&gt;=Q957,"Y","N")</f>
        <v>0</v>
      </c>
    </row>
    <row r="958" spans="1:27">
      <c r="A958" s="1" t="s">
        <v>1262</v>
      </c>
      <c r="B958" t="s">
        <v>858</v>
      </c>
      <c r="C958" t="s">
        <v>859</v>
      </c>
      <c r="D958" t="s">
        <v>860</v>
      </c>
      <c r="E958" t="s">
        <v>166</v>
      </c>
      <c r="F958">
        <v>10</v>
      </c>
      <c r="G958" t="s">
        <v>1263</v>
      </c>
      <c r="H958" t="s">
        <v>1264</v>
      </c>
      <c r="I958" t="s">
        <v>38</v>
      </c>
      <c r="J958" t="s">
        <v>1265</v>
      </c>
      <c r="K958" t="s">
        <v>1266</v>
      </c>
      <c r="L958" t="s">
        <v>28</v>
      </c>
      <c r="M958">
        <v>5.79</v>
      </c>
      <c r="P958" t="s">
        <v>29</v>
      </c>
      <c r="Q958">
        <v>5.43</v>
      </c>
      <c r="R958" t="s">
        <v>154</v>
      </c>
      <c r="S958" t="s">
        <v>1255</v>
      </c>
      <c r="U958" t="s">
        <v>1267</v>
      </c>
      <c r="V958" t="s">
        <v>1268</v>
      </c>
      <c r="W958" t="s">
        <v>866</v>
      </c>
      <c r="X958" t="s">
        <v>1269</v>
      </c>
      <c r="Y958">
        <f>(H958-G958)*24</f>
        <v>0</v>
      </c>
      <c r="Z958">
        <f>M958/Y958</f>
        <v>0</v>
      </c>
      <c r="AA958">
        <f>IF(Z958&gt;=Q958,"Y","N")</f>
        <v>0</v>
      </c>
    </row>
    <row r="959" spans="1:27">
      <c r="A959" s="1" t="s">
        <v>1262</v>
      </c>
      <c r="B959" t="s">
        <v>858</v>
      </c>
      <c r="C959" t="s">
        <v>859</v>
      </c>
      <c r="D959" t="s">
        <v>860</v>
      </c>
      <c r="E959" t="s">
        <v>166</v>
      </c>
      <c r="F959">
        <v>10</v>
      </c>
      <c r="G959" t="s">
        <v>1263</v>
      </c>
      <c r="H959" t="s">
        <v>1264</v>
      </c>
      <c r="I959" t="s">
        <v>38</v>
      </c>
      <c r="J959" t="s">
        <v>1265</v>
      </c>
      <c r="K959" t="s">
        <v>1266</v>
      </c>
      <c r="L959" t="s">
        <v>856</v>
      </c>
      <c r="M959">
        <v>0.12</v>
      </c>
      <c r="P959" t="s">
        <v>29</v>
      </c>
      <c r="Q959">
        <v>1.6</v>
      </c>
      <c r="R959" t="s">
        <v>154</v>
      </c>
      <c r="S959" t="s">
        <v>1255</v>
      </c>
      <c r="U959" t="s">
        <v>1267</v>
      </c>
      <c r="V959" t="s">
        <v>1268</v>
      </c>
      <c r="W959" t="s">
        <v>866</v>
      </c>
      <c r="X959" t="s">
        <v>1269</v>
      </c>
      <c r="Y959">
        <f>(H959-G959)*24</f>
        <v>0</v>
      </c>
      <c r="Z959">
        <f>M959/Y959</f>
        <v>0</v>
      </c>
      <c r="AA959">
        <f>IF(Z959&gt;=Q959,"Y","N")</f>
        <v>0</v>
      </c>
    </row>
    <row r="960" spans="1:27">
      <c r="A960" s="1" t="s">
        <v>1262</v>
      </c>
      <c r="B960" t="s">
        <v>858</v>
      </c>
      <c r="C960" t="s">
        <v>859</v>
      </c>
      <c r="D960" t="s">
        <v>860</v>
      </c>
      <c r="E960" t="s">
        <v>166</v>
      </c>
      <c r="F960">
        <v>10</v>
      </c>
      <c r="G960" t="s">
        <v>1263</v>
      </c>
      <c r="H960" t="s">
        <v>1264</v>
      </c>
      <c r="I960" t="s">
        <v>38</v>
      </c>
      <c r="J960" t="s">
        <v>1265</v>
      </c>
      <c r="K960" t="s">
        <v>1266</v>
      </c>
      <c r="L960" t="s">
        <v>54</v>
      </c>
      <c r="M960">
        <v>1.08</v>
      </c>
      <c r="P960" t="s">
        <v>29</v>
      </c>
      <c r="Q960">
        <v>32.61</v>
      </c>
      <c r="R960" t="s">
        <v>154</v>
      </c>
      <c r="S960" t="s">
        <v>1255</v>
      </c>
      <c r="U960" t="s">
        <v>1267</v>
      </c>
      <c r="V960" t="s">
        <v>1268</v>
      </c>
      <c r="W960" t="s">
        <v>866</v>
      </c>
      <c r="X960" t="s">
        <v>1269</v>
      </c>
      <c r="Y960">
        <f>(H960-G960)*24</f>
        <v>0</v>
      </c>
      <c r="Z960">
        <f>M960/Y960</f>
        <v>0</v>
      </c>
      <c r="AA960">
        <f>IF(Z960&gt;=Q960,"Y","N")</f>
        <v>0</v>
      </c>
    </row>
    <row r="961" spans="1:27">
      <c r="A961" s="1" t="s">
        <v>1262</v>
      </c>
      <c r="B961" t="s">
        <v>858</v>
      </c>
      <c r="C961" t="s">
        <v>859</v>
      </c>
      <c r="D961" t="s">
        <v>860</v>
      </c>
      <c r="E961" t="s">
        <v>166</v>
      </c>
      <c r="F961">
        <v>10</v>
      </c>
      <c r="G961" t="s">
        <v>1263</v>
      </c>
      <c r="H961" t="s">
        <v>1264</v>
      </c>
      <c r="I961" t="s">
        <v>38</v>
      </c>
      <c r="J961" t="s">
        <v>1265</v>
      </c>
      <c r="K961" t="s">
        <v>1266</v>
      </c>
      <c r="L961" t="s">
        <v>60</v>
      </c>
      <c r="M961">
        <v>5.37</v>
      </c>
      <c r="P961" t="s">
        <v>29</v>
      </c>
      <c r="Q961">
        <v>13.86</v>
      </c>
      <c r="R961" t="s">
        <v>154</v>
      </c>
      <c r="S961" t="s">
        <v>1255</v>
      </c>
      <c r="U961" t="s">
        <v>1267</v>
      </c>
      <c r="V961" t="s">
        <v>1268</v>
      </c>
      <c r="W961" t="s">
        <v>866</v>
      </c>
      <c r="X961" t="s">
        <v>1269</v>
      </c>
      <c r="Y961">
        <f>(H961-G961)*24</f>
        <v>0</v>
      </c>
      <c r="Z961">
        <f>M961/Y961</f>
        <v>0</v>
      </c>
      <c r="AA961">
        <f>IF(Z961&gt;=Q961,"Y","N")</f>
        <v>0</v>
      </c>
    </row>
    <row r="962" spans="1:27">
      <c r="A962" s="1" t="s">
        <v>1262</v>
      </c>
      <c r="B962" t="s">
        <v>858</v>
      </c>
      <c r="C962" t="s">
        <v>859</v>
      </c>
      <c r="D962" t="s">
        <v>860</v>
      </c>
      <c r="E962" t="s">
        <v>166</v>
      </c>
      <c r="F962">
        <v>10</v>
      </c>
      <c r="G962" t="s">
        <v>1263</v>
      </c>
      <c r="H962" t="s">
        <v>1264</v>
      </c>
      <c r="I962" t="s">
        <v>38</v>
      </c>
      <c r="J962" t="s">
        <v>1265</v>
      </c>
      <c r="K962" t="s">
        <v>1266</v>
      </c>
      <c r="L962" t="s">
        <v>61</v>
      </c>
      <c r="M962">
        <v>1.59</v>
      </c>
      <c r="P962" t="s">
        <v>29</v>
      </c>
      <c r="Q962">
        <v>2.95</v>
      </c>
      <c r="R962" t="s">
        <v>154</v>
      </c>
      <c r="S962" t="s">
        <v>1255</v>
      </c>
      <c r="U962" t="s">
        <v>1267</v>
      </c>
      <c r="V962" t="s">
        <v>1268</v>
      </c>
      <c r="W962" t="s">
        <v>866</v>
      </c>
      <c r="X962" t="s">
        <v>1269</v>
      </c>
      <c r="Y962">
        <f>(H962-G962)*24</f>
        <v>0</v>
      </c>
      <c r="Z962">
        <f>M962/Y962</f>
        <v>0</v>
      </c>
      <c r="AA962">
        <f>IF(Z962&gt;=Q962,"Y","N")</f>
        <v>0</v>
      </c>
    </row>
    <row r="963" spans="1:27">
      <c r="A963" s="1" t="s">
        <v>1262</v>
      </c>
      <c r="B963" t="s">
        <v>858</v>
      </c>
      <c r="C963" t="s">
        <v>859</v>
      </c>
      <c r="D963" t="s">
        <v>860</v>
      </c>
      <c r="E963" t="s">
        <v>166</v>
      </c>
      <c r="F963">
        <v>10</v>
      </c>
      <c r="G963" t="s">
        <v>1263</v>
      </c>
      <c r="H963" t="s">
        <v>1264</v>
      </c>
      <c r="I963" t="s">
        <v>38</v>
      </c>
      <c r="J963" t="s">
        <v>1265</v>
      </c>
      <c r="K963" t="s">
        <v>1266</v>
      </c>
      <c r="L963" t="s">
        <v>28</v>
      </c>
      <c r="M963">
        <v>11.71</v>
      </c>
      <c r="P963" t="s">
        <v>29</v>
      </c>
      <c r="Q963">
        <v>10.59</v>
      </c>
      <c r="R963" t="s">
        <v>154</v>
      </c>
      <c r="S963" t="s">
        <v>1255</v>
      </c>
      <c r="U963" t="s">
        <v>1267</v>
      </c>
      <c r="V963" t="s">
        <v>1268</v>
      </c>
      <c r="W963" t="s">
        <v>866</v>
      </c>
      <c r="X963" t="s">
        <v>1269</v>
      </c>
      <c r="Y963">
        <f>(H963-G963)*24</f>
        <v>0</v>
      </c>
      <c r="Z963">
        <f>M963/Y963</f>
        <v>0</v>
      </c>
      <c r="AA963">
        <f>IF(Z963&gt;=Q963,"Y","N")</f>
        <v>0</v>
      </c>
    </row>
    <row r="964" spans="1:27">
      <c r="A964" s="1" t="s">
        <v>1262</v>
      </c>
      <c r="B964" t="s">
        <v>858</v>
      </c>
      <c r="C964" t="s">
        <v>859</v>
      </c>
      <c r="D964" t="s">
        <v>860</v>
      </c>
      <c r="E964" t="s">
        <v>166</v>
      </c>
      <c r="F964">
        <v>10</v>
      </c>
      <c r="G964" t="s">
        <v>1263</v>
      </c>
      <c r="H964" t="s">
        <v>1264</v>
      </c>
      <c r="I964" t="s">
        <v>38</v>
      </c>
      <c r="J964" t="s">
        <v>1265</v>
      </c>
      <c r="K964" t="s">
        <v>1266</v>
      </c>
      <c r="L964" t="s">
        <v>856</v>
      </c>
      <c r="M964">
        <v>0.16</v>
      </c>
      <c r="P964" t="s">
        <v>29</v>
      </c>
      <c r="Q964">
        <v>2.14</v>
      </c>
      <c r="R964" t="s">
        <v>154</v>
      </c>
      <c r="S964" t="s">
        <v>1255</v>
      </c>
      <c r="U964" t="s">
        <v>1267</v>
      </c>
      <c r="V964" t="s">
        <v>1268</v>
      </c>
      <c r="W964" t="s">
        <v>866</v>
      </c>
      <c r="X964" t="s">
        <v>1269</v>
      </c>
      <c r="Y964">
        <f>(H964-G964)*24</f>
        <v>0</v>
      </c>
      <c r="Z964">
        <f>M964/Y964</f>
        <v>0</v>
      </c>
      <c r="AA964">
        <f>IF(Z964&gt;=Q964,"Y","N")</f>
        <v>0</v>
      </c>
    </row>
    <row r="965" spans="1:27">
      <c r="A965" s="1" t="s">
        <v>1262</v>
      </c>
      <c r="B965" t="s">
        <v>858</v>
      </c>
      <c r="C965" t="s">
        <v>859</v>
      </c>
      <c r="D965" t="s">
        <v>860</v>
      </c>
      <c r="E965" t="s">
        <v>166</v>
      </c>
      <c r="F965">
        <v>10</v>
      </c>
      <c r="G965" t="s">
        <v>1263</v>
      </c>
      <c r="H965" t="s">
        <v>1264</v>
      </c>
      <c r="I965" t="s">
        <v>38</v>
      </c>
      <c r="J965" t="s">
        <v>1265</v>
      </c>
      <c r="K965" t="s">
        <v>1266</v>
      </c>
      <c r="L965" t="s">
        <v>60</v>
      </c>
      <c r="M965">
        <v>5.29</v>
      </c>
      <c r="P965" t="s">
        <v>29</v>
      </c>
      <c r="Q965">
        <v>7.8</v>
      </c>
      <c r="R965" t="s">
        <v>154</v>
      </c>
      <c r="S965" t="s">
        <v>1255</v>
      </c>
      <c r="U965" t="s">
        <v>1267</v>
      </c>
      <c r="V965" t="s">
        <v>1268</v>
      </c>
      <c r="W965" t="s">
        <v>866</v>
      </c>
      <c r="X965" t="s">
        <v>1269</v>
      </c>
      <c r="Y965">
        <f>(H965-G965)*24</f>
        <v>0</v>
      </c>
      <c r="Z965">
        <f>M965/Y965</f>
        <v>0</v>
      </c>
      <c r="AA965">
        <f>IF(Z965&gt;=Q965,"Y","N")</f>
        <v>0</v>
      </c>
    </row>
    <row r="966" spans="1:27">
      <c r="A966" s="1" t="s">
        <v>1262</v>
      </c>
      <c r="B966" t="s">
        <v>858</v>
      </c>
      <c r="C966" t="s">
        <v>859</v>
      </c>
      <c r="D966" t="s">
        <v>860</v>
      </c>
      <c r="E966" t="s">
        <v>166</v>
      </c>
      <c r="F966">
        <v>10</v>
      </c>
      <c r="G966" t="s">
        <v>1263</v>
      </c>
      <c r="H966" t="s">
        <v>1264</v>
      </c>
      <c r="I966" t="s">
        <v>38</v>
      </c>
      <c r="J966" t="s">
        <v>1265</v>
      </c>
      <c r="K966" t="s">
        <v>1266</v>
      </c>
      <c r="L966" t="s">
        <v>61</v>
      </c>
      <c r="M966">
        <v>1.56</v>
      </c>
      <c r="P966" t="s">
        <v>29</v>
      </c>
      <c r="Q966">
        <v>1.28</v>
      </c>
      <c r="R966" t="s">
        <v>154</v>
      </c>
      <c r="S966" t="s">
        <v>1255</v>
      </c>
      <c r="U966" t="s">
        <v>1267</v>
      </c>
      <c r="V966" t="s">
        <v>1268</v>
      </c>
      <c r="W966" t="s">
        <v>866</v>
      </c>
      <c r="X966" t="s">
        <v>1269</v>
      </c>
      <c r="Y966">
        <f>(H966-G966)*24</f>
        <v>0</v>
      </c>
      <c r="Z966">
        <f>M966/Y966</f>
        <v>0</v>
      </c>
      <c r="AA966">
        <f>IF(Z966&gt;=Q966,"Y","N")</f>
        <v>0</v>
      </c>
    </row>
    <row r="967" spans="1:27">
      <c r="A967" s="1" t="s">
        <v>1262</v>
      </c>
      <c r="B967" t="s">
        <v>858</v>
      </c>
      <c r="C967" t="s">
        <v>859</v>
      </c>
      <c r="D967" t="s">
        <v>860</v>
      </c>
      <c r="E967" t="s">
        <v>166</v>
      </c>
      <c r="F967">
        <v>10</v>
      </c>
      <c r="G967" t="s">
        <v>1263</v>
      </c>
      <c r="H967" t="s">
        <v>1264</v>
      </c>
      <c r="I967" t="s">
        <v>38</v>
      </c>
      <c r="J967" t="s">
        <v>1265</v>
      </c>
      <c r="K967" t="s">
        <v>1266</v>
      </c>
      <c r="L967" t="s">
        <v>28</v>
      </c>
      <c r="M967">
        <v>10.55</v>
      </c>
      <c r="P967" t="s">
        <v>29</v>
      </c>
      <c r="Q967">
        <v>4.1</v>
      </c>
      <c r="R967" t="s">
        <v>154</v>
      </c>
      <c r="S967" t="s">
        <v>1255</v>
      </c>
      <c r="U967" t="s">
        <v>1267</v>
      </c>
      <c r="V967" t="s">
        <v>1268</v>
      </c>
      <c r="W967" t="s">
        <v>866</v>
      </c>
      <c r="X967" t="s">
        <v>1269</v>
      </c>
      <c r="Y967">
        <f>(H967-G967)*24</f>
        <v>0</v>
      </c>
      <c r="Z967">
        <f>M967/Y967</f>
        <v>0</v>
      </c>
      <c r="AA967">
        <f>IF(Z967&gt;=Q967,"Y","N")</f>
        <v>0</v>
      </c>
    </row>
    <row r="968" spans="1:27">
      <c r="A968" s="1" t="s">
        <v>1262</v>
      </c>
      <c r="B968" t="s">
        <v>858</v>
      </c>
      <c r="C968" t="s">
        <v>859</v>
      </c>
      <c r="D968" t="s">
        <v>860</v>
      </c>
      <c r="E968" t="s">
        <v>166</v>
      </c>
      <c r="F968">
        <v>10</v>
      </c>
      <c r="G968" t="s">
        <v>1263</v>
      </c>
      <c r="H968" t="s">
        <v>1264</v>
      </c>
      <c r="I968" t="s">
        <v>38</v>
      </c>
      <c r="J968" t="s">
        <v>1265</v>
      </c>
      <c r="K968" t="s">
        <v>1266</v>
      </c>
      <c r="L968" t="s">
        <v>856</v>
      </c>
      <c r="M968">
        <v>0.08</v>
      </c>
      <c r="P968" t="s">
        <v>29</v>
      </c>
      <c r="Q968">
        <v>0.92</v>
      </c>
      <c r="R968" t="s">
        <v>154</v>
      </c>
      <c r="S968" t="s">
        <v>1255</v>
      </c>
      <c r="U968" t="s">
        <v>1267</v>
      </c>
      <c r="V968" t="s">
        <v>1268</v>
      </c>
      <c r="W968" t="s">
        <v>866</v>
      </c>
      <c r="X968" t="s">
        <v>1269</v>
      </c>
      <c r="Y968">
        <f>(H968-G968)*24</f>
        <v>0</v>
      </c>
      <c r="Z968">
        <f>M968/Y968</f>
        <v>0</v>
      </c>
      <c r="AA968">
        <f>IF(Z968&gt;=Q968,"Y","N")</f>
        <v>0</v>
      </c>
    </row>
    <row r="969" spans="1:27">
      <c r="A969" s="1" t="s">
        <v>1262</v>
      </c>
      <c r="B969" t="s">
        <v>858</v>
      </c>
      <c r="C969" t="s">
        <v>859</v>
      </c>
      <c r="D969" t="s">
        <v>860</v>
      </c>
      <c r="E969" t="s">
        <v>166</v>
      </c>
      <c r="F969">
        <v>10</v>
      </c>
      <c r="G969" t="s">
        <v>1263</v>
      </c>
      <c r="H969" t="s">
        <v>1264</v>
      </c>
      <c r="I969" t="s">
        <v>38</v>
      </c>
      <c r="J969" t="s">
        <v>1265</v>
      </c>
      <c r="K969" t="s">
        <v>1266</v>
      </c>
      <c r="L969" t="s">
        <v>60</v>
      </c>
      <c r="M969">
        <v>12.47</v>
      </c>
      <c r="P969" t="s">
        <v>29</v>
      </c>
      <c r="Q969">
        <v>34.09</v>
      </c>
      <c r="R969" t="s">
        <v>154</v>
      </c>
      <c r="S969" t="s">
        <v>1255</v>
      </c>
      <c r="U969" t="s">
        <v>1267</v>
      </c>
      <c r="V969" t="s">
        <v>1268</v>
      </c>
      <c r="W969" t="s">
        <v>866</v>
      </c>
      <c r="X969" t="s">
        <v>1269</v>
      </c>
      <c r="Y969">
        <f>(H969-G969)*24</f>
        <v>0</v>
      </c>
      <c r="Z969">
        <f>M969/Y969</f>
        <v>0</v>
      </c>
      <c r="AA969">
        <f>IF(Z969&gt;=Q969,"Y","N")</f>
        <v>0</v>
      </c>
    </row>
    <row r="970" spans="1:27">
      <c r="A970" s="1" t="s">
        <v>1262</v>
      </c>
      <c r="B970" t="s">
        <v>858</v>
      </c>
      <c r="C970" t="s">
        <v>859</v>
      </c>
      <c r="D970" t="s">
        <v>860</v>
      </c>
      <c r="E970" t="s">
        <v>166</v>
      </c>
      <c r="F970">
        <v>10</v>
      </c>
      <c r="G970" t="s">
        <v>1263</v>
      </c>
      <c r="H970" t="s">
        <v>1264</v>
      </c>
      <c r="I970" t="s">
        <v>38</v>
      </c>
      <c r="J970" t="s">
        <v>1265</v>
      </c>
      <c r="K970" t="s">
        <v>1266</v>
      </c>
      <c r="L970" t="s">
        <v>61</v>
      </c>
      <c r="M970">
        <v>1.94</v>
      </c>
      <c r="P970" t="s">
        <v>29</v>
      </c>
      <c r="Q970">
        <v>5.05</v>
      </c>
      <c r="R970" t="s">
        <v>154</v>
      </c>
      <c r="S970" t="s">
        <v>1255</v>
      </c>
      <c r="U970" t="s">
        <v>1267</v>
      </c>
      <c r="V970" t="s">
        <v>1268</v>
      </c>
      <c r="W970" t="s">
        <v>866</v>
      </c>
      <c r="X970" t="s">
        <v>1269</v>
      </c>
      <c r="Y970">
        <f>(H970-G970)*24</f>
        <v>0</v>
      </c>
      <c r="Z970">
        <f>M970/Y970</f>
        <v>0</v>
      </c>
      <c r="AA970">
        <f>IF(Z970&gt;=Q970,"Y","N")</f>
        <v>0</v>
      </c>
    </row>
    <row r="971" spans="1:27">
      <c r="A971" s="1" t="s">
        <v>1262</v>
      </c>
      <c r="B971" t="s">
        <v>858</v>
      </c>
      <c r="C971" t="s">
        <v>859</v>
      </c>
      <c r="D971" t="s">
        <v>860</v>
      </c>
      <c r="E971" t="s">
        <v>166</v>
      </c>
      <c r="F971">
        <v>10</v>
      </c>
      <c r="G971" t="s">
        <v>1263</v>
      </c>
      <c r="H971" t="s">
        <v>1264</v>
      </c>
      <c r="I971" t="s">
        <v>38</v>
      </c>
      <c r="J971" t="s">
        <v>1265</v>
      </c>
      <c r="K971" t="s">
        <v>1266</v>
      </c>
      <c r="L971" t="s">
        <v>28</v>
      </c>
      <c r="M971">
        <v>12.18</v>
      </c>
      <c r="P971" t="s">
        <v>29</v>
      </c>
      <c r="Q971">
        <v>11.95</v>
      </c>
      <c r="R971" t="s">
        <v>154</v>
      </c>
      <c r="S971" t="s">
        <v>1255</v>
      </c>
      <c r="U971" t="s">
        <v>1267</v>
      </c>
      <c r="V971" t="s">
        <v>1268</v>
      </c>
      <c r="W971" t="s">
        <v>866</v>
      </c>
      <c r="X971" t="s">
        <v>1269</v>
      </c>
      <c r="Y971">
        <f>(H971-G971)*24</f>
        <v>0</v>
      </c>
      <c r="Z971">
        <f>M971/Y971</f>
        <v>0</v>
      </c>
      <c r="AA971">
        <f>IF(Z971&gt;=Q971,"Y","N")</f>
        <v>0</v>
      </c>
    </row>
    <row r="972" spans="1:27">
      <c r="A972" s="1" t="s">
        <v>1262</v>
      </c>
      <c r="B972" t="s">
        <v>858</v>
      </c>
      <c r="C972" t="s">
        <v>859</v>
      </c>
      <c r="D972" t="s">
        <v>860</v>
      </c>
      <c r="E972" t="s">
        <v>166</v>
      </c>
      <c r="F972">
        <v>10</v>
      </c>
      <c r="G972" t="s">
        <v>1263</v>
      </c>
      <c r="H972" t="s">
        <v>1264</v>
      </c>
      <c r="I972" t="s">
        <v>38</v>
      </c>
      <c r="J972" t="s">
        <v>1265</v>
      </c>
      <c r="K972" t="s">
        <v>1266</v>
      </c>
      <c r="L972" t="s">
        <v>856</v>
      </c>
      <c r="M972">
        <v>1.41</v>
      </c>
      <c r="P972" t="s">
        <v>29</v>
      </c>
      <c r="Q972">
        <v>3.65</v>
      </c>
      <c r="R972" t="s">
        <v>154</v>
      </c>
      <c r="S972" t="s">
        <v>1255</v>
      </c>
      <c r="U972" t="s">
        <v>1267</v>
      </c>
      <c r="V972" t="s">
        <v>1268</v>
      </c>
      <c r="W972" t="s">
        <v>866</v>
      </c>
      <c r="X972" t="s">
        <v>1269</v>
      </c>
      <c r="Y972">
        <f>(H972-G972)*24</f>
        <v>0</v>
      </c>
      <c r="Z972">
        <f>M972/Y972</f>
        <v>0</v>
      </c>
      <c r="AA972">
        <f>IF(Z972&gt;=Q972,"Y","N")</f>
        <v>0</v>
      </c>
    </row>
    <row r="973" spans="1:27">
      <c r="A973" s="1" t="s">
        <v>1262</v>
      </c>
      <c r="B973" t="s">
        <v>858</v>
      </c>
      <c r="C973" t="s">
        <v>859</v>
      </c>
      <c r="D973" t="s">
        <v>860</v>
      </c>
      <c r="E973" t="s">
        <v>166</v>
      </c>
      <c r="F973">
        <v>10</v>
      </c>
      <c r="G973" t="s">
        <v>1263</v>
      </c>
      <c r="H973" t="s">
        <v>1264</v>
      </c>
      <c r="I973" t="s">
        <v>38</v>
      </c>
      <c r="J973" t="s">
        <v>1265</v>
      </c>
      <c r="K973" t="s">
        <v>1266</v>
      </c>
      <c r="L973" t="s">
        <v>54</v>
      </c>
      <c r="M973">
        <v>8.220000000000001</v>
      </c>
      <c r="P973" t="s">
        <v>29</v>
      </c>
      <c r="Q973">
        <v>21.96</v>
      </c>
      <c r="R973" t="s">
        <v>154</v>
      </c>
      <c r="S973" t="s">
        <v>1255</v>
      </c>
      <c r="U973" t="s">
        <v>1267</v>
      </c>
      <c r="V973" t="s">
        <v>1268</v>
      </c>
      <c r="W973" t="s">
        <v>866</v>
      </c>
      <c r="X973" t="s">
        <v>1269</v>
      </c>
      <c r="Y973">
        <f>(H973-G973)*24</f>
        <v>0</v>
      </c>
      <c r="Z973">
        <f>M973/Y973</f>
        <v>0</v>
      </c>
      <c r="AA973">
        <f>IF(Z973&gt;=Q973,"Y","N")</f>
        <v>0</v>
      </c>
    </row>
    <row r="974" spans="1:27">
      <c r="A974" s="1" t="s">
        <v>1262</v>
      </c>
      <c r="B974" t="s">
        <v>858</v>
      </c>
      <c r="C974" t="s">
        <v>859</v>
      </c>
      <c r="D974" t="s">
        <v>860</v>
      </c>
      <c r="E974" t="s">
        <v>166</v>
      </c>
      <c r="F974">
        <v>10</v>
      </c>
      <c r="G974" t="s">
        <v>1263</v>
      </c>
      <c r="H974" t="s">
        <v>1264</v>
      </c>
      <c r="I974" t="s">
        <v>38</v>
      </c>
      <c r="J974" t="s">
        <v>1265</v>
      </c>
      <c r="K974" t="s">
        <v>1266</v>
      </c>
      <c r="L974" t="s">
        <v>60</v>
      </c>
      <c r="M974">
        <v>6.86</v>
      </c>
      <c r="P974" t="s">
        <v>29</v>
      </c>
      <c r="Q974">
        <v>16</v>
      </c>
      <c r="R974" t="s">
        <v>154</v>
      </c>
      <c r="S974" t="s">
        <v>1255</v>
      </c>
      <c r="U974" t="s">
        <v>1267</v>
      </c>
      <c r="V974" t="s">
        <v>1268</v>
      </c>
      <c r="W974" t="s">
        <v>866</v>
      </c>
      <c r="X974" t="s">
        <v>1269</v>
      </c>
      <c r="Y974">
        <f>(H974-G974)*24</f>
        <v>0</v>
      </c>
      <c r="Z974">
        <f>M974/Y974</f>
        <v>0</v>
      </c>
      <c r="AA974">
        <f>IF(Z974&gt;=Q974,"Y","N")</f>
        <v>0</v>
      </c>
    </row>
    <row r="975" spans="1:27">
      <c r="A975" s="1" t="s">
        <v>1262</v>
      </c>
      <c r="B975" t="s">
        <v>858</v>
      </c>
      <c r="C975" t="s">
        <v>859</v>
      </c>
      <c r="D975" t="s">
        <v>860</v>
      </c>
      <c r="E975" t="s">
        <v>166</v>
      </c>
      <c r="F975">
        <v>10</v>
      </c>
      <c r="G975" t="s">
        <v>1263</v>
      </c>
      <c r="H975" t="s">
        <v>1264</v>
      </c>
      <c r="I975" t="s">
        <v>38</v>
      </c>
      <c r="J975" t="s">
        <v>1265</v>
      </c>
      <c r="K975" t="s">
        <v>1266</v>
      </c>
      <c r="L975" t="s">
        <v>61</v>
      </c>
      <c r="M975">
        <v>1.28</v>
      </c>
      <c r="P975" t="s">
        <v>29</v>
      </c>
      <c r="Q975">
        <v>1.99</v>
      </c>
      <c r="R975" t="s">
        <v>154</v>
      </c>
      <c r="S975" t="s">
        <v>1255</v>
      </c>
      <c r="U975" t="s">
        <v>1267</v>
      </c>
      <c r="V975" t="s">
        <v>1268</v>
      </c>
      <c r="W975" t="s">
        <v>866</v>
      </c>
      <c r="X975" t="s">
        <v>1269</v>
      </c>
      <c r="Y975">
        <f>(H975-G975)*24</f>
        <v>0</v>
      </c>
      <c r="Z975">
        <f>M975/Y975</f>
        <v>0</v>
      </c>
      <c r="AA975">
        <f>IF(Z975&gt;=Q975,"Y","N")</f>
        <v>0</v>
      </c>
    </row>
    <row r="976" spans="1:27">
      <c r="A976" s="1" t="s">
        <v>1262</v>
      </c>
      <c r="B976" t="s">
        <v>858</v>
      </c>
      <c r="C976" t="s">
        <v>859</v>
      </c>
      <c r="D976" t="s">
        <v>860</v>
      </c>
      <c r="E976" t="s">
        <v>166</v>
      </c>
      <c r="F976">
        <v>10</v>
      </c>
      <c r="G976" t="s">
        <v>1263</v>
      </c>
      <c r="H976" t="s">
        <v>1264</v>
      </c>
      <c r="I976" t="s">
        <v>38</v>
      </c>
      <c r="J976" t="s">
        <v>1265</v>
      </c>
      <c r="K976" t="s">
        <v>1266</v>
      </c>
      <c r="L976" t="s">
        <v>28</v>
      </c>
      <c r="M976">
        <v>7.91</v>
      </c>
      <c r="P976" t="s">
        <v>29</v>
      </c>
      <c r="Q976">
        <v>6.79</v>
      </c>
      <c r="R976" t="s">
        <v>154</v>
      </c>
      <c r="S976" t="s">
        <v>1255</v>
      </c>
      <c r="U976" t="s">
        <v>1267</v>
      </c>
      <c r="V976" t="s">
        <v>1268</v>
      </c>
      <c r="W976" t="s">
        <v>866</v>
      </c>
      <c r="X976" t="s">
        <v>1269</v>
      </c>
      <c r="Y976">
        <f>(H976-G976)*24</f>
        <v>0</v>
      </c>
      <c r="Z976">
        <f>M976/Y976</f>
        <v>0</v>
      </c>
      <c r="AA976">
        <f>IF(Z976&gt;=Q976,"Y","N")</f>
        <v>0</v>
      </c>
    </row>
    <row r="977" spans="1:27">
      <c r="A977" s="1" t="s">
        <v>1262</v>
      </c>
      <c r="B977" t="s">
        <v>858</v>
      </c>
      <c r="C977" t="s">
        <v>859</v>
      </c>
      <c r="D977" t="s">
        <v>860</v>
      </c>
      <c r="E977" t="s">
        <v>166</v>
      </c>
      <c r="F977">
        <v>10</v>
      </c>
      <c r="G977" t="s">
        <v>1263</v>
      </c>
      <c r="H977" t="s">
        <v>1264</v>
      </c>
      <c r="I977" t="s">
        <v>38</v>
      </c>
      <c r="J977" t="s">
        <v>1265</v>
      </c>
      <c r="K977" t="s">
        <v>1266</v>
      </c>
      <c r="L977" t="s">
        <v>856</v>
      </c>
      <c r="M977">
        <v>0.05</v>
      </c>
      <c r="P977" t="s">
        <v>29</v>
      </c>
      <c r="Q977">
        <v>1.44</v>
      </c>
      <c r="R977" t="s">
        <v>154</v>
      </c>
      <c r="S977" t="s">
        <v>1255</v>
      </c>
      <c r="U977" t="s">
        <v>1267</v>
      </c>
      <c r="V977" t="s">
        <v>1268</v>
      </c>
      <c r="W977" t="s">
        <v>866</v>
      </c>
      <c r="X977" t="s">
        <v>1269</v>
      </c>
      <c r="Y977">
        <f>(H977-G977)*24</f>
        <v>0</v>
      </c>
      <c r="Z977">
        <f>M977/Y977</f>
        <v>0</v>
      </c>
      <c r="AA977">
        <f>IF(Z977&gt;=Q977,"Y","N")</f>
        <v>0</v>
      </c>
    </row>
    <row r="978" spans="1:27">
      <c r="A978" s="1" t="s">
        <v>1262</v>
      </c>
      <c r="B978" t="s">
        <v>858</v>
      </c>
      <c r="C978" t="s">
        <v>859</v>
      </c>
      <c r="D978" t="s">
        <v>860</v>
      </c>
      <c r="E978" t="s">
        <v>166</v>
      </c>
      <c r="F978">
        <v>10</v>
      </c>
      <c r="G978" t="s">
        <v>1263</v>
      </c>
      <c r="H978" t="s">
        <v>1264</v>
      </c>
      <c r="I978" t="s">
        <v>38</v>
      </c>
      <c r="J978" t="s">
        <v>1265</v>
      </c>
      <c r="K978" t="s">
        <v>1266</v>
      </c>
      <c r="L978" t="s">
        <v>54</v>
      </c>
      <c r="M978">
        <v>0.05</v>
      </c>
      <c r="P978" t="s">
        <v>29</v>
      </c>
      <c r="Q978">
        <v>6.74</v>
      </c>
      <c r="R978" t="s">
        <v>154</v>
      </c>
      <c r="S978" t="s">
        <v>1255</v>
      </c>
      <c r="U978" t="s">
        <v>1267</v>
      </c>
      <c r="V978" t="s">
        <v>1268</v>
      </c>
      <c r="W978" t="s">
        <v>866</v>
      </c>
      <c r="X978" t="s">
        <v>1269</v>
      </c>
      <c r="Y978">
        <f>(H978-G978)*24</f>
        <v>0</v>
      </c>
      <c r="Z978">
        <f>M978/Y978</f>
        <v>0</v>
      </c>
      <c r="AA978">
        <f>IF(Z978&gt;=Q978,"Y","N")</f>
        <v>0</v>
      </c>
    </row>
    <row r="979" spans="1:27">
      <c r="A979" s="1" t="s">
        <v>1262</v>
      </c>
      <c r="B979" t="s">
        <v>858</v>
      </c>
      <c r="C979" t="s">
        <v>859</v>
      </c>
      <c r="D979" t="s">
        <v>860</v>
      </c>
      <c r="E979" t="s">
        <v>166</v>
      </c>
      <c r="F979">
        <v>10</v>
      </c>
      <c r="G979" t="s">
        <v>1263</v>
      </c>
      <c r="H979" t="s">
        <v>1264</v>
      </c>
      <c r="I979" t="s">
        <v>38</v>
      </c>
      <c r="J979" t="s">
        <v>1265</v>
      </c>
      <c r="K979" t="s">
        <v>1266</v>
      </c>
      <c r="L979" t="s">
        <v>60</v>
      </c>
      <c r="M979">
        <v>1.48</v>
      </c>
      <c r="P979" t="s">
        <v>29</v>
      </c>
      <c r="Q979">
        <v>7.1</v>
      </c>
      <c r="R979" t="s">
        <v>154</v>
      </c>
      <c r="S979" t="s">
        <v>1255</v>
      </c>
      <c r="U979" t="s">
        <v>1267</v>
      </c>
      <c r="V979" t="s">
        <v>1268</v>
      </c>
      <c r="W979" t="s">
        <v>866</v>
      </c>
      <c r="X979" t="s">
        <v>1269</v>
      </c>
      <c r="Y979">
        <f>(H979-G979)*24</f>
        <v>0</v>
      </c>
      <c r="Z979">
        <f>M979/Y979</f>
        <v>0</v>
      </c>
      <c r="AA979">
        <f>IF(Z979&gt;=Q979,"Y","N")</f>
        <v>0</v>
      </c>
    </row>
    <row r="980" spans="1:27">
      <c r="A980" s="1" t="s">
        <v>1262</v>
      </c>
      <c r="B980" t="s">
        <v>858</v>
      </c>
      <c r="C980" t="s">
        <v>859</v>
      </c>
      <c r="D980" t="s">
        <v>860</v>
      </c>
      <c r="E980" t="s">
        <v>166</v>
      </c>
      <c r="F980">
        <v>10</v>
      </c>
      <c r="G980" t="s">
        <v>1263</v>
      </c>
      <c r="H980" t="s">
        <v>1264</v>
      </c>
      <c r="I980" t="s">
        <v>38</v>
      </c>
      <c r="J980" t="s">
        <v>1265</v>
      </c>
      <c r="K980" t="s">
        <v>1266</v>
      </c>
      <c r="L980" t="s">
        <v>61</v>
      </c>
      <c r="M980">
        <v>0.31</v>
      </c>
      <c r="P980" t="s">
        <v>29</v>
      </c>
      <c r="Q980">
        <v>0.66</v>
      </c>
      <c r="R980" t="s">
        <v>154</v>
      </c>
      <c r="S980" t="s">
        <v>1255</v>
      </c>
      <c r="U980" t="s">
        <v>1267</v>
      </c>
      <c r="V980" t="s">
        <v>1268</v>
      </c>
      <c r="W980" t="s">
        <v>866</v>
      </c>
      <c r="X980" t="s">
        <v>1269</v>
      </c>
      <c r="Y980">
        <f>(H980-G980)*24</f>
        <v>0</v>
      </c>
      <c r="Z980">
        <f>M980/Y980</f>
        <v>0</v>
      </c>
      <c r="AA980">
        <f>IF(Z980&gt;=Q980,"Y","N")</f>
        <v>0</v>
      </c>
    </row>
    <row r="981" spans="1:27">
      <c r="A981" s="1" t="s">
        <v>1262</v>
      </c>
      <c r="B981" t="s">
        <v>858</v>
      </c>
      <c r="C981" t="s">
        <v>859</v>
      </c>
      <c r="D981" t="s">
        <v>860</v>
      </c>
      <c r="E981" t="s">
        <v>166</v>
      </c>
      <c r="F981">
        <v>10</v>
      </c>
      <c r="G981" t="s">
        <v>1263</v>
      </c>
      <c r="H981" t="s">
        <v>1264</v>
      </c>
      <c r="I981" t="s">
        <v>38</v>
      </c>
      <c r="J981" t="s">
        <v>1265</v>
      </c>
      <c r="K981" t="s">
        <v>1266</v>
      </c>
      <c r="L981" t="s">
        <v>28</v>
      </c>
      <c r="M981">
        <v>1.92</v>
      </c>
      <c r="P981" t="s">
        <v>29</v>
      </c>
      <c r="Q981">
        <v>1.78</v>
      </c>
      <c r="R981" t="s">
        <v>154</v>
      </c>
      <c r="S981" t="s">
        <v>1255</v>
      </c>
      <c r="U981" t="s">
        <v>1267</v>
      </c>
      <c r="V981" t="s">
        <v>1268</v>
      </c>
      <c r="W981" t="s">
        <v>866</v>
      </c>
      <c r="X981" t="s">
        <v>1269</v>
      </c>
      <c r="Y981">
        <f>(H981-G981)*24</f>
        <v>0</v>
      </c>
      <c r="Z981">
        <f>M981/Y981</f>
        <v>0</v>
      </c>
      <c r="AA981">
        <f>IF(Z981&gt;=Q981,"Y","N")</f>
        <v>0</v>
      </c>
    </row>
    <row r="982" spans="1:27">
      <c r="A982" s="1" t="s">
        <v>1262</v>
      </c>
      <c r="B982" t="s">
        <v>858</v>
      </c>
      <c r="C982" t="s">
        <v>859</v>
      </c>
      <c r="D982" t="s">
        <v>860</v>
      </c>
      <c r="E982" t="s">
        <v>166</v>
      </c>
      <c r="F982">
        <v>10</v>
      </c>
      <c r="G982" t="s">
        <v>1263</v>
      </c>
      <c r="H982" t="s">
        <v>1264</v>
      </c>
      <c r="I982" t="s">
        <v>38</v>
      </c>
      <c r="J982" t="s">
        <v>1265</v>
      </c>
      <c r="K982" t="s">
        <v>1266</v>
      </c>
      <c r="L982" t="s">
        <v>856</v>
      </c>
      <c r="M982">
        <v>0.0016</v>
      </c>
      <c r="P982" t="s">
        <v>29</v>
      </c>
      <c r="Q982">
        <v>0.48</v>
      </c>
      <c r="R982" t="s">
        <v>154</v>
      </c>
      <c r="S982" t="s">
        <v>1255</v>
      </c>
      <c r="U982" t="s">
        <v>1267</v>
      </c>
      <c r="V982" t="s">
        <v>1268</v>
      </c>
      <c r="W982" t="s">
        <v>866</v>
      </c>
      <c r="X982" t="s">
        <v>1269</v>
      </c>
      <c r="Y982">
        <f>(H982-G982)*24</f>
        <v>0</v>
      </c>
      <c r="Z982">
        <f>M982/Y982</f>
        <v>0</v>
      </c>
      <c r="AA982">
        <f>IF(Z982&gt;=Q982,"Y","N")</f>
        <v>0</v>
      </c>
    </row>
    <row r="983" spans="1:27">
      <c r="A983" s="1" t="s">
        <v>1262</v>
      </c>
      <c r="B983" t="s">
        <v>858</v>
      </c>
      <c r="C983" t="s">
        <v>859</v>
      </c>
      <c r="D983" t="s">
        <v>860</v>
      </c>
      <c r="E983" t="s">
        <v>166</v>
      </c>
      <c r="F983">
        <v>10</v>
      </c>
      <c r="G983" t="s">
        <v>1263</v>
      </c>
      <c r="H983" t="s">
        <v>1264</v>
      </c>
      <c r="I983" t="s">
        <v>38</v>
      </c>
      <c r="J983" t="s">
        <v>1265</v>
      </c>
      <c r="K983" t="s">
        <v>1266</v>
      </c>
      <c r="L983" t="s">
        <v>54</v>
      </c>
      <c r="M983">
        <v>6.45</v>
      </c>
      <c r="P983" t="s">
        <v>29</v>
      </c>
      <c r="Q983">
        <v>302.8</v>
      </c>
      <c r="R983" t="s">
        <v>154</v>
      </c>
      <c r="S983" t="s">
        <v>1256</v>
      </c>
      <c r="U983" t="s">
        <v>1267</v>
      </c>
      <c r="V983" t="s">
        <v>1268</v>
      </c>
      <c r="W983" t="s">
        <v>866</v>
      </c>
      <c r="X983" t="s">
        <v>1269</v>
      </c>
      <c r="Y983">
        <f>(H983-G983)*24</f>
        <v>0</v>
      </c>
      <c r="Z983">
        <f>M983/Y983</f>
        <v>0</v>
      </c>
      <c r="AA983">
        <f>IF(Z983&gt;=Q983,"Y","N")</f>
        <v>0</v>
      </c>
    </row>
    <row r="984" spans="1:27">
      <c r="A984" s="1" t="s">
        <v>1262</v>
      </c>
      <c r="B984" t="s">
        <v>858</v>
      </c>
      <c r="C984" t="s">
        <v>859</v>
      </c>
      <c r="D984" t="s">
        <v>860</v>
      </c>
      <c r="E984" t="s">
        <v>166</v>
      </c>
      <c r="F984">
        <v>10</v>
      </c>
      <c r="G984" t="s">
        <v>1263</v>
      </c>
      <c r="H984" t="s">
        <v>1264</v>
      </c>
      <c r="I984" t="s">
        <v>38</v>
      </c>
      <c r="J984" t="s">
        <v>1265</v>
      </c>
      <c r="K984" t="s">
        <v>1266</v>
      </c>
      <c r="L984" t="s">
        <v>107</v>
      </c>
      <c r="M984">
        <v>0.01</v>
      </c>
      <c r="P984" t="s">
        <v>29</v>
      </c>
      <c r="Q984">
        <v>0.26</v>
      </c>
      <c r="R984" t="s">
        <v>154</v>
      </c>
      <c r="S984" t="s">
        <v>1256</v>
      </c>
      <c r="U984" t="s">
        <v>1267</v>
      </c>
      <c r="V984" t="s">
        <v>1268</v>
      </c>
      <c r="W984" t="s">
        <v>866</v>
      </c>
      <c r="X984" t="s">
        <v>1269</v>
      </c>
      <c r="Y984">
        <f>(H984-G984)*24</f>
        <v>0</v>
      </c>
      <c r="Z984">
        <f>M984/Y984</f>
        <v>0</v>
      </c>
      <c r="AA984">
        <f>IF(Z984&gt;=Q984,"Y","N")</f>
        <v>0</v>
      </c>
    </row>
    <row r="985" spans="1:27">
      <c r="A985" s="1" t="s">
        <v>1262</v>
      </c>
      <c r="B985" t="s">
        <v>858</v>
      </c>
      <c r="C985" t="s">
        <v>859</v>
      </c>
      <c r="D985" t="s">
        <v>860</v>
      </c>
      <c r="E985" t="s">
        <v>166</v>
      </c>
      <c r="F985">
        <v>10</v>
      </c>
      <c r="G985" t="s">
        <v>1263</v>
      </c>
      <c r="H985" t="s">
        <v>1264</v>
      </c>
      <c r="I985" t="s">
        <v>38</v>
      </c>
      <c r="J985" t="s">
        <v>1265</v>
      </c>
      <c r="K985" t="s">
        <v>1266</v>
      </c>
      <c r="L985" t="s">
        <v>60</v>
      </c>
      <c r="M985">
        <v>1.27</v>
      </c>
      <c r="P985" t="s">
        <v>29</v>
      </c>
      <c r="Q985">
        <v>43.93</v>
      </c>
      <c r="R985" t="s">
        <v>154</v>
      </c>
      <c r="S985" t="s">
        <v>1256</v>
      </c>
      <c r="U985" t="s">
        <v>1267</v>
      </c>
      <c r="V985" t="s">
        <v>1268</v>
      </c>
      <c r="W985" t="s">
        <v>866</v>
      </c>
      <c r="X985" t="s">
        <v>1269</v>
      </c>
      <c r="Y985">
        <f>(H985-G985)*24</f>
        <v>0</v>
      </c>
      <c r="Z985">
        <f>M985/Y985</f>
        <v>0</v>
      </c>
      <c r="AA985">
        <f>IF(Z985&gt;=Q985,"Y","N")</f>
        <v>0</v>
      </c>
    </row>
    <row r="986" spans="1:27">
      <c r="A986" s="1" t="s">
        <v>1262</v>
      </c>
      <c r="B986" t="s">
        <v>858</v>
      </c>
      <c r="C986" t="s">
        <v>859</v>
      </c>
      <c r="D986" t="s">
        <v>860</v>
      </c>
      <c r="E986" t="s">
        <v>166</v>
      </c>
      <c r="F986">
        <v>10</v>
      </c>
      <c r="G986" t="s">
        <v>1263</v>
      </c>
      <c r="H986" t="s">
        <v>1264</v>
      </c>
      <c r="I986" t="s">
        <v>38</v>
      </c>
      <c r="J986" t="s">
        <v>1265</v>
      </c>
      <c r="K986" t="s">
        <v>1266</v>
      </c>
      <c r="L986" t="s">
        <v>28</v>
      </c>
      <c r="M986">
        <v>0.5600000000000001</v>
      </c>
      <c r="P986" t="s">
        <v>29</v>
      </c>
      <c r="Q986">
        <v>24.87</v>
      </c>
      <c r="R986" t="s">
        <v>154</v>
      </c>
      <c r="S986" t="s">
        <v>1256</v>
      </c>
      <c r="U986" t="s">
        <v>1267</v>
      </c>
      <c r="V986" t="s">
        <v>1268</v>
      </c>
      <c r="W986" t="s">
        <v>866</v>
      </c>
      <c r="X986" t="s">
        <v>1269</v>
      </c>
      <c r="Y986">
        <f>(H986-G986)*24</f>
        <v>0</v>
      </c>
      <c r="Z986">
        <f>M986/Y986</f>
        <v>0</v>
      </c>
      <c r="AA986">
        <f>IF(Z986&gt;=Q986,"Y","N")</f>
        <v>0</v>
      </c>
    </row>
    <row r="987" spans="1:27">
      <c r="A987" s="1" t="s">
        <v>1262</v>
      </c>
      <c r="B987" t="s">
        <v>858</v>
      </c>
      <c r="C987" t="s">
        <v>859</v>
      </c>
      <c r="D987" t="s">
        <v>860</v>
      </c>
      <c r="E987" t="s">
        <v>166</v>
      </c>
      <c r="F987">
        <v>10</v>
      </c>
      <c r="G987" t="s">
        <v>1263</v>
      </c>
      <c r="H987" t="s">
        <v>1264</v>
      </c>
      <c r="I987" t="s">
        <v>38</v>
      </c>
      <c r="J987" t="s">
        <v>1265</v>
      </c>
      <c r="K987" t="s">
        <v>1266</v>
      </c>
      <c r="L987" t="s">
        <v>856</v>
      </c>
      <c r="M987">
        <v>0.76</v>
      </c>
      <c r="P987" t="s">
        <v>29</v>
      </c>
      <c r="Q987">
        <v>65.73999999999999</v>
      </c>
      <c r="R987" t="s">
        <v>154</v>
      </c>
      <c r="S987" t="s">
        <v>1256</v>
      </c>
      <c r="U987" t="s">
        <v>1267</v>
      </c>
      <c r="V987" t="s">
        <v>1268</v>
      </c>
      <c r="W987" t="s">
        <v>866</v>
      </c>
      <c r="X987" t="s">
        <v>1269</v>
      </c>
      <c r="Y987">
        <f>(H987-G987)*24</f>
        <v>0</v>
      </c>
      <c r="Z987">
        <f>M987/Y987</f>
        <v>0</v>
      </c>
      <c r="AA987">
        <f>IF(Z987&gt;=Q987,"Y","N")</f>
        <v>0</v>
      </c>
    </row>
    <row r="988" spans="1:27">
      <c r="A988" s="1" t="s">
        <v>1262</v>
      </c>
      <c r="B988" t="s">
        <v>858</v>
      </c>
      <c r="C988" t="s">
        <v>859</v>
      </c>
      <c r="D988" t="s">
        <v>860</v>
      </c>
      <c r="E988" t="s">
        <v>166</v>
      </c>
      <c r="F988">
        <v>10</v>
      </c>
      <c r="G988" t="s">
        <v>1263</v>
      </c>
      <c r="H988" t="s">
        <v>1264</v>
      </c>
      <c r="I988" t="s">
        <v>38</v>
      </c>
      <c r="J988" t="s">
        <v>1265</v>
      </c>
      <c r="K988" t="s">
        <v>1266</v>
      </c>
      <c r="L988" t="s">
        <v>54</v>
      </c>
      <c r="M988">
        <v>6.58</v>
      </c>
      <c r="P988" t="s">
        <v>29</v>
      </c>
      <c r="Q988">
        <v>302.8</v>
      </c>
      <c r="R988" t="s">
        <v>154</v>
      </c>
      <c r="S988" t="s">
        <v>1256</v>
      </c>
      <c r="U988" t="s">
        <v>1267</v>
      </c>
      <c r="V988" t="s">
        <v>1268</v>
      </c>
      <c r="W988" t="s">
        <v>866</v>
      </c>
      <c r="X988" t="s">
        <v>1269</v>
      </c>
      <c r="Y988">
        <f>(H988-G988)*24</f>
        <v>0</v>
      </c>
      <c r="Z988">
        <f>M988/Y988</f>
        <v>0</v>
      </c>
      <c r="AA988">
        <f>IF(Z988&gt;=Q988,"Y","N")</f>
        <v>0</v>
      </c>
    </row>
    <row r="989" spans="1:27">
      <c r="A989" s="1" t="s">
        <v>1262</v>
      </c>
      <c r="B989" t="s">
        <v>858</v>
      </c>
      <c r="C989" t="s">
        <v>859</v>
      </c>
      <c r="D989" t="s">
        <v>860</v>
      </c>
      <c r="E989" t="s">
        <v>166</v>
      </c>
      <c r="F989">
        <v>10</v>
      </c>
      <c r="G989" t="s">
        <v>1263</v>
      </c>
      <c r="H989" t="s">
        <v>1264</v>
      </c>
      <c r="I989" t="s">
        <v>38</v>
      </c>
      <c r="J989" t="s">
        <v>1265</v>
      </c>
      <c r="K989" t="s">
        <v>1266</v>
      </c>
      <c r="L989" t="s">
        <v>107</v>
      </c>
      <c r="M989">
        <v>0.16</v>
      </c>
      <c r="P989" t="s">
        <v>29</v>
      </c>
      <c r="Q989">
        <v>0.26</v>
      </c>
      <c r="R989" t="s">
        <v>154</v>
      </c>
      <c r="S989" t="s">
        <v>1256</v>
      </c>
      <c r="U989" t="s">
        <v>1267</v>
      </c>
      <c r="V989" t="s">
        <v>1268</v>
      </c>
      <c r="W989" t="s">
        <v>866</v>
      </c>
      <c r="X989" t="s">
        <v>1269</v>
      </c>
      <c r="Y989">
        <f>(H989-G989)*24</f>
        <v>0</v>
      </c>
      <c r="Z989">
        <f>M989/Y989</f>
        <v>0</v>
      </c>
      <c r="AA989">
        <f>IF(Z989&gt;=Q989,"Y","N")</f>
        <v>0</v>
      </c>
    </row>
    <row r="990" spans="1:27">
      <c r="A990" s="1" t="s">
        <v>1262</v>
      </c>
      <c r="B990" t="s">
        <v>858</v>
      </c>
      <c r="C990" t="s">
        <v>859</v>
      </c>
      <c r="D990" t="s">
        <v>860</v>
      </c>
      <c r="E990" t="s">
        <v>166</v>
      </c>
      <c r="F990">
        <v>10</v>
      </c>
      <c r="G990" t="s">
        <v>1263</v>
      </c>
      <c r="H990" t="s">
        <v>1264</v>
      </c>
      <c r="I990" t="s">
        <v>38</v>
      </c>
      <c r="J990" t="s">
        <v>1265</v>
      </c>
      <c r="K990" t="s">
        <v>1266</v>
      </c>
      <c r="L990" t="s">
        <v>60</v>
      </c>
      <c r="M990">
        <v>1.29</v>
      </c>
      <c r="P990" t="s">
        <v>29</v>
      </c>
      <c r="Q990">
        <v>43.93</v>
      </c>
      <c r="R990" t="s">
        <v>154</v>
      </c>
      <c r="S990" t="s">
        <v>1256</v>
      </c>
      <c r="U990" t="s">
        <v>1267</v>
      </c>
      <c r="V990" t="s">
        <v>1268</v>
      </c>
      <c r="W990" t="s">
        <v>866</v>
      </c>
      <c r="X990" t="s">
        <v>1269</v>
      </c>
      <c r="Y990">
        <f>(H990-G990)*24</f>
        <v>0</v>
      </c>
      <c r="Z990">
        <f>M990/Y990</f>
        <v>0</v>
      </c>
      <c r="AA990">
        <f>IF(Z990&gt;=Q990,"Y","N")</f>
        <v>0</v>
      </c>
    </row>
    <row r="991" spans="1:27">
      <c r="A991" s="1" t="s">
        <v>1262</v>
      </c>
      <c r="B991" t="s">
        <v>858</v>
      </c>
      <c r="C991" t="s">
        <v>859</v>
      </c>
      <c r="D991" t="s">
        <v>860</v>
      </c>
      <c r="E991" t="s">
        <v>166</v>
      </c>
      <c r="F991">
        <v>10</v>
      </c>
      <c r="G991" t="s">
        <v>1263</v>
      </c>
      <c r="H991" t="s">
        <v>1264</v>
      </c>
      <c r="I991" t="s">
        <v>38</v>
      </c>
      <c r="J991" t="s">
        <v>1265</v>
      </c>
      <c r="K991" t="s">
        <v>1266</v>
      </c>
      <c r="L991" t="s">
        <v>28</v>
      </c>
      <c r="M991">
        <v>14.13</v>
      </c>
      <c r="P991" t="s">
        <v>29</v>
      </c>
      <c r="Q991">
        <v>24.87</v>
      </c>
      <c r="R991" t="s">
        <v>154</v>
      </c>
      <c r="S991" t="s">
        <v>1256</v>
      </c>
      <c r="U991" t="s">
        <v>1267</v>
      </c>
      <c r="V991" t="s">
        <v>1268</v>
      </c>
      <c r="W991" t="s">
        <v>866</v>
      </c>
      <c r="X991" t="s">
        <v>1269</v>
      </c>
      <c r="Y991">
        <f>(H991-G991)*24</f>
        <v>0</v>
      </c>
      <c r="Z991">
        <f>M991/Y991</f>
        <v>0</v>
      </c>
      <c r="AA991">
        <f>IF(Z991&gt;=Q991,"Y","N")</f>
        <v>0</v>
      </c>
    </row>
    <row r="992" spans="1:27">
      <c r="A992" s="1" t="s">
        <v>1262</v>
      </c>
      <c r="B992" t="s">
        <v>858</v>
      </c>
      <c r="C992" t="s">
        <v>859</v>
      </c>
      <c r="D992" t="s">
        <v>860</v>
      </c>
      <c r="E992" t="s">
        <v>166</v>
      </c>
      <c r="F992">
        <v>10</v>
      </c>
      <c r="G992" t="s">
        <v>1263</v>
      </c>
      <c r="H992" t="s">
        <v>1264</v>
      </c>
      <c r="I992" t="s">
        <v>38</v>
      </c>
      <c r="J992" t="s">
        <v>1265</v>
      </c>
      <c r="K992" t="s">
        <v>1266</v>
      </c>
      <c r="L992" t="s">
        <v>856</v>
      </c>
      <c r="M992">
        <v>0.73</v>
      </c>
      <c r="P992" t="s">
        <v>29</v>
      </c>
      <c r="Q992">
        <v>65.73999999999999</v>
      </c>
      <c r="R992" t="s">
        <v>154</v>
      </c>
      <c r="S992" t="s">
        <v>1256</v>
      </c>
      <c r="U992" t="s">
        <v>1267</v>
      </c>
      <c r="V992" t="s">
        <v>1268</v>
      </c>
      <c r="W992" t="s">
        <v>866</v>
      </c>
      <c r="X992" t="s">
        <v>1269</v>
      </c>
      <c r="Y992">
        <f>(H992-G992)*24</f>
        <v>0</v>
      </c>
      <c r="Z992">
        <f>M992/Y992</f>
        <v>0</v>
      </c>
      <c r="AA992">
        <f>IF(Z992&gt;=Q992,"Y","N")</f>
        <v>0</v>
      </c>
    </row>
    <row r="993" spans="1:27">
      <c r="A993" s="1" t="s">
        <v>1262</v>
      </c>
      <c r="B993" t="s">
        <v>858</v>
      </c>
      <c r="C993" t="s">
        <v>859</v>
      </c>
      <c r="D993" t="s">
        <v>860</v>
      </c>
      <c r="E993" t="s">
        <v>166</v>
      </c>
      <c r="F993">
        <v>10</v>
      </c>
      <c r="G993" t="s">
        <v>1263</v>
      </c>
      <c r="H993" t="s">
        <v>1264</v>
      </c>
      <c r="I993" t="s">
        <v>38</v>
      </c>
      <c r="J993" t="s">
        <v>1265</v>
      </c>
      <c r="K993" t="s">
        <v>1266</v>
      </c>
      <c r="L993" t="s">
        <v>54</v>
      </c>
      <c r="M993">
        <v>0.72</v>
      </c>
      <c r="P993" t="s">
        <v>29</v>
      </c>
      <c r="Q993">
        <v>302.8</v>
      </c>
      <c r="R993" t="s">
        <v>154</v>
      </c>
      <c r="S993" t="s">
        <v>1256</v>
      </c>
      <c r="U993" t="s">
        <v>1267</v>
      </c>
      <c r="V993" t="s">
        <v>1268</v>
      </c>
      <c r="W993" t="s">
        <v>866</v>
      </c>
      <c r="X993" t="s">
        <v>1269</v>
      </c>
      <c r="Y993">
        <f>(H993-G993)*24</f>
        <v>0</v>
      </c>
      <c r="Z993">
        <f>M993/Y993</f>
        <v>0</v>
      </c>
      <c r="AA993">
        <f>IF(Z993&gt;=Q993,"Y","N")</f>
        <v>0</v>
      </c>
    </row>
    <row r="994" spans="1:27">
      <c r="A994" s="1" t="s">
        <v>1262</v>
      </c>
      <c r="B994" t="s">
        <v>858</v>
      </c>
      <c r="C994" t="s">
        <v>859</v>
      </c>
      <c r="D994" t="s">
        <v>860</v>
      </c>
      <c r="E994" t="s">
        <v>166</v>
      </c>
      <c r="F994">
        <v>10</v>
      </c>
      <c r="G994" t="s">
        <v>1263</v>
      </c>
      <c r="H994" t="s">
        <v>1264</v>
      </c>
      <c r="I994" t="s">
        <v>38</v>
      </c>
      <c r="J994" t="s">
        <v>1265</v>
      </c>
      <c r="K994" t="s">
        <v>1266</v>
      </c>
      <c r="L994" t="s">
        <v>60</v>
      </c>
      <c r="M994">
        <v>0.14</v>
      </c>
      <c r="P994" t="s">
        <v>29</v>
      </c>
      <c r="Q994">
        <v>43.93</v>
      </c>
      <c r="R994" t="s">
        <v>154</v>
      </c>
      <c r="S994" t="s">
        <v>1256</v>
      </c>
      <c r="U994" t="s">
        <v>1267</v>
      </c>
      <c r="V994" t="s">
        <v>1268</v>
      </c>
      <c r="W994" t="s">
        <v>866</v>
      </c>
      <c r="X994" t="s">
        <v>1269</v>
      </c>
      <c r="Y994">
        <f>(H994-G994)*24</f>
        <v>0</v>
      </c>
      <c r="Z994">
        <f>M994/Y994</f>
        <v>0</v>
      </c>
      <c r="AA994">
        <f>IF(Z994&gt;=Q994,"Y","N")</f>
        <v>0</v>
      </c>
    </row>
    <row r="995" spans="1:27">
      <c r="A995" s="1" t="s">
        <v>1262</v>
      </c>
      <c r="B995" t="s">
        <v>858</v>
      </c>
      <c r="C995" t="s">
        <v>859</v>
      </c>
      <c r="D995" t="s">
        <v>860</v>
      </c>
      <c r="E995" t="s">
        <v>166</v>
      </c>
      <c r="F995">
        <v>10</v>
      </c>
      <c r="G995" t="s">
        <v>1263</v>
      </c>
      <c r="H995" t="s">
        <v>1264</v>
      </c>
      <c r="I995" t="s">
        <v>38</v>
      </c>
      <c r="J995" t="s">
        <v>1265</v>
      </c>
      <c r="K995" t="s">
        <v>1266</v>
      </c>
      <c r="L995" t="s">
        <v>856</v>
      </c>
      <c r="M995">
        <v>0.07000000000000001</v>
      </c>
      <c r="P995" t="s">
        <v>29</v>
      </c>
      <c r="Q995">
        <v>65.73999999999999</v>
      </c>
      <c r="R995" t="s">
        <v>154</v>
      </c>
      <c r="S995" t="s">
        <v>1256</v>
      </c>
      <c r="U995" t="s">
        <v>1267</v>
      </c>
      <c r="V995" t="s">
        <v>1268</v>
      </c>
      <c r="W995" t="s">
        <v>866</v>
      </c>
      <c r="X995" t="s">
        <v>1269</v>
      </c>
      <c r="Y995">
        <f>(H995-G995)*24</f>
        <v>0</v>
      </c>
      <c r="Z995">
        <f>M995/Y995</f>
        <v>0</v>
      </c>
      <c r="AA995">
        <f>IF(Z995&gt;=Q995,"Y","N")</f>
        <v>0</v>
      </c>
    </row>
    <row r="996" spans="1:27">
      <c r="A996" s="1" t="s">
        <v>1262</v>
      </c>
      <c r="B996" t="s">
        <v>858</v>
      </c>
      <c r="C996" t="s">
        <v>859</v>
      </c>
      <c r="D996" t="s">
        <v>860</v>
      </c>
      <c r="E996" t="s">
        <v>166</v>
      </c>
      <c r="F996">
        <v>10</v>
      </c>
      <c r="G996" t="s">
        <v>1263</v>
      </c>
      <c r="H996" t="s">
        <v>1264</v>
      </c>
      <c r="I996" t="s">
        <v>38</v>
      </c>
      <c r="J996" t="s">
        <v>1265</v>
      </c>
      <c r="K996" t="s">
        <v>1266</v>
      </c>
      <c r="L996" t="s">
        <v>718</v>
      </c>
      <c r="M996">
        <v>0.02</v>
      </c>
      <c r="P996" t="s">
        <v>29</v>
      </c>
      <c r="Q996">
        <v>65.73999999999999</v>
      </c>
      <c r="R996" t="s">
        <v>154</v>
      </c>
      <c r="S996" t="s">
        <v>1256</v>
      </c>
      <c r="U996" t="s">
        <v>1267</v>
      </c>
      <c r="V996" t="s">
        <v>1268</v>
      </c>
      <c r="W996" t="s">
        <v>866</v>
      </c>
      <c r="X996" t="s">
        <v>1269</v>
      </c>
      <c r="Y996">
        <f>(H996-G996)*24</f>
        <v>0</v>
      </c>
      <c r="Z996">
        <f>M996/Y996</f>
        <v>0</v>
      </c>
      <c r="AA996">
        <f>IF(Z996&gt;=Q996,"Y","N")</f>
        <v>0</v>
      </c>
    </row>
    <row r="997" spans="1:27">
      <c r="A997" s="1" t="s">
        <v>1262</v>
      </c>
      <c r="B997" t="s">
        <v>858</v>
      </c>
      <c r="C997" t="s">
        <v>859</v>
      </c>
      <c r="D997" t="s">
        <v>860</v>
      </c>
      <c r="E997" t="s">
        <v>166</v>
      </c>
      <c r="F997">
        <v>10</v>
      </c>
      <c r="G997" t="s">
        <v>1263</v>
      </c>
      <c r="H997" t="s">
        <v>1264</v>
      </c>
      <c r="I997" t="s">
        <v>38</v>
      </c>
      <c r="J997" t="s">
        <v>1265</v>
      </c>
      <c r="K997" t="s">
        <v>1266</v>
      </c>
      <c r="L997" t="s">
        <v>240</v>
      </c>
      <c r="M997">
        <v>148.8</v>
      </c>
      <c r="P997" t="s">
        <v>29</v>
      </c>
      <c r="Q997">
        <v>65.73999999999999</v>
      </c>
      <c r="R997" t="s">
        <v>154</v>
      </c>
      <c r="S997" t="s">
        <v>1256</v>
      </c>
      <c r="U997" t="s">
        <v>1267</v>
      </c>
      <c r="V997" t="s">
        <v>1268</v>
      </c>
      <c r="W997" t="s">
        <v>866</v>
      </c>
      <c r="X997" t="s">
        <v>1269</v>
      </c>
      <c r="Y997">
        <f>(H997-G997)*24</f>
        <v>0</v>
      </c>
      <c r="Z997">
        <f>M997/Y997</f>
        <v>0</v>
      </c>
      <c r="AA997">
        <f>IF(Z997&gt;=Q997,"Y","N")</f>
        <v>0</v>
      </c>
    </row>
    <row r="998" spans="1:27">
      <c r="A998" s="1" t="s">
        <v>1262</v>
      </c>
      <c r="B998" t="s">
        <v>858</v>
      </c>
      <c r="C998" t="s">
        <v>859</v>
      </c>
      <c r="D998" t="s">
        <v>860</v>
      </c>
      <c r="E998" t="s">
        <v>166</v>
      </c>
      <c r="F998">
        <v>10</v>
      </c>
      <c r="G998" t="s">
        <v>1263</v>
      </c>
      <c r="H998" t="s">
        <v>1264</v>
      </c>
      <c r="I998" t="s">
        <v>38</v>
      </c>
      <c r="J998" t="s">
        <v>1265</v>
      </c>
      <c r="K998" t="s">
        <v>1266</v>
      </c>
      <c r="L998" t="s">
        <v>54</v>
      </c>
      <c r="M998">
        <v>200.72</v>
      </c>
      <c r="P998" t="s">
        <v>29</v>
      </c>
      <c r="Q998">
        <v>302.8</v>
      </c>
      <c r="R998" t="s">
        <v>154</v>
      </c>
      <c r="S998" t="s">
        <v>1256</v>
      </c>
      <c r="U998" t="s">
        <v>1267</v>
      </c>
      <c r="V998" t="s">
        <v>1268</v>
      </c>
      <c r="W998" t="s">
        <v>866</v>
      </c>
      <c r="X998" t="s">
        <v>1269</v>
      </c>
      <c r="Y998">
        <f>(H998-G998)*24</f>
        <v>0</v>
      </c>
      <c r="Z998">
        <f>M998/Y998</f>
        <v>0</v>
      </c>
      <c r="AA998">
        <f>IF(Z998&gt;=Q998,"Y","N")</f>
        <v>0</v>
      </c>
    </row>
    <row r="999" spans="1:27">
      <c r="A999" s="1" t="s">
        <v>1262</v>
      </c>
      <c r="B999" t="s">
        <v>858</v>
      </c>
      <c r="C999" t="s">
        <v>859</v>
      </c>
      <c r="D999" t="s">
        <v>860</v>
      </c>
      <c r="E999" t="s">
        <v>166</v>
      </c>
      <c r="F999">
        <v>10</v>
      </c>
      <c r="G999" t="s">
        <v>1263</v>
      </c>
      <c r="H999" t="s">
        <v>1264</v>
      </c>
      <c r="I999" t="s">
        <v>38</v>
      </c>
      <c r="J999" t="s">
        <v>1265</v>
      </c>
      <c r="K999" t="s">
        <v>1266</v>
      </c>
      <c r="L999" t="s">
        <v>223</v>
      </c>
      <c r="M999">
        <v>13.69</v>
      </c>
      <c r="P999" t="s">
        <v>29</v>
      </c>
      <c r="Q999">
        <v>65.73999999999999</v>
      </c>
      <c r="R999" t="s">
        <v>154</v>
      </c>
      <c r="S999" t="s">
        <v>1256</v>
      </c>
      <c r="U999" t="s">
        <v>1267</v>
      </c>
      <c r="V999" t="s">
        <v>1268</v>
      </c>
      <c r="W999" t="s">
        <v>866</v>
      </c>
      <c r="X999" t="s">
        <v>1269</v>
      </c>
      <c r="Y999">
        <f>(H999-G999)*24</f>
        <v>0</v>
      </c>
      <c r="Z999">
        <f>M999/Y999</f>
        <v>0</v>
      </c>
      <c r="AA999">
        <f>IF(Z999&gt;=Q999,"Y","N")</f>
        <v>0</v>
      </c>
    </row>
    <row r="1000" spans="1:27">
      <c r="A1000" s="1" t="s">
        <v>1262</v>
      </c>
      <c r="B1000" t="s">
        <v>858</v>
      </c>
      <c r="C1000" t="s">
        <v>859</v>
      </c>
      <c r="D1000" t="s">
        <v>860</v>
      </c>
      <c r="E1000" t="s">
        <v>166</v>
      </c>
      <c r="F1000">
        <v>10</v>
      </c>
      <c r="G1000" t="s">
        <v>1263</v>
      </c>
      <c r="H1000" t="s">
        <v>1264</v>
      </c>
      <c r="I1000" t="s">
        <v>38</v>
      </c>
      <c r="J1000" t="s">
        <v>1265</v>
      </c>
      <c r="K1000" t="s">
        <v>1266</v>
      </c>
      <c r="L1000" t="s">
        <v>1257</v>
      </c>
      <c r="M1000">
        <v>8.9</v>
      </c>
      <c r="P1000" t="s">
        <v>29</v>
      </c>
      <c r="Q1000">
        <v>65.73999999999999</v>
      </c>
      <c r="R1000" t="s">
        <v>154</v>
      </c>
      <c r="S1000" t="s">
        <v>1256</v>
      </c>
      <c r="U1000" t="s">
        <v>1267</v>
      </c>
      <c r="V1000" t="s">
        <v>1268</v>
      </c>
      <c r="W1000" t="s">
        <v>866</v>
      </c>
      <c r="X1000" t="s">
        <v>1269</v>
      </c>
      <c r="Y1000">
        <f>(H1000-G1000)*24</f>
        <v>0</v>
      </c>
      <c r="Z1000">
        <f>M1000/Y1000</f>
        <v>0</v>
      </c>
      <c r="AA1000">
        <f>IF(Z1000&gt;=Q1000,"Y","N")</f>
        <v>0</v>
      </c>
    </row>
    <row r="1001" spans="1:27">
      <c r="A1001" s="1" t="s">
        <v>1262</v>
      </c>
      <c r="B1001" t="s">
        <v>858</v>
      </c>
      <c r="C1001" t="s">
        <v>859</v>
      </c>
      <c r="D1001" t="s">
        <v>860</v>
      </c>
      <c r="E1001" t="s">
        <v>166</v>
      </c>
      <c r="F1001">
        <v>10</v>
      </c>
      <c r="G1001" t="s">
        <v>1263</v>
      </c>
      <c r="H1001" t="s">
        <v>1264</v>
      </c>
      <c r="I1001" t="s">
        <v>38</v>
      </c>
      <c r="J1001" t="s">
        <v>1265</v>
      </c>
      <c r="K1001" t="s">
        <v>1266</v>
      </c>
      <c r="L1001" t="s">
        <v>1258</v>
      </c>
      <c r="M1001">
        <v>13.4</v>
      </c>
      <c r="P1001" t="s">
        <v>29</v>
      </c>
      <c r="Q1001">
        <v>65.73999999999999</v>
      </c>
      <c r="R1001" t="s">
        <v>154</v>
      </c>
      <c r="S1001" t="s">
        <v>1256</v>
      </c>
      <c r="U1001" t="s">
        <v>1267</v>
      </c>
      <c r="V1001" t="s">
        <v>1268</v>
      </c>
      <c r="W1001" t="s">
        <v>866</v>
      </c>
      <c r="X1001" t="s">
        <v>1269</v>
      </c>
      <c r="Y1001">
        <f>(H1001-G1001)*24</f>
        <v>0</v>
      </c>
      <c r="Z1001">
        <f>M1001/Y1001</f>
        <v>0</v>
      </c>
      <c r="AA1001">
        <f>IF(Z1001&gt;=Q1001,"Y","N")</f>
        <v>0</v>
      </c>
    </row>
    <row r="1002" spans="1:27">
      <c r="A1002" s="1" t="s">
        <v>1262</v>
      </c>
      <c r="B1002" t="s">
        <v>858</v>
      </c>
      <c r="C1002" t="s">
        <v>859</v>
      </c>
      <c r="D1002" t="s">
        <v>860</v>
      </c>
      <c r="E1002" t="s">
        <v>166</v>
      </c>
      <c r="F1002">
        <v>10</v>
      </c>
      <c r="G1002" t="s">
        <v>1263</v>
      </c>
      <c r="H1002" t="s">
        <v>1264</v>
      </c>
      <c r="I1002" t="s">
        <v>38</v>
      </c>
      <c r="J1002" t="s">
        <v>1265</v>
      </c>
      <c r="K1002" t="s">
        <v>1266</v>
      </c>
      <c r="L1002" t="s">
        <v>107</v>
      </c>
      <c r="M1002">
        <v>208.6</v>
      </c>
      <c r="P1002" t="s">
        <v>29</v>
      </c>
      <c r="Q1002">
        <v>0.26</v>
      </c>
      <c r="R1002" t="s">
        <v>154</v>
      </c>
      <c r="S1002" t="s">
        <v>1256</v>
      </c>
      <c r="U1002" t="s">
        <v>1267</v>
      </c>
      <c r="V1002" t="s">
        <v>1268</v>
      </c>
      <c r="W1002" t="s">
        <v>866</v>
      </c>
      <c r="X1002" t="s">
        <v>1269</v>
      </c>
      <c r="Y1002">
        <f>(H1002-G1002)*24</f>
        <v>0</v>
      </c>
      <c r="Z1002">
        <f>M1002/Y1002</f>
        <v>0</v>
      </c>
      <c r="AA1002">
        <f>IF(Z1002&gt;=Q1002,"Y","N")</f>
        <v>0</v>
      </c>
    </row>
    <row r="1003" spans="1:27">
      <c r="A1003" s="1" t="s">
        <v>1262</v>
      </c>
      <c r="B1003" t="s">
        <v>858</v>
      </c>
      <c r="C1003" t="s">
        <v>859</v>
      </c>
      <c r="D1003" t="s">
        <v>860</v>
      </c>
      <c r="E1003" t="s">
        <v>166</v>
      </c>
      <c r="F1003">
        <v>10</v>
      </c>
      <c r="G1003" t="s">
        <v>1263</v>
      </c>
      <c r="H1003" t="s">
        <v>1264</v>
      </c>
      <c r="I1003" t="s">
        <v>38</v>
      </c>
      <c r="J1003" t="s">
        <v>1265</v>
      </c>
      <c r="K1003" t="s">
        <v>1266</v>
      </c>
      <c r="L1003" t="s">
        <v>333</v>
      </c>
      <c r="M1003">
        <v>5.42</v>
      </c>
      <c r="P1003" t="s">
        <v>29</v>
      </c>
      <c r="Q1003">
        <v>65.73999999999999</v>
      </c>
      <c r="R1003" t="s">
        <v>154</v>
      </c>
      <c r="S1003" t="s">
        <v>1256</v>
      </c>
      <c r="U1003" t="s">
        <v>1267</v>
      </c>
      <c r="V1003" t="s">
        <v>1268</v>
      </c>
      <c r="W1003" t="s">
        <v>866</v>
      </c>
      <c r="X1003" t="s">
        <v>1269</v>
      </c>
      <c r="Y1003">
        <f>(H1003-G1003)*24</f>
        <v>0</v>
      </c>
      <c r="Z1003">
        <f>M1003/Y1003</f>
        <v>0</v>
      </c>
      <c r="AA1003">
        <f>IF(Z1003&gt;=Q1003,"Y","N")</f>
        <v>0</v>
      </c>
    </row>
    <row r="1004" spans="1:27">
      <c r="A1004" s="1" t="s">
        <v>1262</v>
      </c>
      <c r="B1004" t="s">
        <v>858</v>
      </c>
      <c r="C1004" t="s">
        <v>859</v>
      </c>
      <c r="D1004" t="s">
        <v>860</v>
      </c>
      <c r="E1004" t="s">
        <v>166</v>
      </c>
      <c r="F1004">
        <v>10</v>
      </c>
      <c r="G1004" t="s">
        <v>1263</v>
      </c>
      <c r="H1004" t="s">
        <v>1264</v>
      </c>
      <c r="I1004" t="s">
        <v>38</v>
      </c>
      <c r="J1004" t="s">
        <v>1265</v>
      </c>
      <c r="K1004" t="s">
        <v>1266</v>
      </c>
      <c r="L1004" t="s">
        <v>60</v>
      </c>
      <c r="M1004">
        <v>39.39</v>
      </c>
      <c r="P1004" t="s">
        <v>29</v>
      </c>
      <c r="Q1004">
        <v>43.93</v>
      </c>
      <c r="R1004" t="s">
        <v>154</v>
      </c>
      <c r="S1004" t="s">
        <v>1256</v>
      </c>
      <c r="U1004" t="s">
        <v>1267</v>
      </c>
      <c r="V1004" t="s">
        <v>1268</v>
      </c>
      <c r="W1004" t="s">
        <v>866</v>
      </c>
      <c r="X1004" t="s">
        <v>1269</v>
      </c>
      <c r="Y1004">
        <f>(H1004-G1004)*24</f>
        <v>0</v>
      </c>
      <c r="Z1004">
        <f>M1004/Y1004</f>
        <v>0</v>
      </c>
      <c r="AA1004">
        <f>IF(Z1004&gt;=Q1004,"Y","N")</f>
        <v>0</v>
      </c>
    </row>
    <row r="1005" spans="1:27">
      <c r="A1005" s="1" t="s">
        <v>1262</v>
      </c>
      <c r="B1005" t="s">
        <v>858</v>
      </c>
      <c r="C1005" t="s">
        <v>859</v>
      </c>
      <c r="D1005" t="s">
        <v>860</v>
      </c>
      <c r="E1005" t="s">
        <v>166</v>
      </c>
      <c r="F1005">
        <v>10</v>
      </c>
      <c r="G1005" t="s">
        <v>1263</v>
      </c>
      <c r="H1005" t="s">
        <v>1264</v>
      </c>
      <c r="I1005" t="s">
        <v>38</v>
      </c>
      <c r="J1005" t="s">
        <v>1265</v>
      </c>
      <c r="K1005" t="s">
        <v>1266</v>
      </c>
      <c r="L1005" t="s">
        <v>411</v>
      </c>
      <c r="M1005">
        <v>22.3</v>
      </c>
      <c r="P1005" t="s">
        <v>29</v>
      </c>
      <c r="Q1005">
        <v>65.73999999999999</v>
      </c>
      <c r="R1005" t="s">
        <v>154</v>
      </c>
      <c r="S1005" t="s">
        <v>1256</v>
      </c>
      <c r="U1005" t="s">
        <v>1267</v>
      </c>
      <c r="V1005" t="s">
        <v>1268</v>
      </c>
      <c r="W1005" t="s">
        <v>866</v>
      </c>
      <c r="X1005" t="s">
        <v>1269</v>
      </c>
      <c r="Y1005">
        <f>(H1005-G1005)*24</f>
        <v>0</v>
      </c>
      <c r="Z1005">
        <f>M1005/Y1005</f>
        <v>0</v>
      </c>
      <c r="AA1005">
        <f>IF(Z1005&gt;=Q1005,"Y","N")</f>
        <v>0</v>
      </c>
    </row>
    <row r="1006" spans="1:27">
      <c r="A1006" s="1" t="s">
        <v>1262</v>
      </c>
      <c r="B1006" t="s">
        <v>858</v>
      </c>
      <c r="C1006" t="s">
        <v>859</v>
      </c>
      <c r="D1006" t="s">
        <v>860</v>
      </c>
      <c r="E1006" t="s">
        <v>166</v>
      </c>
      <c r="F1006">
        <v>10</v>
      </c>
      <c r="G1006" t="s">
        <v>1263</v>
      </c>
      <c r="H1006" t="s">
        <v>1264</v>
      </c>
      <c r="I1006" t="s">
        <v>38</v>
      </c>
      <c r="J1006" t="s">
        <v>1265</v>
      </c>
      <c r="K1006" t="s">
        <v>1266</v>
      </c>
      <c r="L1006" t="s">
        <v>245</v>
      </c>
      <c r="M1006">
        <v>124.35</v>
      </c>
      <c r="P1006" t="s">
        <v>29</v>
      </c>
      <c r="Q1006">
        <v>65.73999999999999</v>
      </c>
      <c r="R1006" t="s">
        <v>154</v>
      </c>
      <c r="S1006" t="s">
        <v>1256</v>
      </c>
      <c r="U1006" t="s">
        <v>1267</v>
      </c>
      <c r="V1006" t="s">
        <v>1268</v>
      </c>
      <c r="W1006" t="s">
        <v>866</v>
      </c>
      <c r="X1006" t="s">
        <v>1269</v>
      </c>
      <c r="Y1006">
        <f>(H1006-G1006)*24</f>
        <v>0</v>
      </c>
      <c r="Z1006">
        <f>M1006/Y1006</f>
        <v>0</v>
      </c>
      <c r="AA1006">
        <f>IF(Z1006&gt;=Q1006,"Y","N")</f>
        <v>0</v>
      </c>
    </row>
    <row r="1007" spans="1:27">
      <c r="A1007" s="1" t="s">
        <v>1262</v>
      </c>
      <c r="B1007" t="s">
        <v>858</v>
      </c>
      <c r="C1007" t="s">
        <v>859</v>
      </c>
      <c r="D1007" t="s">
        <v>860</v>
      </c>
      <c r="E1007" t="s">
        <v>166</v>
      </c>
      <c r="F1007">
        <v>10</v>
      </c>
      <c r="G1007" t="s">
        <v>1263</v>
      </c>
      <c r="H1007" t="s">
        <v>1264</v>
      </c>
      <c r="I1007" t="s">
        <v>38</v>
      </c>
      <c r="J1007" t="s">
        <v>1265</v>
      </c>
      <c r="K1007" t="s">
        <v>1266</v>
      </c>
      <c r="L1007" t="s">
        <v>497</v>
      </c>
      <c r="M1007">
        <v>42.68</v>
      </c>
      <c r="P1007" t="s">
        <v>29</v>
      </c>
      <c r="Q1007">
        <v>65.73999999999999</v>
      </c>
      <c r="R1007" t="s">
        <v>154</v>
      </c>
      <c r="S1007" t="s">
        <v>1256</v>
      </c>
      <c r="U1007" t="s">
        <v>1267</v>
      </c>
      <c r="V1007" t="s">
        <v>1268</v>
      </c>
      <c r="W1007" t="s">
        <v>866</v>
      </c>
      <c r="X1007" t="s">
        <v>1269</v>
      </c>
      <c r="Y1007">
        <f>(H1007-G1007)*24</f>
        <v>0</v>
      </c>
      <c r="Z1007">
        <f>M1007/Y1007</f>
        <v>0</v>
      </c>
      <c r="AA1007">
        <f>IF(Z1007&gt;=Q1007,"Y","N")</f>
        <v>0</v>
      </c>
    </row>
    <row r="1008" spans="1:27">
      <c r="A1008" s="1" t="s">
        <v>1262</v>
      </c>
      <c r="B1008" t="s">
        <v>858</v>
      </c>
      <c r="C1008" t="s">
        <v>859</v>
      </c>
      <c r="D1008" t="s">
        <v>860</v>
      </c>
      <c r="E1008" t="s">
        <v>166</v>
      </c>
      <c r="F1008">
        <v>10</v>
      </c>
      <c r="G1008" t="s">
        <v>1263</v>
      </c>
      <c r="H1008" t="s">
        <v>1264</v>
      </c>
      <c r="I1008" t="s">
        <v>38</v>
      </c>
      <c r="J1008" t="s">
        <v>1265</v>
      </c>
      <c r="K1008" t="s">
        <v>1266</v>
      </c>
      <c r="L1008" t="s">
        <v>28</v>
      </c>
      <c r="M1008">
        <v>6054.04</v>
      </c>
      <c r="P1008" t="s">
        <v>29</v>
      </c>
      <c r="Q1008">
        <v>24.87</v>
      </c>
      <c r="R1008" t="s">
        <v>154</v>
      </c>
      <c r="S1008" t="s">
        <v>1256</v>
      </c>
      <c r="U1008" t="s">
        <v>1267</v>
      </c>
      <c r="V1008" t="s">
        <v>1268</v>
      </c>
      <c r="W1008" t="s">
        <v>866</v>
      </c>
      <c r="X1008" t="s">
        <v>1269</v>
      </c>
      <c r="Y1008">
        <f>(H1008-G1008)*24</f>
        <v>0</v>
      </c>
      <c r="Z1008">
        <f>M1008/Y1008</f>
        <v>0</v>
      </c>
      <c r="AA1008">
        <f>IF(Z1008&gt;=Q1008,"Y","N")</f>
        <v>0</v>
      </c>
    </row>
    <row r="1009" spans="1:27">
      <c r="A1009" s="1" t="s">
        <v>1262</v>
      </c>
      <c r="B1009" t="s">
        <v>858</v>
      </c>
      <c r="C1009" t="s">
        <v>859</v>
      </c>
      <c r="D1009" t="s">
        <v>860</v>
      </c>
      <c r="E1009" t="s">
        <v>166</v>
      </c>
      <c r="F1009">
        <v>10</v>
      </c>
      <c r="G1009" t="s">
        <v>1263</v>
      </c>
      <c r="H1009" t="s">
        <v>1264</v>
      </c>
      <c r="I1009" t="s">
        <v>38</v>
      </c>
      <c r="J1009" t="s">
        <v>1265</v>
      </c>
      <c r="K1009" t="s">
        <v>1266</v>
      </c>
      <c r="L1009" t="s">
        <v>240</v>
      </c>
      <c r="M1009">
        <v>5.94</v>
      </c>
      <c r="P1009" t="s">
        <v>29</v>
      </c>
      <c r="Q1009">
        <v>37.74</v>
      </c>
      <c r="R1009" t="s">
        <v>154</v>
      </c>
      <c r="S1009" t="s">
        <v>1259</v>
      </c>
      <c r="U1009" t="s">
        <v>1267</v>
      </c>
      <c r="V1009" t="s">
        <v>1268</v>
      </c>
      <c r="W1009" t="s">
        <v>866</v>
      </c>
      <c r="X1009" t="s">
        <v>1269</v>
      </c>
      <c r="Y1009">
        <f>(H1009-G1009)*24</f>
        <v>0</v>
      </c>
      <c r="Z1009">
        <f>M1009/Y1009</f>
        <v>0</v>
      </c>
      <c r="AA1009">
        <f>IF(Z1009&gt;=Q1009,"Y","N")</f>
        <v>0</v>
      </c>
    </row>
    <row r="1010" spans="1:27">
      <c r="A1010" s="1" t="s">
        <v>1262</v>
      </c>
      <c r="B1010" t="s">
        <v>858</v>
      </c>
      <c r="C1010" t="s">
        <v>859</v>
      </c>
      <c r="D1010" t="s">
        <v>860</v>
      </c>
      <c r="E1010" t="s">
        <v>166</v>
      </c>
      <c r="F1010">
        <v>10</v>
      </c>
      <c r="G1010" t="s">
        <v>1263</v>
      </c>
      <c r="H1010" t="s">
        <v>1264</v>
      </c>
      <c r="I1010" t="s">
        <v>38</v>
      </c>
      <c r="J1010" t="s">
        <v>1265</v>
      </c>
      <c r="K1010" t="s">
        <v>1266</v>
      </c>
      <c r="L1010" t="s">
        <v>54</v>
      </c>
      <c r="M1010">
        <v>58.9</v>
      </c>
      <c r="P1010" t="s">
        <v>29</v>
      </c>
      <c r="Q1010">
        <v>2.27</v>
      </c>
      <c r="R1010" t="s">
        <v>154</v>
      </c>
      <c r="S1010" t="s">
        <v>1260</v>
      </c>
      <c r="U1010" t="s">
        <v>1267</v>
      </c>
      <c r="V1010" t="s">
        <v>1268</v>
      </c>
      <c r="W1010" t="s">
        <v>866</v>
      </c>
      <c r="X1010" t="s">
        <v>1269</v>
      </c>
      <c r="Y1010">
        <f>(H1010-G1010)*24</f>
        <v>0</v>
      </c>
      <c r="Z1010">
        <f>M1010/Y1010</f>
        <v>0</v>
      </c>
      <c r="AA1010">
        <f>IF(Z1010&gt;=Q1010,"Y","N")</f>
        <v>0</v>
      </c>
    </row>
    <row r="1011" spans="1:27">
      <c r="A1011" s="1" t="s">
        <v>1262</v>
      </c>
      <c r="B1011" t="s">
        <v>858</v>
      </c>
      <c r="C1011" t="s">
        <v>859</v>
      </c>
      <c r="D1011" t="s">
        <v>860</v>
      </c>
      <c r="E1011" t="s">
        <v>166</v>
      </c>
      <c r="F1011">
        <v>10</v>
      </c>
      <c r="G1011" t="s">
        <v>1263</v>
      </c>
      <c r="H1011" t="s">
        <v>1264</v>
      </c>
      <c r="I1011" t="s">
        <v>38</v>
      </c>
      <c r="J1011" t="s">
        <v>1265</v>
      </c>
      <c r="K1011" t="s">
        <v>1266</v>
      </c>
      <c r="L1011" t="s">
        <v>223</v>
      </c>
      <c r="M1011">
        <v>0.74</v>
      </c>
      <c r="P1011" t="s">
        <v>29</v>
      </c>
      <c r="Q1011">
        <v>37.74</v>
      </c>
      <c r="R1011" t="s">
        <v>154</v>
      </c>
      <c r="S1011" t="s">
        <v>1259</v>
      </c>
      <c r="U1011" t="s">
        <v>1267</v>
      </c>
      <c r="V1011" t="s">
        <v>1268</v>
      </c>
      <c r="W1011" t="s">
        <v>866</v>
      </c>
      <c r="X1011" t="s">
        <v>1269</v>
      </c>
      <c r="Y1011">
        <f>(H1011-G1011)*24</f>
        <v>0</v>
      </c>
      <c r="Z1011">
        <f>M1011/Y1011</f>
        <v>0</v>
      </c>
      <c r="AA1011">
        <f>IF(Z1011&gt;=Q1011,"Y","N")</f>
        <v>0</v>
      </c>
    </row>
    <row r="1012" spans="1:27">
      <c r="A1012" s="1" t="s">
        <v>1262</v>
      </c>
      <c r="B1012" t="s">
        <v>858</v>
      </c>
      <c r="C1012" t="s">
        <v>859</v>
      </c>
      <c r="D1012" t="s">
        <v>860</v>
      </c>
      <c r="E1012" t="s">
        <v>166</v>
      </c>
      <c r="F1012">
        <v>10</v>
      </c>
      <c r="G1012" t="s">
        <v>1263</v>
      </c>
      <c r="H1012" t="s">
        <v>1264</v>
      </c>
      <c r="I1012" t="s">
        <v>38</v>
      </c>
      <c r="J1012" t="s">
        <v>1265</v>
      </c>
      <c r="K1012" t="s">
        <v>1266</v>
      </c>
      <c r="L1012" t="s">
        <v>1257</v>
      </c>
      <c r="M1012">
        <v>20.1</v>
      </c>
      <c r="P1012" t="s">
        <v>29</v>
      </c>
      <c r="Q1012">
        <v>37.74</v>
      </c>
      <c r="R1012" t="s">
        <v>154</v>
      </c>
      <c r="S1012" t="s">
        <v>1259</v>
      </c>
      <c r="U1012" t="s">
        <v>1267</v>
      </c>
      <c r="V1012" t="s">
        <v>1268</v>
      </c>
      <c r="W1012" t="s">
        <v>866</v>
      </c>
      <c r="X1012" t="s">
        <v>1269</v>
      </c>
      <c r="Y1012">
        <f>(H1012-G1012)*24</f>
        <v>0</v>
      </c>
      <c r="Z1012">
        <f>M1012/Y1012</f>
        <v>0</v>
      </c>
      <c r="AA1012">
        <f>IF(Z1012&gt;=Q1012,"Y","N")</f>
        <v>0</v>
      </c>
    </row>
    <row r="1013" spans="1:27">
      <c r="A1013" s="1" t="s">
        <v>1262</v>
      </c>
      <c r="B1013" t="s">
        <v>858</v>
      </c>
      <c r="C1013" t="s">
        <v>859</v>
      </c>
      <c r="D1013" t="s">
        <v>860</v>
      </c>
      <c r="E1013" t="s">
        <v>166</v>
      </c>
      <c r="F1013">
        <v>10</v>
      </c>
      <c r="G1013" t="s">
        <v>1263</v>
      </c>
      <c r="H1013" t="s">
        <v>1264</v>
      </c>
      <c r="I1013" t="s">
        <v>38</v>
      </c>
      <c r="J1013" t="s">
        <v>1265</v>
      </c>
      <c r="K1013" t="s">
        <v>1266</v>
      </c>
      <c r="L1013" t="s">
        <v>1258</v>
      </c>
      <c r="M1013">
        <v>30.2</v>
      </c>
      <c r="P1013" t="s">
        <v>29</v>
      </c>
      <c r="Q1013">
        <v>37.74</v>
      </c>
      <c r="R1013" t="s">
        <v>154</v>
      </c>
      <c r="S1013" t="s">
        <v>1259</v>
      </c>
      <c r="U1013" t="s">
        <v>1267</v>
      </c>
      <c r="V1013" t="s">
        <v>1268</v>
      </c>
      <c r="W1013" t="s">
        <v>866</v>
      </c>
      <c r="X1013" t="s">
        <v>1269</v>
      </c>
      <c r="Y1013">
        <f>(H1013-G1013)*24</f>
        <v>0</v>
      </c>
      <c r="Z1013">
        <f>M1013/Y1013</f>
        <v>0</v>
      </c>
      <c r="AA1013">
        <f>IF(Z1013&gt;=Q1013,"Y","N")</f>
        <v>0</v>
      </c>
    </row>
    <row r="1014" spans="1:27">
      <c r="A1014" s="1" t="s">
        <v>1262</v>
      </c>
      <c r="B1014" t="s">
        <v>858</v>
      </c>
      <c r="C1014" t="s">
        <v>859</v>
      </c>
      <c r="D1014" t="s">
        <v>860</v>
      </c>
      <c r="E1014" t="s">
        <v>166</v>
      </c>
      <c r="F1014">
        <v>10</v>
      </c>
      <c r="G1014" t="s">
        <v>1263</v>
      </c>
      <c r="H1014" t="s">
        <v>1264</v>
      </c>
      <c r="I1014" t="s">
        <v>38</v>
      </c>
      <c r="J1014" t="s">
        <v>1265</v>
      </c>
      <c r="K1014" t="s">
        <v>1266</v>
      </c>
      <c r="L1014" t="s">
        <v>107</v>
      </c>
      <c r="M1014">
        <v>12.52</v>
      </c>
      <c r="P1014" t="s">
        <v>29</v>
      </c>
      <c r="Q1014">
        <v>4.64</v>
      </c>
      <c r="R1014" t="s">
        <v>154</v>
      </c>
      <c r="S1014" t="s">
        <v>1261</v>
      </c>
      <c r="U1014" t="s">
        <v>1267</v>
      </c>
      <c r="V1014" t="s">
        <v>1268</v>
      </c>
      <c r="W1014" t="s">
        <v>866</v>
      </c>
      <c r="X1014" t="s">
        <v>1269</v>
      </c>
      <c r="Y1014">
        <f>(H1014-G1014)*24</f>
        <v>0</v>
      </c>
      <c r="Z1014">
        <f>M1014/Y1014</f>
        <v>0</v>
      </c>
      <c r="AA1014">
        <f>IF(Z1014&gt;=Q1014,"Y","N")</f>
        <v>0</v>
      </c>
    </row>
    <row r="1015" spans="1:27">
      <c r="A1015" s="1" t="s">
        <v>1262</v>
      </c>
      <c r="B1015" t="s">
        <v>858</v>
      </c>
      <c r="C1015" t="s">
        <v>859</v>
      </c>
      <c r="D1015" t="s">
        <v>860</v>
      </c>
      <c r="E1015" t="s">
        <v>166</v>
      </c>
      <c r="F1015">
        <v>10</v>
      </c>
      <c r="G1015" t="s">
        <v>1263</v>
      </c>
      <c r="H1015" t="s">
        <v>1264</v>
      </c>
      <c r="I1015" t="s">
        <v>38</v>
      </c>
      <c r="J1015" t="s">
        <v>1265</v>
      </c>
      <c r="K1015" t="s">
        <v>1266</v>
      </c>
      <c r="L1015" t="s">
        <v>333</v>
      </c>
      <c r="M1015">
        <v>1.59</v>
      </c>
      <c r="P1015" t="s">
        <v>29</v>
      </c>
      <c r="Q1015">
        <v>37.74</v>
      </c>
      <c r="R1015" t="s">
        <v>154</v>
      </c>
      <c r="S1015" t="s">
        <v>1259</v>
      </c>
      <c r="U1015" t="s">
        <v>1267</v>
      </c>
      <c r="V1015" t="s">
        <v>1268</v>
      </c>
      <c r="W1015" t="s">
        <v>866</v>
      </c>
      <c r="X1015" t="s">
        <v>1269</v>
      </c>
      <c r="Y1015">
        <f>(H1015-G1015)*24</f>
        <v>0</v>
      </c>
      <c r="Z1015">
        <f>M1015/Y1015</f>
        <v>0</v>
      </c>
      <c r="AA1015">
        <f>IF(Z1015&gt;=Q1015,"Y","N")</f>
        <v>0</v>
      </c>
    </row>
    <row r="1016" spans="1:27">
      <c r="A1016" s="1" t="s">
        <v>1262</v>
      </c>
      <c r="B1016" t="s">
        <v>858</v>
      </c>
      <c r="C1016" t="s">
        <v>859</v>
      </c>
      <c r="D1016" t="s">
        <v>860</v>
      </c>
      <c r="E1016" t="s">
        <v>166</v>
      </c>
      <c r="F1016">
        <v>10</v>
      </c>
      <c r="G1016" t="s">
        <v>1263</v>
      </c>
      <c r="H1016" t="s">
        <v>1264</v>
      </c>
      <c r="I1016" t="s">
        <v>38</v>
      </c>
      <c r="J1016" t="s">
        <v>1265</v>
      </c>
      <c r="K1016" t="s">
        <v>1266</v>
      </c>
      <c r="L1016" t="s">
        <v>60</v>
      </c>
      <c r="M1016">
        <v>8.460000000000001</v>
      </c>
      <c r="P1016" t="s">
        <v>29</v>
      </c>
      <c r="Q1016">
        <v>0.31</v>
      </c>
      <c r="R1016" t="s">
        <v>154</v>
      </c>
      <c r="S1016" t="s">
        <v>1260</v>
      </c>
      <c r="U1016" t="s">
        <v>1267</v>
      </c>
      <c r="V1016" t="s">
        <v>1268</v>
      </c>
      <c r="W1016" t="s">
        <v>866</v>
      </c>
      <c r="X1016" t="s">
        <v>1269</v>
      </c>
      <c r="Y1016">
        <f>(H1016-G1016)*24</f>
        <v>0</v>
      </c>
      <c r="Z1016">
        <f>M1016/Y1016</f>
        <v>0</v>
      </c>
      <c r="AA1016">
        <f>IF(Z1016&gt;=Q1016,"Y","N")</f>
        <v>0</v>
      </c>
    </row>
    <row r="1017" spans="1:27">
      <c r="A1017" s="1" t="s">
        <v>1262</v>
      </c>
      <c r="B1017" t="s">
        <v>858</v>
      </c>
      <c r="C1017" t="s">
        <v>859</v>
      </c>
      <c r="D1017" t="s">
        <v>860</v>
      </c>
      <c r="E1017" t="s">
        <v>166</v>
      </c>
      <c r="F1017">
        <v>10</v>
      </c>
      <c r="G1017" t="s">
        <v>1263</v>
      </c>
      <c r="H1017" t="s">
        <v>1264</v>
      </c>
      <c r="I1017" t="s">
        <v>38</v>
      </c>
      <c r="J1017" t="s">
        <v>1265</v>
      </c>
      <c r="K1017" t="s">
        <v>1266</v>
      </c>
      <c r="L1017" t="s">
        <v>411</v>
      </c>
      <c r="M1017">
        <v>50.3</v>
      </c>
      <c r="P1017" t="s">
        <v>29</v>
      </c>
      <c r="Q1017">
        <v>37.74</v>
      </c>
      <c r="R1017" t="s">
        <v>154</v>
      </c>
      <c r="S1017" t="s">
        <v>1259</v>
      </c>
      <c r="U1017" t="s">
        <v>1267</v>
      </c>
      <c r="V1017" t="s">
        <v>1268</v>
      </c>
      <c r="W1017" t="s">
        <v>866</v>
      </c>
      <c r="X1017" t="s">
        <v>1269</v>
      </c>
      <c r="Y1017">
        <f>(H1017-G1017)*24</f>
        <v>0</v>
      </c>
      <c r="Z1017">
        <f>M1017/Y1017</f>
        <v>0</v>
      </c>
      <c r="AA1017">
        <f>IF(Z1017&gt;=Q1017,"Y","N")</f>
        <v>0</v>
      </c>
    </row>
    <row r="1018" spans="1:27">
      <c r="A1018" s="1" t="s">
        <v>1262</v>
      </c>
      <c r="B1018" t="s">
        <v>858</v>
      </c>
      <c r="C1018" t="s">
        <v>859</v>
      </c>
      <c r="D1018" t="s">
        <v>860</v>
      </c>
      <c r="E1018" t="s">
        <v>166</v>
      </c>
      <c r="F1018">
        <v>10</v>
      </c>
      <c r="G1018" t="s">
        <v>1263</v>
      </c>
      <c r="H1018" t="s">
        <v>1264</v>
      </c>
      <c r="I1018" t="s">
        <v>38</v>
      </c>
      <c r="J1018" t="s">
        <v>1265</v>
      </c>
      <c r="K1018" t="s">
        <v>1266</v>
      </c>
      <c r="L1018" t="s">
        <v>245</v>
      </c>
      <c r="M1018">
        <v>9.75</v>
      </c>
      <c r="P1018" t="s">
        <v>29</v>
      </c>
      <c r="Q1018">
        <v>37.74</v>
      </c>
      <c r="R1018" t="s">
        <v>154</v>
      </c>
      <c r="S1018" t="s">
        <v>1259</v>
      </c>
      <c r="U1018" t="s">
        <v>1267</v>
      </c>
      <c r="V1018" t="s">
        <v>1268</v>
      </c>
      <c r="W1018" t="s">
        <v>866</v>
      </c>
      <c r="X1018" t="s">
        <v>1269</v>
      </c>
      <c r="Y1018">
        <f>(H1018-G1018)*24</f>
        <v>0</v>
      </c>
      <c r="Z1018">
        <f>M1018/Y1018</f>
        <v>0</v>
      </c>
      <c r="AA1018">
        <f>IF(Z1018&gt;=Q1018,"Y","N")</f>
        <v>0</v>
      </c>
    </row>
    <row r="1019" spans="1:27">
      <c r="A1019" s="1" t="s">
        <v>1262</v>
      </c>
      <c r="B1019" t="s">
        <v>858</v>
      </c>
      <c r="C1019" t="s">
        <v>859</v>
      </c>
      <c r="D1019" t="s">
        <v>860</v>
      </c>
      <c r="E1019" t="s">
        <v>166</v>
      </c>
      <c r="F1019">
        <v>10</v>
      </c>
      <c r="G1019" t="s">
        <v>1263</v>
      </c>
      <c r="H1019" t="s">
        <v>1264</v>
      </c>
      <c r="I1019" t="s">
        <v>38</v>
      </c>
      <c r="J1019" t="s">
        <v>1265</v>
      </c>
      <c r="K1019" t="s">
        <v>1266</v>
      </c>
      <c r="L1019" t="s">
        <v>497</v>
      </c>
      <c r="M1019">
        <v>1.78</v>
      </c>
      <c r="P1019" t="s">
        <v>29</v>
      </c>
      <c r="Q1019">
        <v>37.74</v>
      </c>
      <c r="R1019" t="s">
        <v>154</v>
      </c>
      <c r="S1019" t="s">
        <v>1259</v>
      </c>
      <c r="U1019" t="s">
        <v>1267</v>
      </c>
      <c r="V1019" t="s">
        <v>1268</v>
      </c>
      <c r="W1019" t="s">
        <v>866</v>
      </c>
      <c r="X1019" t="s">
        <v>1269</v>
      </c>
      <c r="Y1019">
        <f>(H1019-G1019)*24</f>
        <v>0</v>
      </c>
      <c r="Z1019">
        <f>M1019/Y1019</f>
        <v>0</v>
      </c>
      <c r="AA1019">
        <f>IF(Z1019&gt;=Q1019,"Y","N")</f>
        <v>0</v>
      </c>
    </row>
    <row r="1020" spans="1:27">
      <c r="A1020" s="1" t="s">
        <v>1262</v>
      </c>
      <c r="B1020" t="s">
        <v>858</v>
      </c>
      <c r="C1020" t="s">
        <v>859</v>
      </c>
      <c r="D1020" t="s">
        <v>860</v>
      </c>
      <c r="E1020" t="s">
        <v>166</v>
      </c>
      <c r="F1020">
        <v>10</v>
      </c>
      <c r="G1020" t="s">
        <v>1263</v>
      </c>
      <c r="H1020" t="s">
        <v>1264</v>
      </c>
      <c r="I1020" t="s">
        <v>38</v>
      </c>
      <c r="J1020" t="s">
        <v>1265</v>
      </c>
      <c r="K1020" t="s">
        <v>1266</v>
      </c>
      <c r="L1020" t="s">
        <v>28</v>
      </c>
      <c r="M1020">
        <v>1151.17</v>
      </c>
      <c r="P1020" t="s">
        <v>29</v>
      </c>
      <c r="Q1020">
        <v>24.87</v>
      </c>
      <c r="R1020" t="s">
        <v>154</v>
      </c>
      <c r="S1020" t="s">
        <v>1256</v>
      </c>
      <c r="U1020" t="s">
        <v>1267</v>
      </c>
      <c r="V1020" t="s">
        <v>1268</v>
      </c>
      <c r="W1020" t="s">
        <v>866</v>
      </c>
      <c r="X1020" t="s">
        <v>1269</v>
      </c>
      <c r="Y1020">
        <f>(H1020-G1020)*24</f>
        <v>0</v>
      </c>
      <c r="Z1020">
        <f>M1020/Y1020</f>
        <v>0</v>
      </c>
      <c r="AA1020">
        <f>IF(Z1020&gt;=Q1020,"Y","N")</f>
        <v>0</v>
      </c>
    </row>
    <row r="1021" spans="1:27">
      <c r="A1021" s="1" t="s">
        <v>1262</v>
      </c>
      <c r="B1021" t="s">
        <v>858</v>
      </c>
      <c r="C1021" t="s">
        <v>859</v>
      </c>
      <c r="D1021" t="s">
        <v>860</v>
      </c>
      <c r="E1021" t="s">
        <v>166</v>
      </c>
      <c r="F1021">
        <v>10</v>
      </c>
      <c r="G1021" t="s">
        <v>1263</v>
      </c>
      <c r="H1021" t="s">
        <v>1264</v>
      </c>
      <c r="I1021" t="s">
        <v>38</v>
      </c>
      <c r="J1021" t="s">
        <v>1265</v>
      </c>
      <c r="K1021" t="s">
        <v>1266</v>
      </c>
      <c r="L1021" t="s">
        <v>54</v>
      </c>
      <c r="M1021">
        <v>0.0001</v>
      </c>
      <c r="P1021" t="s">
        <v>29</v>
      </c>
      <c r="Q1021">
        <v>2.48</v>
      </c>
      <c r="R1021" t="s">
        <v>154</v>
      </c>
      <c r="S1021" t="s">
        <v>1255</v>
      </c>
      <c r="U1021" t="s">
        <v>1267</v>
      </c>
      <c r="V1021" t="s">
        <v>1268</v>
      </c>
      <c r="W1021" t="s">
        <v>866</v>
      </c>
      <c r="X1021" t="s">
        <v>1269</v>
      </c>
      <c r="Y1021">
        <f>(H1021-G1021)*24</f>
        <v>0</v>
      </c>
      <c r="Z1021">
        <f>M1021/Y1021</f>
        <v>0</v>
      </c>
      <c r="AA1021">
        <f>IF(Z1021&gt;=Q1021,"Y","N")</f>
        <v>0</v>
      </c>
    </row>
    <row r="1022" spans="1:27">
      <c r="A1022" s="1" t="s">
        <v>1262</v>
      </c>
      <c r="B1022" t="s">
        <v>858</v>
      </c>
      <c r="C1022" t="s">
        <v>859</v>
      </c>
      <c r="D1022" t="s">
        <v>860</v>
      </c>
      <c r="E1022" t="s">
        <v>166</v>
      </c>
      <c r="F1022">
        <v>10</v>
      </c>
      <c r="G1022" t="s">
        <v>1263</v>
      </c>
      <c r="H1022" t="s">
        <v>1264</v>
      </c>
      <c r="I1022" t="s">
        <v>38</v>
      </c>
      <c r="J1022" t="s">
        <v>1265</v>
      </c>
      <c r="K1022" t="s">
        <v>1266</v>
      </c>
      <c r="L1022" t="s">
        <v>60</v>
      </c>
      <c r="M1022">
        <v>0.65</v>
      </c>
      <c r="P1022" t="s">
        <v>29</v>
      </c>
      <c r="Q1022">
        <v>1.44</v>
      </c>
      <c r="R1022" t="s">
        <v>154</v>
      </c>
      <c r="S1022" t="s">
        <v>1255</v>
      </c>
      <c r="U1022" t="s">
        <v>1267</v>
      </c>
      <c r="V1022" t="s">
        <v>1268</v>
      </c>
      <c r="W1022" t="s">
        <v>866</v>
      </c>
      <c r="X1022" t="s">
        <v>1269</v>
      </c>
      <c r="Y1022">
        <f>(H1022-G1022)*24</f>
        <v>0</v>
      </c>
      <c r="Z1022">
        <f>M1022/Y1022</f>
        <v>0</v>
      </c>
      <c r="AA1022">
        <f>IF(Z1022&gt;=Q1022,"Y","N")</f>
        <v>0</v>
      </c>
    </row>
    <row r="1023" spans="1:27">
      <c r="A1023" s="1" t="s">
        <v>1262</v>
      </c>
      <c r="B1023" t="s">
        <v>858</v>
      </c>
      <c r="C1023" t="s">
        <v>859</v>
      </c>
      <c r="D1023" t="s">
        <v>860</v>
      </c>
      <c r="E1023" t="s">
        <v>166</v>
      </c>
      <c r="F1023">
        <v>10</v>
      </c>
      <c r="G1023" t="s">
        <v>1263</v>
      </c>
      <c r="H1023" t="s">
        <v>1264</v>
      </c>
      <c r="I1023" t="s">
        <v>38</v>
      </c>
      <c r="J1023" t="s">
        <v>1265</v>
      </c>
      <c r="K1023" t="s">
        <v>1266</v>
      </c>
      <c r="L1023" t="s">
        <v>61</v>
      </c>
      <c r="M1023">
        <v>0.14</v>
      </c>
      <c r="P1023" t="s">
        <v>29</v>
      </c>
      <c r="Q1023">
        <v>0.26</v>
      </c>
      <c r="R1023" t="s">
        <v>154</v>
      </c>
      <c r="S1023" t="s">
        <v>1255</v>
      </c>
      <c r="U1023" t="s">
        <v>1267</v>
      </c>
      <c r="V1023" t="s">
        <v>1268</v>
      </c>
      <c r="W1023" t="s">
        <v>866</v>
      </c>
      <c r="X1023" t="s">
        <v>1269</v>
      </c>
      <c r="Y1023">
        <f>(H1023-G1023)*24</f>
        <v>0</v>
      </c>
      <c r="Z1023">
        <f>M1023/Y1023</f>
        <v>0</v>
      </c>
      <c r="AA1023">
        <f>IF(Z1023&gt;=Q1023,"Y","N")</f>
        <v>0</v>
      </c>
    </row>
    <row r="1024" spans="1:27">
      <c r="A1024" s="1" t="s">
        <v>1262</v>
      </c>
      <c r="B1024" t="s">
        <v>858</v>
      </c>
      <c r="C1024" t="s">
        <v>859</v>
      </c>
      <c r="D1024" t="s">
        <v>860</v>
      </c>
      <c r="E1024" t="s">
        <v>166</v>
      </c>
      <c r="F1024">
        <v>10</v>
      </c>
      <c r="G1024" t="s">
        <v>1263</v>
      </c>
      <c r="H1024" t="s">
        <v>1264</v>
      </c>
      <c r="I1024" t="s">
        <v>38</v>
      </c>
      <c r="J1024" t="s">
        <v>1265</v>
      </c>
      <c r="K1024" t="s">
        <v>1266</v>
      </c>
      <c r="L1024" t="s">
        <v>28</v>
      </c>
      <c r="M1024">
        <v>0.88</v>
      </c>
      <c r="P1024" t="s">
        <v>29</v>
      </c>
      <c r="Q1024">
        <v>0.85</v>
      </c>
      <c r="R1024" t="s">
        <v>154</v>
      </c>
      <c r="S1024" t="s">
        <v>1255</v>
      </c>
      <c r="U1024" t="s">
        <v>1267</v>
      </c>
      <c r="V1024" t="s">
        <v>1268</v>
      </c>
      <c r="W1024" t="s">
        <v>866</v>
      </c>
      <c r="X1024" t="s">
        <v>1269</v>
      </c>
      <c r="Y1024">
        <f>(H1024-G1024)*24</f>
        <v>0</v>
      </c>
      <c r="Z1024">
        <f>M1024/Y1024</f>
        <v>0</v>
      </c>
      <c r="AA1024">
        <f>IF(Z1024&gt;=Q1024,"Y","N")</f>
        <v>0</v>
      </c>
    </row>
    <row r="1025" spans="1:27">
      <c r="A1025" s="1" t="s">
        <v>1262</v>
      </c>
      <c r="B1025" t="s">
        <v>858</v>
      </c>
      <c r="C1025" t="s">
        <v>859</v>
      </c>
      <c r="D1025" t="s">
        <v>860</v>
      </c>
      <c r="E1025" t="s">
        <v>166</v>
      </c>
      <c r="F1025">
        <v>10</v>
      </c>
      <c r="G1025" t="s">
        <v>1263</v>
      </c>
      <c r="H1025" t="s">
        <v>1264</v>
      </c>
      <c r="I1025" t="s">
        <v>38</v>
      </c>
      <c r="J1025" t="s">
        <v>1265</v>
      </c>
      <c r="K1025" t="s">
        <v>1266</v>
      </c>
      <c r="L1025" t="s">
        <v>856</v>
      </c>
      <c r="M1025">
        <v>0.0001</v>
      </c>
      <c r="P1025" t="s">
        <v>29</v>
      </c>
      <c r="Q1025">
        <v>0.18</v>
      </c>
      <c r="R1025" t="s">
        <v>154</v>
      </c>
      <c r="S1025" t="s">
        <v>1255</v>
      </c>
      <c r="U1025" t="s">
        <v>1267</v>
      </c>
      <c r="V1025" t="s">
        <v>1268</v>
      </c>
      <c r="W1025" t="s">
        <v>866</v>
      </c>
      <c r="X1025" t="s">
        <v>1269</v>
      </c>
      <c r="Y1025">
        <f>(H1025-G1025)*24</f>
        <v>0</v>
      </c>
      <c r="Z1025">
        <f>M1025/Y1025</f>
        <v>0</v>
      </c>
      <c r="AA1025">
        <f>IF(Z1025&gt;=Q1025,"Y","N")</f>
        <v>0</v>
      </c>
    </row>
    <row r="1026" spans="1:27">
      <c r="A1026" s="1" t="s">
        <v>1262</v>
      </c>
      <c r="B1026" t="s">
        <v>858</v>
      </c>
      <c r="C1026" t="s">
        <v>859</v>
      </c>
      <c r="D1026" t="s">
        <v>860</v>
      </c>
      <c r="E1026" t="s">
        <v>166</v>
      </c>
      <c r="F1026">
        <v>10</v>
      </c>
      <c r="G1026" t="s">
        <v>1263</v>
      </c>
      <c r="H1026" t="s">
        <v>1264</v>
      </c>
      <c r="I1026" t="s">
        <v>38</v>
      </c>
      <c r="J1026" t="s">
        <v>1265</v>
      </c>
      <c r="K1026" t="s">
        <v>1266</v>
      </c>
      <c r="L1026" t="s">
        <v>54</v>
      </c>
      <c r="M1026">
        <v>17.62</v>
      </c>
      <c r="P1026" t="s">
        <v>29</v>
      </c>
      <c r="Q1026">
        <v>17.61</v>
      </c>
      <c r="R1026" t="s">
        <v>154</v>
      </c>
      <c r="S1026" t="s">
        <v>1255</v>
      </c>
      <c r="U1026" t="s">
        <v>1267</v>
      </c>
      <c r="V1026" t="s">
        <v>1268</v>
      </c>
      <c r="W1026" t="s">
        <v>866</v>
      </c>
      <c r="X1026" t="s">
        <v>1269</v>
      </c>
      <c r="Y1026">
        <f>(H1026-G1026)*24</f>
        <v>0</v>
      </c>
      <c r="Z1026">
        <f>M1026/Y1026</f>
        <v>0</v>
      </c>
      <c r="AA1026">
        <f>IF(Z1026&gt;=Q1026,"Y","N")</f>
        <v>0</v>
      </c>
    </row>
    <row r="1027" spans="1:27">
      <c r="A1027" s="1" t="s">
        <v>1262</v>
      </c>
      <c r="B1027" t="s">
        <v>858</v>
      </c>
      <c r="C1027" t="s">
        <v>859</v>
      </c>
      <c r="D1027" t="s">
        <v>860</v>
      </c>
      <c r="E1027" t="s">
        <v>166</v>
      </c>
      <c r="F1027">
        <v>10</v>
      </c>
      <c r="G1027" t="s">
        <v>1263</v>
      </c>
      <c r="H1027" t="s">
        <v>1264</v>
      </c>
      <c r="I1027" t="s">
        <v>38</v>
      </c>
      <c r="J1027" t="s">
        <v>1265</v>
      </c>
      <c r="K1027" t="s">
        <v>1266</v>
      </c>
      <c r="L1027" t="s">
        <v>60</v>
      </c>
      <c r="M1027">
        <v>2.12</v>
      </c>
      <c r="P1027" t="s">
        <v>29</v>
      </c>
      <c r="Q1027">
        <v>12.83</v>
      </c>
      <c r="R1027" t="s">
        <v>154</v>
      </c>
      <c r="S1027" t="s">
        <v>1255</v>
      </c>
      <c r="U1027" t="s">
        <v>1267</v>
      </c>
      <c r="V1027" t="s">
        <v>1268</v>
      </c>
      <c r="W1027" t="s">
        <v>866</v>
      </c>
      <c r="X1027" t="s">
        <v>1269</v>
      </c>
      <c r="Y1027">
        <f>(H1027-G1027)*24</f>
        <v>0</v>
      </c>
      <c r="Z1027">
        <f>M1027/Y1027</f>
        <v>0</v>
      </c>
      <c r="AA1027">
        <f>IF(Z1027&gt;=Q1027,"Y","N")</f>
        <v>0</v>
      </c>
    </row>
    <row r="1028" spans="1:27">
      <c r="A1028" s="1" t="s">
        <v>1262</v>
      </c>
      <c r="B1028" t="s">
        <v>858</v>
      </c>
      <c r="C1028" t="s">
        <v>859</v>
      </c>
      <c r="D1028" t="s">
        <v>860</v>
      </c>
      <c r="E1028" t="s">
        <v>166</v>
      </c>
      <c r="F1028">
        <v>10</v>
      </c>
      <c r="G1028" t="s">
        <v>1263</v>
      </c>
      <c r="H1028" t="s">
        <v>1264</v>
      </c>
      <c r="I1028" t="s">
        <v>38</v>
      </c>
      <c r="J1028" t="s">
        <v>1265</v>
      </c>
      <c r="K1028" t="s">
        <v>1266</v>
      </c>
      <c r="L1028" t="s">
        <v>61</v>
      </c>
      <c r="M1028">
        <v>0.23</v>
      </c>
      <c r="P1028" t="s">
        <v>29</v>
      </c>
      <c r="Q1028">
        <v>1.6</v>
      </c>
      <c r="R1028" t="s">
        <v>154</v>
      </c>
      <c r="S1028" t="s">
        <v>1255</v>
      </c>
      <c r="U1028" t="s">
        <v>1267</v>
      </c>
      <c r="V1028" t="s">
        <v>1268</v>
      </c>
      <c r="W1028" t="s">
        <v>866</v>
      </c>
      <c r="X1028" t="s">
        <v>1269</v>
      </c>
      <c r="Y1028">
        <f>(H1028-G1028)*24</f>
        <v>0</v>
      </c>
      <c r="Z1028">
        <f>M1028/Y1028</f>
        <v>0</v>
      </c>
      <c r="AA1028">
        <f>IF(Z1028&gt;=Q1028,"Y","N")</f>
        <v>0</v>
      </c>
    </row>
    <row r="1029" spans="1:27">
      <c r="A1029" s="1" t="s">
        <v>1262</v>
      </c>
      <c r="B1029" t="s">
        <v>858</v>
      </c>
      <c r="C1029" t="s">
        <v>859</v>
      </c>
      <c r="D1029" t="s">
        <v>860</v>
      </c>
      <c r="E1029" t="s">
        <v>166</v>
      </c>
      <c r="F1029">
        <v>10</v>
      </c>
      <c r="G1029" t="s">
        <v>1263</v>
      </c>
      <c r="H1029" t="s">
        <v>1264</v>
      </c>
      <c r="I1029" t="s">
        <v>38</v>
      </c>
      <c r="J1029" t="s">
        <v>1265</v>
      </c>
      <c r="K1029" t="s">
        <v>1266</v>
      </c>
      <c r="L1029" t="s">
        <v>28</v>
      </c>
      <c r="M1029">
        <v>0.0037</v>
      </c>
      <c r="P1029" t="s">
        <v>29</v>
      </c>
      <c r="Q1029">
        <v>5.45</v>
      </c>
      <c r="R1029" t="s">
        <v>154</v>
      </c>
      <c r="S1029" t="s">
        <v>1255</v>
      </c>
      <c r="U1029" t="s">
        <v>1267</v>
      </c>
      <c r="V1029" t="s">
        <v>1268</v>
      </c>
      <c r="W1029" t="s">
        <v>866</v>
      </c>
      <c r="X1029" t="s">
        <v>1269</v>
      </c>
      <c r="Y1029">
        <f>(H1029-G1029)*24</f>
        <v>0</v>
      </c>
      <c r="Z1029">
        <f>M1029/Y1029</f>
        <v>0</v>
      </c>
      <c r="AA1029">
        <f>IF(Z1029&gt;=Q1029,"Y","N")</f>
        <v>0</v>
      </c>
    </row>
    <row r="1030" spans="1:27">
      <c r="A1030" s="1" t="s">
        <v>1262</v>
      </c>
      <c r="B1030" t="s">
        <v>858</v>
      </c>
      <c r="C1030" t="s">
        <v>859</v>
      </c>
      <c r="D1030" t="s">
        <v>860</v>
      </c>
      <c r="E1030" t="s">
        <v>166</v>
      </c>
      <c r="F1030">
        <v>10</v>
      </c>
      <c r="G1030" t="s">
        <v>1263</v>
      </c>
      <c r="H1030" t="s">
        <v>1264</v>
      </c>
      <c r="I1030" t="s">
        <v>38</v>
      </c>
      <c r="J1030" t="s">
        <v>1265</v>
      </c>
      <c r="K1030" t="s">
        <v>1266</v>
      </c>
      <c r="L1030" t="s">
        <v>856</v>
      </c>
      <c r="M1030">
        <v>0.003</v>
      </c>
      <c r="P1030" t="s">
        <v>29</v>
      </c>
      <c r="Q1030">
        <v>1.15</v>
      </c>
      <c r="R1030" t="s">
        <v>154</v>
      </c>
      <c r="S1030" t="s">
        <v>1255</v>
      </c>
      <c r="U1030" t="s">
        <v>1267</v>
      </c>
      <c r="V1030" t="s">
        <v>1268</v>
      </c>
      <c r="W1030" t="s">
        <v>866</v>
      </c>
      <c r="X1030" t="s">
        <v>1269</v>
      </c>
      <c r="Y1030">
        <f>(H1030-G1030)*24</f>
        <v>0</v>
      </c>
      <c r="Z1030">
        <f>M1030/Y1030</f>
        <v>0</v>
      </c>
      <c r="AA1030">
        <f>IF(Z1030&gt;=Q1030,"Y","N")</f>
        <v>0</v>
      </c>
    </row>
    <row r="1031" spans="1:27">
      <c r="A1031" s="1" t="s">
        <v>1262</v>
      </c>
      <c r="B1031" t="s">
        <v>858</v>
      </c>
      <c r="C1031" t="s">
        <v>859</v>
      </c>
      <c r="D1031" t="s">
        <v>860</v>
      </c>
      <c r="E1031" t="s">
        <v>166</v>
      </c>
      <c r="F1031">
        <v>10</v>
      </c>
      <c r="G1031" t="s">
        <v>1263</v>
      </c>
      <c r="H1031" t="s">
        <v>1264</v>
      </c>
      <c r="I1031" t="s">
        <v>38</v>
      </c>
      <c r="J1031" t="s">
        <v>1265</v>
      </c>
      <c r="K1031" t="s">
        <v>1266</v>
      </c>
      <c r="L1031" t="s">
        <v>60</v>
      </c>
      <c r="M1031">
        <v>5.49</v>
      </c>
      <c r="P1031" t="s">
        <v>29</v>
      </c>
      <c r="Q1031">
        <v>5.22</v>
      </c>
      <c r="R1031" t="s">
        <v>154</v>
      </c>
      <c r="S1031" t="s">
        <v>1255</v>
      </c>
      <c r="U1031" t="s">
        <v>1267</v>
      </c>
      <c r="V1031" t="s">
        <v>1268</v>
      </c>
      <c r="W1031" t="s">
        <v>866</v>
      </c>
      <c r="X1031" t="s">
        <v>1269</v>
      </c>
      <c r="Y1031">
        <f>(H1031-G1031)*24</f>
        <v>0</v>
      </c>
      <c r="Z1031">
        <f>M1031/Y1031</f>
        <v>0</v>
      </c>
      <c r="AA1031">
        <f>IF(Z1031&gt;=Q1031,"Y","N")</f>
        <v>0</v>
      </c>
    </row>
    <row r="1032" spans="1:27">
      <c r="A1032" s="1" t="s">
        <v>1262</v>
      </c>
      <c r="B1032" t="s">
        <v>858</v>
      </c>
      <c r="C1032" t="s">
        <v>859</v>
      </c>
      <c r="D1032" t="s">
        <v>860</v>
      </c>
      <c r="E1032" t="s">
        <v>166</v>
      </c>
      <c r="F1032">
        <v>10</v>
      </c>
      <c r="G1032" t="s">
        <v>1263</v>
      </c>
      <c r="H1032" t="s">
        <v>1264</v>
      </c>
      <c r="I1032" t="s">
        <v>38</v>
      </c>
      <c r="J1032" t="s">
        <v>1265</v>
      </c>
      <c r="K1032" t="s">
        <v>1266</v>
      </c>
      <c r="L1032" t="s">
        <v>61</v>
      </c>
      <c r="M1032">
        <v>1.59</v>
      </c>
      <c r="P1032" t="s">
        <v>29</v>
      </c>
      <c r="Q1032">
        <v>2.9</v>
      </c>
      <c r="R1032" t="s">
        <v>154</v>
      </c>
      <c r="S1032" t="s">
        <v>1255</v>
      </c>
      <c r="U1032" t="s">
        <v>1267</v>
      </c>
      <c r="V1032" t="s">
        <v>1268</v>
      </c>
      <c r="W1032" t="s">
        <v>866</v>
      </c>
      <c r="X1032" t="s">
        <v>1269</v>
      </c>
      <c r="Y1032">
        <f>(H1032-G1032)*24</f>
        <v>0</v>
      </c>
      <c r="Z1032">
        <f>M1032/Y1032</f>
        <v>0</v>
      </c>
      <c r="AA1032">
        <f>IF(Z1032&gt;=Q1032,"Y","N")</f>
        <v>0</v>
      </c>
    </row>
    <row r="1033" spans="1:27">
      <c r="A1033" s="1" t="s">
        <v>1262</v>
      </c>
      <c r="B1033" t="s">
        <v>858</v>
      </c>
      <c r="C1033" t="s">
        <v>859</v>
      </c>
      <c r="D1033" t="s">
        <v>860</v>
      </c>
      <c r="E1033" t="s">
        <v>166</v>
      </c>
      <c r="F1033">
        <v>10</v>
      </c>
      <c r="G1033" t="s">
        <v>1263</v>
      </c>
      <c r="H1033" t="s">
        <v>1264</v>
      </c>
      <c r="I1033" t="s">
        <v>38</v>
      </c>
      <c r="J1033" t="s">
        <v>1265</v>
      </c>
      <c r="K1033" t="s">
        <v>1266</v>
      </c>
      <c r="L1033" t="s">
        <v>28</v>
      </c>
      <c r="M1033">
        <v>9.050000000000001</v>
      </c>
      <c r="P1033" t="s">
        <v>29</v>
      </c>
      <c r="Q1033">
        <v>13.31</v>
      </c>
      <c r="R1033" t="s">
        <v>154</v>
      </c>
      <c r="S1033" t="s">
        <v>1255</v>
      </c>
      <c r="U1033" t="s">
        <v>1267</v>
      </c>
      <c r="V1033" t="s">
        <v>1268</v>
      </c>
      <c r="W1033" t="s">
        <v>866</v>
      </c>
      <c r="X1033" t="s">
        <v>1269</v>
      </c>
      <c r="Y1033">
        <f>(H1033-G1033)*24</f>
        <v>0</v>
      </c>
      <c r="Z1033">
        <f>M1033/Y1033</f>
        <v>0</v>
      </c>
      <c r="AA1033">
        <f>IF(Z1033&gt;=Q1033,"Y","N")</f>
        <v>0</v>
      </c>
    </row>
    <row r="1034" spans="1:27">
      <c r="A1034" s="1" t="s">
        <v>1262</v>
      </c>
      <c r="B1034" t="s">
        <v>858</v>
      </c>
      <c r="C1034" t="s">
        <v>859</v>
      </c>
      <c r="D1034" t="s">
        <v>860</v>
      </c>
      <c r="E1034" t="s">
        <v>166</v>
      </c>
      <c r="F1034">
        <v>10</v>
      </c>
      <c r="G1034" t="s">
        <v>1263</v>
      </c>
      <c r="H1034" t="s">
        <v>1264</v>
      </c>
      <c r="I1034" t="s">
        <v>38</v>
      </c>
      <c r="J1034" t="s">
        <v>1265</v>
      </c>
      <c r="K1034" t="s">
        <v>1266</v>
      </c>
      <c r="L1034" t="s">
        <v>856</v>
      </c>
      <c r="M1034">
        <v>0.08</v>
      </c>
      <c r="P1034" t="s">
        <v>29</v>
      </c>
      <c r="Q1034">
        <v>1.88</v>
      </c>
      <c r="R1034" t="s">
        <v>154</v>
      </c>
      <c r="S1034" t="s">
        <v>1255</v>
      </c>
      <c r="U1034" t="s">
        <v>1267</v>
      </c>
      <c r="V1034" t="s">
        <v>1268</v>
      </c>
      <c r="W1034" t="s">
        <v>866</v>
      </c>
      <c r="X1034" t="s">
        <v>1269</v>
      </c>
      <c r="Y1034">
        <f>(H1034-G1034)*24</f>
        <v>0</v>
      </c>
      <c r="Z1034">
        <f>M1034/Y1034</f>
        <v>0</v>
      </c>
      <c r="AA1034">
        <f>IF(Z1034&gt;=Q1034,"Y","N")</f>
        <v>0</v>
      </c>
    </row>
    <row r="1035" spans="1:27">
      <c r="A1035" s="1" t="s">
        <v>1262</v>
      </c>
      <c r="B1035" t="s">
        <v>858</v>
      </c>
      <c r="C1035" t="s">
        <v>859</v>
      </c>
      <c r="D1035" t="s">
        <v>860</v>
      </c>
      <c r="E1035" t="s">
        <v>166</v>
      </c>
      <c r="F1035">
        <v>10</v>
      </c>
      <c r="G1035" t="s">
        <v>1263</v>
      </c>
      <c r="H1035" t="s">
        <v>1264</v>
      </c>
      <c r="I1035" t="s">
        <v>38</v>
      </c>
      <c r="J1035" t="s">
        <v>1265</v>
      </c>
      <c r="K1035" t="s">
        <v>1266</v>
      </c>
      <c r="L1035" t="s">
        <v>54</v>
      </c>
      <c r="M1035">
        <v>0.18</v>
      </c>
      <c r="P1035" t="s">
        <v>29</v>
      </c>
      <c r="Q1035">
        <v>16.67</v>
      </c>
      <c r="R1035" t="s">
        <v>154</v>
      </c>
      <c r="S1035" t="s">
        <v>1255</v>
      </c>
      <c r="U1035" t="s">
        <v>1267</v>
      </c>
      <c r="V1035" t="s">
        <v>1268</v>
      </c>
      <c r="W1035" t="s">
        <v>866</v>
      </c>
      <c r="X1035" t="s">
        <v>1269</v>
      </c>
      <c r="Y1035">
        <f>(H1035-G1035)*24</f>
        <v>0</v>
      </c>
      <c r="Z1035">
        <f>M1035/Y1035</f>
        <v>0</v>
      </c>
      <c r="AA1035">
        <f>IF(Z1035&gt;=Q1035,"Y","N")</f>
        <v>0</v>
      </c>
    </row>
    <row r="1036" spans="1:27">
      <c r="A1036" s="1" t="s">
        <v>1262</v>
      </c>
      <c r="B1036" t="s">
        <v>858</v>
      </c>
      <c r="C1036" t="s">
        <v>859</v>
      </c>
      <c r="D1036" t="s">
        <v>860</v>
      </c>
      <c r="E1036" t="s">
        <v>166</v>
      </c>
      <c r="F1036">
        <v>10</v>
      </c>
      <c r="G1036" t="s">
        <v>1263</v>
      </c>
      <c r="H1036" t="s">
        <v>1264</v>
      </c>
      <c r="I1036" t="s">
        <v>38</v>
      </c>
      <c r="J1036" t="s">
        <v>1265</v>
      </c>
      <c r="K1036" t="s">
        <v>1266</v>
      </c>
      <c r="L1036" t="s">
        <v>60</v>
      </c>
      <c r="M1036">
        <v>6.6</v>
      </c>
      <c r="P1036" t="s">
        <v>29</v>
      </c>
      <c r="Q1036">
        <v>14.2</v>
      </c>
      <c r="R1036" t="s">
        <v>154</v>
      </c>
      <c r="S1036" t="s">
        <v>1255</v>
      </c>
      <c r="U1036" t="s">
        <v>1267</v>
      </c>
      <c r="V1036" t="s">
        <v>1268</v>
      </c>
      <c r="W1036" t="s">
        <v>866</v>
      </c>
      <c r="X1036" t="s">
        <v>1269</v>
      </c>
      <c r="Y1036">
        <f>(H1036-G1036)*24</f>
        <v>0</v>
      </c>
      <c r="Z1036">
        <f>M1036/Y1036</f>
        <v>0</v>
      </c>
      <c r="AA1036">
        <f>IF(Z1036&gt;=Q1036,"Y","N")</f>
        <v>0</v>
      </c>
    </row>
    <row r="1037" spans="1:27">
      <c r="A1037" s="1" t="s">
        <v>1262</v>
      </c>
      <c r="B1037" t="s">
        <v>858</v>
      </c>
      <c r="C1037" t="s">
        <v>859</v>
      </c>
      <c r="D1037" t="s">
        <v>860</v>
      </c>
      <c r="E1037" t="s">
        <v>166</v>
      </c>
      <c r="F1037">
        <v>10</v>
      </c>
      <c r="G1037" t="s">
        <v>1263</v>
      </c>
      <c r="H1037" t="s">
        <v>1264</v>
      </c>
      <c r="I1037" t="s">
        <v>38</v>
      </c>
      <c r="J1037" t="s">
        <v>1265</v>
      </c>
      <c r="K1037" t="s">
        <v>1266</v>
      </c>
      <c r="L1037" t="s">
        <v>61</v>
      </c>
      <c r="M1037">
        <v>0.89</v>
      </c>
      <c r="P1037" t="s">
        <v>29</v>
      </c>
      <c r="Q1037">
        <v>1.51</v>
      </c>
      <c r="R1037" t="s">
        <v>154</v>
      </c>
      <c r="S1037" t="s">
        <v>1255</v>
      </c>
      <c r="U1037" t="s">
        <v>1267</v>
      </c>
      <c r="V1037" t="s">
        <v>1268</v>
      </c>
      <c r="W1037" t="s">
        <v>866</v>
      </c>
      <c r="X1037" t="s">
        <v>1269</v>
      </c>
      <c r="Y1037">
        <f>(H1037-G1037)*24</f>
        <v>0</v>
      </c>
      <c r="Z1037">
        <f>M1037/Y1037</f>
        <v>0</v>
      </c>
      <c r="AA1037">
        <f>IF(Z1037&gt;=Q1037,"Y","N")</f>
        <v>0</v>
      </c>
    </row>
    <row r="1038" spans="1:27">
      <c r="A1038" s="1" t="s">
        <v>1262</v>
      </c>
      <c r="B1038" t="s">
        <v>858</v>
      </c>
      <c r="C1038" t="s">
        <v>859</v>
      </c>
      <c r="D1038" t="s">
        <v>860</v>
      </c>
      <c r="E1038" t="s">
        <v>166</v>
      </c>
      <c r="F1038">
        <v>10</v>
      </c>
      <c r="G1038" t="s">
        <v>1263</v>
      </c>
      <c r="H1038" t="s">
        <v>1264</v>
      </c>
      <c r="I1038" t="s">
        <v>38</v>
      </c>
      <c r="J1038" t="s">
        <v>1265</v>
      </c>
      <c r="K1038" t="s">
        <v>1266</v>
      </c>
      <c r="L1038" t="s">
        <v>28</v>
      </c>
      <c r="M1038">
        <v>5.11</v>
      </c>
      <c r="P1038" t="s">
        <v>29</v>
      </c>
      <c r="Q1038">
        <v>3.34</v>
      </c>
      <c r="R1038" t="s">
        <v>154</v>
      </c>
      <c r="S1038" t="s">
        <v>1255</v>
      </c>
      <c r="U1038" t="s">
        <v>1267</v>
      </c>
      <c r="V1038" t="s">
        <v>1268</v>
      </c>
      <c r="W1038" t="s">
        <v>866</v>
      </c>
      <c r="X1038" t="s">
        <v>1269</v>
      </c>
      <c r="Y1038">
        <f>(H1038-G1038)*24</f>
        <v>0</v>
      </c>
      <c r="Z1038">
        <f>M1038/Y1038</f>
        <v>0</v>
      </c>
      <c r="AA1038">
        <f>IF(Z1038&gt;=Q1038,"Y","N")</f>
        <v>0</v>
      </c>
    </row>
    <row r="1039" spans="1:27">
      <c r="A1039" s="1" t="s">
        <v>1262</v>
      </c>
      <c r="B1039" t="s">
        <v>858</v>
      </c>
      <c r="C1039" t="s">
        <v>859</v>
      </c>
      <c r="D1039" t="s">
        <v>860</v>
      </c>
      <c r="E1039" t="s">
        <v>166</v>
      </c>
      <c r="F1039">
        <v>10</v>
      </c>
      <c r="G1039" t="s">
        <v>1263</v>
      </c>
      <c r="H1039" t="s">
        <v>1264</v>
      </c>
      <c r="I1039" t="s">
        <v>38</v>
      </c>
      <c r="J1039" t="s">
        <v>1265</v>
      </c>
      <c r="K1039" t="s">
        <v>1266</v>
      </c>
      <c r="L1039" t="s">
        <v>856</v>
      </c>
      <c r="M1039">
        <v>0.01</v>
      </c>
      <c r="P1039" t="s">
        <v>29</v>
      </c>
      <c r="Q1039">
        <v>1.09</v>
      </c>
      <c r="R1039" t="s">
        <v>154</v>
      </c>
      <c r="S1039" t="s">
        <v>1255</v>
      </c>
      <c r="U1039" t="s">
        <v>1267</v>
      </c>
      <c r="V1039" t="s">
        <v>1268</v>
      </c>
      <c r="W1039" t="s">
        <v>866</v>
      </c>
      <c r="X1039" t="s">
        <v>1269</v>
      </c>
      <c r="Y1039">
        <f>(H1039-G1039)*24</f>
        <v>0</v>
      </c>
      <c r="Z1039">
        <f>M1039/Y1039</f>
        <v>0</v>
      </c>
      <c r="AA1039">
        <f>IF(Z1039&gt;=Q1039,"Y","N")</f>
        <v>0</v>
      </c>
    </row>
    <row r="1040" spans="1:27">
      <c r="A1040" s="1" t="s">
        <v>1262</v>
      </c>
      <c r="B1040" t="s">
        <v>858</v>
      </c>
      <c r="C1040" t="s">
        <v>859</v>
      </c>
      <c r="D1040" t="s">
        <v>860</v>
      </c>
      <c r="E1040" t="s">
        <v>166</v>
      </c>
      <c r="F1040">
        <v>10</v>
      </c>
      <c r="G1040" t="s">
        <v>1263</v>
      </c>
      <c r="H1040" t="s">
        <v>1264</v>
      </c>
      <c r="I1040" t="s">
        <v>38</v>
      </c>
      <c r="J1040" t="s">
        <v>1265</v>
      </c>
      <c r="K1040" t="s">
        <v>1266</v>
      </c>
      <c r="L1040" t="s">
        <v>54</v>
      </c>
      <c r="M1040">
        <v>0.26</v>
      </c>
      <c r="P1040" t="s">
        <v>29</v>
      </c>
      <c r="Q1040">
        <v>8.15</v>
      </c>
      <c r="R1040" t="s">
        <v>154</v>
      </c>
      <c r="S1040" t="s">
        <v>1255</v>
      </c>
      <c r="U1040" t="s">
        <v>1267</v>
      </c>
      <c r="V1040" t="s">
        <v>1268</v>
      </c>
      <c r="W1040" t="s">
        <v>866</v>
      </c>
      <c r="X1040" t="s">
        <v>1269</v>
      </c>
      <c r="Y1040">
        <f>(H1040-G1040)*24</f>
        <v>0</v>
      </c>
      <c r="Z1040">
        <f>M1040/Y1040</f>
        <v>0</v>
      </c>
      <c r="AA1040">
        <f>IF(Z1040&gt;=Q1040,"Y","N")</f>
        <v>0</v>
      </c>
    </row>
    <row r="1041" spans="1:27">
      <c r="A1041" s="1" t="s">
        <v>1262</v>
      </c>
      <c r="B1041" t="s">
        <v>858</v>
      </c>
      <c r="C1041" t="s">
        <v>859</v>
      </c>
      <c r="D1041" t="s">
        <v>860</v>
      </c>
      <c r="E1041" t="s">
        <v>166</v>
      </c>
      <c r="F1041">
        <v>10</v>
      </c>
      <c r="G1041" t="s">
        <v>1263</v>
      </c>
      <c r="H1041" t="s">
        <v>1264</v>
      </c>
      <c r="I1041" t="s">
        <v>38</v>
      </c>
      <c r="J1041" t="s">
        <v>1265</v>
      </c>
      <c r="K1041" t="s">
        <v>1266</v>
      </c>
      <c r="L1041" t="s">
        <v>60</v>
      </c>
      <c r="M1041">
        <v>1.75</v>
      </c>
      <c r="P1041" t="s">
        <v>29</v>
      </c>
      <c r="Q1041">
        <v>7.92</v>
      </c>
      <c r="R1041" t="s">
        <v>154</v>
      </c>
      <c r="S1041" t="s">
        <v>1255</v>
      </c>
      <c r="U1041" t="s">
        <v>1267</v>
      </c>
      <c r="V1041" t="s">
        <v>1268</v>
      </c>
      <c r="W1041" t="s">
        <v>866</v>
      </c>
      <c r="X1041" t="s">
        <v>1269</v>
      </c>
      <c r="Y1041">
        <f>(H1041-G1041)*24</f>
        <v>0</v>
      </c>
      <c r="Z1041">
        <f>M1041/Y1041</f>
        <v>0</v>
      </c>
      <c r="AA1041">
        <f>IF(Z1041&gt;=Q1041,"Y","N")</f>
        <v>0</v>
      </c>
    </row>
    <row r="1042" spans="1:27">
      <c r="A1042" s="1" t="s">
        <v>1262</v>
      </c>
      <c r="B1042" t="s">
        <v>858</v>
      </c>
      <c r="C1042" t="s">
        <v>859</v>
      </c>
      <c r="D1042" t="s">
        <v>860</v>
      </c>
      <c r="E1042" t="s">
        <v>166</v>
      </c>
      <c r="F1042">
        <v>10</v>
      </c>
      <c r="G1042" t="s">
        <v>1263</v>
      </c>
      <c r="H1042" t="s">
        <v>1264</v>
      </c>
      <c r="I1042" t="s">
        <v>38</v>
      </c>
      <c r="J1042" t="s">
        <v>1265</v>
      </c>
      <c r="K1042" t="s">
        <v>1266</v>
      </c>
      <c r="L1042" t="s">
        <v>61</v>
      </c>
      <c r="M1042">
        <v>0.46</v>
      </c>
      <c r="P1042" t="s">
        <v>29</v>
      </c>
      <c r="Q1042">
        <v>0.73</v>
      </c>
      <c r="R1042" t="s">
        <v>154</v>
      </c>
      <c r="S1042" t="s">
        <v>1255</v>
      </c>
      <c r="U1042" t="s">
        <v>1267</v>
      </c>
      <c r="V1042" t="s">
        <v>1268</v>
      </c>
      <c r="W1042" t="s">
        <v>866</v>
      </c>
      <c r="X1042" t="s">
        <v>1269</v>
      </c>
      <c r="Y1042">
        <f>(H1042-G1042)*24</f>
        <v>0</v>
      </c>
      <c r="Z1042">
        <f>M1042/Y1042</f>
        <v>0</v>
      </c>
      <c r="AA1042">
        <f>IF(Z1042&gt;=Q1042,"Y","N")</f>
        <v>0</v>
      </c>
    </row>
    <row r="1043" spans="1:27">
      <c r="A1043" s="1" t="s">
        <v>1262</v>
      </c>
      <c r="B1043" t="s">
        <v>858</v>
      </c>
      <c r="C1043" t="s">
        <v>859</v>
      </c>
      <c r="D1043" t="s">
        <v>860</v>
      </c>
      <c r="E1043" t="s">
        <v>166</v>
      </c>
      <c r="F1043">
        <v>10</v>
      </c>
      <c r="G1043" t="s">
        <v>1263</v>
      </c>
      <c r="H1043" t="s">
        <v>1264</v>
      </c>
      <c r="I1043" t="s">
        <v>38</v>
      </c>
      <c r="J1043" t="s">
        <v>1265</v>
      </c>
      <c r="K1043" t="s">
        <v>1266</v>
      </c>
      <c r="L1043" t="s">
        <v>28</v>
      </c>
      <c r="M1043">
        <v>2.87</v>
      </c>
      <c r="P1043" t="s">
        <v>29</v>
      </c>
      <c r="Q1043">
        <v>2.23</v>
      </c>
      <c r="R1043" t="s">
        <v>154</v>
      </c>
      <c r="S1043" t="s">
        <v>1255</v>
      </c>
      <c r="U1043" t="s">
        <v>1267</v>
      </c>
      <c r="V1043" t="s">
        <v>1268</v>
      </c>
      <c r="W1043" t="s">
        <v>866</v>
      </c>
      <c r="X1043" t="s">
        <v>1269</v>
      </c>
      <c r="Y1043">
        <f>(H1043-G1043)*24</f>
        <v>0</v>
      </c>
      <c r="Z1043">
        <f>M1043/Y1043</f>
        <v>0</v>
      </c>
      <c r="AA1043">
        <f>IF(Z1043&gt;=Q1043,"Y","N")</f>
        <v>0</v>
      </c>
    </row>
    <row r="1044" spans="1:27">
      <c r="A1044" s="1" t="s">
        <v>1262</v>
      </c>
      <c r="B1044" t="s">
        <v>858</v>
      </c>
      <c r="C1044" t="s">
        <v>859</v>
      </c>
      <c r="D1044" t="s">
        <v>860</v>
      </c>
      <c r="E1044" t="s">
        <v>166</v>
      </c>
      <c r="F1044">
        <v>10</v>
      </c>
      <c r="G1044" t="s">
        <v>1263</v>
      </c>
      <c r="H1044" t="s">
        <v>1264</v>
      </c>
      <c r="I1044" t="s">
        <v>38</v>
      </c>
      <c r="J1044" t="s">
        <v>1265</v>
      </c>
      <c r="K1044" t="s">
        <v>1266</v>
      </c>
      <c r="L1044" t="s">
        <v>856</v>
      </c>
      <c r="M1044">
        <v>0.11</v>
      </c>
      <c r="P1044" t="s">
        <v>29</v>
      </c>
      <c r="Q1044">
        <v>0.53</v>
      </c>
      <c r="R1044" t="s">
        <v>154</v>
      </c>
      <c r="S1044" t="s">
        <v>1255</v>
      </c>
      <c r="U1044" t="s">
        <v>1267</v>
      </c>
      <c r="V1044" t="s">
        <v>1268</v>
      </c>
      <c r="W1044" t="s">
        <v>866</v>
      </c>
      <c r="X1044" t="s">
        <v>1269</v>
      </c>
      <c r="Y1044">
        <f>(H1044-G1044)*24</f>
        <v>0</v>
      </c>
      <c r="Z1044">
        <f>M1044/Y1044</f>
        <v>0</v>
      </c>
      <c r="AA1044">
        <f>IF(Z1044&gt;=Q1044,"Y","N")</f>
        <v>0</v>
      </c>
    </row>
    <row r="1045" spans="1:27">
      <c r="A1045" s="1" t="s">
        <v>1262</v>
      </c>
      <c r="B1045" t="s">
        <v>858</v>
      </c>
      <c r="C1045" t="s">
        <v>859</v>
      </c>
      <c r="D1045" t="s">
        <v>860</v>
      </c>
      <c r="E1045" t="s">
        <v>166</v>
      </c>
      <c r="F1045">
        <v>10</v>
      </c>
      <c r="G1045" t="s">
        <v>1263</v>
      </c>
      <c r="H1045" t="s">
        <v>1264</v>
      </c>
      <c r="I1045" t="s">
        <v>38</v>
      </c>
      <c r="J1045" t="s">
        <v>1265</v>
      </c>
      <c r="K1045" t="s">
        <v>1266</v>
      </c>
      <c r="L1045" t="s">
        <v>54</v>
      </c>
      <c r="M1045">
        <v>0.88</v>
      </c>
      <c r="P1045" t="s">
        <v>29</v>
      </c>
      <c r="Q1045">
        <v>4.04</v>
      </c>
      <c r="R1045" t="s">
        <v>154</v>
      </c>
      <c r="S1045" t="s">
        <v>1255</v>
      </c>
      <c r="U1045" t="s">
        <v>1267</v>
      </c>
      <c r="V1045" t="s">
        <v>1268</v>
      </c>
      <c r="W1045" t="s">
        <v>866</v>
      </c>
      <c r="X1045" t="s">
        <v>1269</v>
      </c>
      <c r="Y1045">
        <f>(H1045-G1045)*24</f>
        <v>0</v>
      </c>
      <c r="Z1045">
        <f>M1045/Y1045</f>
        <v>0</v>
      </c>
      <c r="AA1045">
        <f>IF(Z1045&gt;=Q1045,"Y","N")</f>
        <v>0</v>
      </c>
    </row>
    <row r="1046" spans="1:27">
      <c r="A1046" s="1" t="s">
        <v>1262</v>
      </c>
      <c r="B1046" t="s">
        <v>858</v>
      </c>
      <c r="C1046" t="s">
        <v>859</v>
      </c>
      <c r="D1046" t="s">
        <v>860</v>
      </c>
      <c r="E1046" t="s">
        <v>166</v>
      </c>
      <c r="F1046">
        <v>10</v>
      </c>
      <c r="G1046" t="s">
        <v>1263</v>
      </c>
      <c r="H1046" t="s">
        <v>1264</v>
      </c>
      <c r="I1046" t="s">
        <v>38</v>
      </c>
      <c r="J1046" t="s">
        <v>1265</v>
      </c>
      <c r="K1046" t="s">
        <v>1266</v>
      </c>
      <c r="L1046" t="s">
        <v>60</v>
      </c>
      <c r="M1046">
        <v>1.92</v>
      </c>
      <c r="P1046" t="s">
        <v>29</v>
      </c>
      <c r="Q1046">
        <v>6.62</v>
      </c>
      <c r="R1046" t="s">
        <v>154</v>
      </c>
      <c r="S1046" t="s">
        <v>1255</v>
      </c>
      <c r="U1046" t="s">
        <v>1267</v>
      </c>
      <c r="V1046" t="s">
        <v>1268</v>
      </c>
      <c r="W1046" t="s">
        <v>866</v>
      </c>
      <c r="X1046" t="s">
        <v>1269</v>
      </c>
      <c r="Y1046">
        <f>(H1046-G1046)*24</f>
        <v>0</v>
      </c>
      <c r="Z1046">
        <f>M1046/Y1046</f>
        <v>0</v>
      </c>
      <c r="AA1046">
        <f>IF(Z1046&gt;=Q1046,"Y","N")</f>
        <v>0</v>
      </c>
    </row>
    <row r="1047" spans="1:27">
      <c r="A1047" s="1" t="s">
        <v>1262</v>
      </c>
      <c r="B1047" t="s">
        <v>858</v>
      </c>
      <c r="C1047" t="s">
        <v>859</v>
      </c>
      <c r="D1047" t="s">
        <v>860</v>
      </c>
      <c r="E1047" t="s">
        <v>166</v>
      </c>
      <c r="F1047">
        <v>10</v>
      </c>
      <c r="G1047" t="s">
        <v>1263</v>
      </c>
      <c r="H1047" t="s">
        <v>1264</v>
      </c>
      <c r="I1047" t="s">
        <v>38</v>
      </c>
      <c r="J1047" t="s">
        <v>1265</v>
      </c>
      <c r="K1047" t="s">
        <v>1266</v>
      </c>
      <c r="L1047" t="s">
        <v>61</v>
      </c>
      <c r="M1047">
        <v>0.39</v>
      </c>
      <c r="P1047" t="s">
        <v>29</v>
      </c>
      <c r="Q1047">
        <v>0.5</v>
      </c>
      <c r="R1047" t="s">
        <v>154</v>
      </c>
      <c r="S1047" t="s">
        <v>1255</v>
      </c>
      <c r="U1047" t="s">
        <v>1267</v>
      </c>
      <c r="V1047" t="s">
        <v>1268</v>
      </c>
      <c r="W1047" t="s">
        <v>866</v>
      </c>
      <c r="X1047" t="s">
        <v>1269</v>
      </c>
      <c r="Y1047">
        <f>(H1047-G1047)*24</f>
        <v>0</v>
      </c>
      <c r="Z1047">
        <f>M1047/Y1047</f>
        <v>0</v>
      </c>
      <c r="AA1047">
        <f>IF(Z1047&gt;=Q1047,"Y","N")</f>
        <v>0</v>
      </c>
    </row>
    <row r="1048" spans="1:27">
      <c r="A1048" s="1" t="s">
        <v>1262</v>
      </c>
      <c r="B1048" t="s">
        <v>858</v>
      </c>
      <c r="C1048" t="s">
        <v>859</v>
      </c>
      <c r="D1048" t="s">
        <v>860</v>
      </c>
      <c r="E1048" t="s">
        <v>166</v>
      </c>
      <c r="F1048">
        <v>10</v>
      </c>
      <c r="G1048" t="s">
        <v>1263</v>
      </c>
      <c r="H1048" t="s">
        <v>1264</v>
      </c>
      <c r="I1048" t="s">
        <v>38</v>
      </c>
      <c r="J1048" t="s">
        <v>1265</v>
      </c>
      <c r="K1048" t="s">
        <v>1266</v>
      </c>
      <c r="L1048" t="s">
        <v>28</v>
      </c>
      <c r="M1048">
        <v>2.45</v>
      </c>
      <c r="P1048" t="s">
        <v>29</v>
      </c>
      <c r="Q1048">
        <v>1.87</v>
      </c>
      <c r="R1048" t="s">
        <v>154</v>
      </c>
      <c r="S1048" t="s">
        <v>1255</v>
      </c>
      <c r="U1048" t="s">
        <v>1267</v>
      </c>
      <c r="V1048" t="s">
        <v>1268</v>
      </c>
      <c r="W1048" t="s">
        <v>866</v>
      </c>
      <c r="X1048" t="s">
        <v>1269</v>
      </c>
      <c r="Y1048">
        <f>(H1048-G1048)*24</f>
        <v>0</v>
      </c>
      <c r="Z1048">
        <f>M1048/Y1048</f>
        <v>0</v>
      </c>
      <c r="AA1048">
        <f>IF(Z1048&gt;=Q1048,"Y","N")</f>
        <v>0</v>
      </c>
    </row>
    <row r="1049" spans="1:27">
      <c r="A1049" s="1" t="s">
        <v>1262</v>
      </c>
      <c r="B1049" t="s">
        <v>858</v>
      </c>
      <c r="C1049" t="s">
        <v>859</v>
      </c>
      <c r="D1049" t="s">
        <v>860</v>
      </c>
      <c r="E1049" t="s">
        <v>166</v>
      </c>
      <c r="F1049">
        <v>10</v>
      </c>
      <c r="G1049" t="s">
        <v>1263</v>
      </c>
      <c r="H1049" t="s">
        <v>1264</v>
      </c>
      <c r="I1049" t="s">
        <v>38</v>
      </c>
      <c r="J1049" t="s">
        <v>1265</v>
      </c>
      <c r="K1049" t="s">
        <v>1266</v>
      </c>
      <c r="L1049" t="s">
        <v>856</v>
      </c>
      <c r="M1049">
        <v>0.21</v>
      </c>
      <c r="P1049" t="s">
        <v>29</v>
      </c>
      <c r="Q1049">
        <v>0.36</v>
      </c>
      <c r="R1049" t="s">
        <v>154</v>
      </c>
      <c r="S1049" t="s">
        <v>1255</v>
      </c>
      <c r="U1049" t="s">
        <v>1267</v>
      </c>
      <c r="V1049" t="s">
        <v>1268</v>
      </c>
      <c r="W1049" t="s">
        <v>866</v>
      </c>
      <c r="X1049" t="s">
        <v>1269</v>
      </c>
      <c r="Y1049">
        <f>(H1049-G1049)*24</f>
        <v>0</v>
      </c>
      <c r="Z1049">
        <f>M1049/Y1049</f>
        <v>0</v>
      </c>
      <c r="AA1049">
        <f>IF(Z1049&gt;=Q1049,"Y","N")</f>
        <v>0</v>
      </c>
    </row>
    <row r="1050" spans="1:27">
      <c r="A1050" s="1" t="s">
        <v>1272</v>
      </c>
      <c r="B1050" t="s">
        <v>1273</v>
      </c>
      <c r="C1050" t="s">
        <v>1274</v>
      </c>
      <c r="D1050" t="s">
        <v>1275</v>
      </c>
      <c r="E1050" t="s">
        <v>166</v>
      </c>
      <c r="F1050">
        <v>10</v>
      </c>
      <c r="G1050" t="s">
        <v>1276</v>
      </c>
      <c r="H1050" t="s">
        <v>1277</v>
      </c>
      <c r="I1050" t="s">
        <v>760</v>
      </c>
      <c r="J1050" t="s">
        <v>1278</v>
      </c>
      <c r="K1050" t="s">
        <v>1279</v>
      </c>
      <c r="L1050" t="s">
        <v>731</v>
      </c>
      <c r="M1050">
        <v>44.35</v>
      </c>
      <c r="P1050" t="s">
        <v>29</v>
      </c>
      <c r="Q1050">
        <v>0</v>
      </c>
      <c r="R1050" t="s">
        <v>46</v>
      </c>
      <c r="S1050" t="s">
        <v>1270</v>
      </c>
      <c r="U1050" t="s">
        <v>1280</v>
      </c>
      <c r="V1050" t="s">
        <v>1281</v>
      </c>
      <c r="W1050" t="s">
        <v>1282</v>
      </c>
      <c r="X1050" t="s">
        <v>1283</v>
      </c>
      <c r="Y1050">
        <f>(H1050-G1050)*24</f>
        <v>0</v>
      </c>
      <c r="Z1050">
        <f>M1050/Y1050</f>
        <v>0</v>
      </c>
      <c r="AA1050">
        <f>IF(Z1050&gt;=Q1050,"Y","N")</f>
        <v>0</v>
      </c>
    </row>
    <row r="1051" spans="1:27">
      <c r="A1051" s="1" t="s">
        <v>1272</v>
      </c>
      <c r="B1051" t="s">
        <v>1273</v>
      </c>
      <c r="C1051" t="s">
        <v>1274</v>
      </c>
      <c r="D1051" t="s">
        <v>1275</v>
      </c>
      <c r="E1051" t="s">
        <v>166</v>
      </c>
      <c r="F1051">
        <v>10</v>
      </c>
      <c r="G1051" t="s">
        <v>1276</v>
      </c>
      <c r="H1051" t="s">
        <v>1277</v>
      </c>
      <c r="I1051" t="s">
        <v>760</v>
      </c>
      <c r="J1051" t="s">
        <v>1278</v>
      </c>
      <c r="K1051" t="s">
        <v>1279</v>
      </c>
      <c r="L1051" t="s">
        <v>48</v>
      </c>
      <c r="M1051">
        <v>220.36</v>
      </c>
      <c r="P1051" t="s">
        <v>29</v>
      </c>
      <c r="Q1051">
        <v>0</v>
      </c>
      <c r="R1051" t="s">
        <v>46</v>
      </c>
      <c r="S1051" t="s">
        <v>1270</v>
      </c>
      <c r="U1051" t="s">
        <v>1280</v>
      </c>
      <c r="V1051" t="s">
        <v>1281</v>
      </c>
      <c r="W1051" t="s">
        <v>1282</v>
      </c>
      <c r="X1051" t="s">
        <v>1283</v>
      </c>
      <c r="Y1051">
        <f>(H1051-G1051)*24</f>
        <v>0</v>
      </c>
      <c r="Z1051">
        <f>M1051/Y1051</f>
        <v>0</v>
      </c>
      <c r="AA1051">
        <f>IF(Z1051&gt;=Q1051,"Y","N")</f>
        <v>0</v>
      </c>
    </row>
    <row r="1052" spans="1:27">
      <c r="A1052" s="1" t="s">
        <v>1272</v>
      </c>
      <c r="B1052" t="s">
        <v>1273</v>
      </c>
      <c r="C1052" t="s">
        <v>1274</v>
      </c>
      <c r="D1052" t="s">
        <v>1275</v>
      </c>
      <c r="E1052" t="s">
        <v>166</v>
      </c>
      <c r="F1052">
        <v>10</v>
      </c>
      <c r="G1052" t="s">
        <v>1276</v>
      </c>
      <c r="H1052" t="s">
        <v>1277</v>
      </c>
      <c r="I1052" t="s">
        <v>760</v>
      </c>
      <c r="J1052" t="s">
        <v>1278</v>
      </c>
      <c r="K1052" t="s">
        <v>1279</v>
      </c>
      <c r="L1052" t="s">
        <v>407</v>
      </c>
      <c r="M1052">
        <v>948.97</v>
      </c>
      <c r="P1052" t="s">
        <v>29</v>
      </c>
      <c r="Q1052">
        <v>0</v>
      </c>
      <c r="R1052" t="s">
        <v>46</v>
      </c>
      <c r="S1052" t="s">
        <v>1270</v>
      </c>
      <c r="U1052" t="s">
        <v>1280</v>
      </c>
      <c r="V1052" t="s">
        <v>1281</v>
      </c>
      <c r="W1052" t="s">
        <v>1282</v>
      </c>
      <c r="X1052" t="s">
        <v>1283</v>
      </c>
      <c r="Y1052">
        <f>(H1052-G1052)*24</f>
        <v>0</v>
      </c>
      <c r="Z1052">
        <f>M1052/Y1052</f>
        <v>0</v>
      </c>
      <c r="AA1052">
        <f>IF(Z1052&gt;=Q1052,"Y","N")</f>
        <v>0</v>
      </c>
    </row>
    <row r="1053" spans="1:27">
      <c r="A1053" s="1" t="s">
        <v>1272</v>
      </c>
      <c r="B1053" t="s">
        <v>1273</v>
      </c>
      <c r="C1053" t="s">
        <v>1274</v>
      </c>
      <c r="D1053" t="s">
        <v>1275</v>
      </c>
      <c r="E1053" t="s">
        <v>166</v>
      </c>
      <c r="F1053">
        <v>10</v>
      </c>
      <c r="G1053" t="s">
        <v>1276</v>
      </c>
      <c r="H1053" t="s">
        <v>1277</v>
      </c>
      <c r="I1053" t="s">
        <v>760</v>
      </c>
      <c r="J1053" t="s">
        <v>1278</v>
      </c>
      <c r="K1053" t="s">
        <v>1279</v>
      </c>
      <c r="L1053" t="s">
        <v>733</v>
      </c>
      <c r="M1053">
        <v>90.03</v>
      </c>
      <c r="P1053" t="s">
        <v>29</v>
      </c>
      <c r="Q1053">
        <v>0</v>
      </c>
      <c r="R1053" t="s">
        <v>46</v>
      </c>
      <c r="S1053" t="s">
        <v>1270</v>
      </c>
      <c r="U1053" t="s">
        <v>1280</v>
      </c>
      <c r="V1053" t="s">
        <v>1281</v>
      </c>
      <c r="W1053" t="s">
        <v>1282</v>
      </c>
      <c r="X1053" t="s">
        <v>1283</v>
      </c>
      <c r="Y1053">
        <f>(H1053-G1053)*24</f>
        <v>0</v>
      </c>
      <c r="Z1053">
        <f>M1053/Y1053</f>
        <v>0</v>
      </c>
      <c r="AA1053">
        <f>IF(Z1053&gt;=Q1053,"Y","N")</f>
        <v>0</v>
      </c>
    </row>
    <row r="1054" spans="1:27">
      <c r="A1054" s="1" t="s">
        <v>1272</v>
      </c>
      <c r="B1054" t="s">
        <v>1273</v>
      </c>
      <c r="C1054" t="s">
        <v>1274</v>
      </c>
      <c r="D1054" t="s">
        <v>1275</v>
      </c>
      <c r="E1054" t="s">
        <v>166</v>
      </c>
      <c r="F1054">
        <v>10</v>
      </c>
      <c r="G1054" t="s">
        <v>1276</v>
      </c>
      <c r="H1054" t="s">
        <v>1277</v>
      </c>
      <c r="I1054" t="s">
        <v>760</v>
      </c>
      <c r="J1054" t="s">
        <v>1278</v>
      </c>
      <c r="K1054" t="s">
        <v>1279</v>
      </c>
      <c r="L1054" t="s">
        <v>54</v>
      </c>
      <c r="M1054">
        <v>17056.76</v>
      </c>
      <c r="P1054" t="s">
        <v>29</v>
      </c>
      <c r="Q1054">
        <v>0</v>
      </c>
      <c r="R1054" t="s">
        <v>46</v>
      </c>
      <c r="S1054" t="s">
        <v>1270</v>
      </c>
      <c r="U1054" t="s">
        <v>1280</v>
      </c>
      <c r="V1054" t="s">
        <v>1281</v>
      </c>
      <c r="W1054" t="s">
        <v>1282</v>
      </c>
      <c r="X1054" t="s">
        <v>1283</v>
      </c>
      <c r="Y1054">
        <f>(H1054-G1054)*24</f>
        <v>0</v>
      </c>
      <c r="Z1054">
        <f>M1054/Y1054</f>
        <v>0</v>
      </c>
      <c r="AA1054">
        <f>IF(Z1054&gt;=Q1054,"Y","N")</f>
        <v>0</v>
      </c>
    </row>
    <row r="1055" spans="1:27">
      <c r="A1055" s="1" t="s">
        <v>1272</v>
      </c>
      <c r="B1055" t="s">
        <v>1273</v>
      </c>
      <c r="C1055" t="s">
        <v>1274</v>
      </c>
      <c r="D1055" t="s">
        <v>1275</v>
      </c>
      <c r="E1055" t="s">
        <v>166</v>
      </c>
      <c r="F1055">
        <v>10</v>
      </c>
      <c r="G1055" t="s">
        <v>1276</v>
      </c>
      <c r="H1055" t="s">
        <v>1277</v>
      </c>
      <c r="I1055" t="s">
        <v>760</v>
      </c>
      <c r="J1055" t="s">
        <v>1278</v>
      </c>
      <c r="K1055" t="s">
        <v>1279</v>
      </c>
      <c r="L1055" t="s">
        <v>56</v>
      </c>
      <c r="M1055">
        <v>3.68</v>
      </c>
      <c r="P1055" t="s">
        <v>29</v>
      </c>
      <c r="Q1055">
        <v>0</v>
      </c>
      <c r="R1055" t="s">
        <v>46</v>
      </c>
      <c r="S1055" t="s">
        <v>1270</v>
      </c>
      <c r="U1055" t="s">
        <v>1280</v>
      </c>
      <c r="V1055" t="s">
        <v>1281</v>
      </c>
      <c r="W1055" t="s">
        <v>1282</v>
      </c>
      <c r="X1055" t="s">
        <v>1283</v>
      </c>
      <c r="Y1055">
        <f>(H1055-G1055)*24</f>
        <v>0</v>
      </c>
      <c r="Z1055">
        <f>M1055/Y1055</f>
        <v>0</v>
      </c>
      <c r="AA1055">
        <f>IF(Z1055&gt;=Q1055,"Y","N")</f>
        <v>0</v>
      </c>
    </row>
    <row r="1056" spans="1:27">
      <c r="A1056" s="1" t="s">
        <v>1272</v>
      </c>
      <c r="B1056" t="s">
        <v>1273</v>
      </c>
      <c r="C1056" t="s">
        <v>1274</v>
      </c>
      <c r="D1056" t="s">
        <v>1275</v>
      </c>
      <c r="E1056" t="s">
        <v>166</v>
      </c>
      <c r="F1056">
        <v>10</v>
      </c>
      <c r="G1056" t="s">
        <v>1276</v>
      </c>
      <c r="H1056" t="s">
        <v>1277</v>
      </c>
      <c r="I1056" t="s">
        <v>760</v>
      </c>
      <c r="J1056" t="s">
        <v>1278</v>
      </c>
      <c r="K1056" t="s">
        <v>1279</v>
      </c>
      <c r="L1056" t="s">
        <v>223</v>
      </c>
      <c r="M1056">
        <v>7447.21</v>
      </c>
      <c r="P1056" t="s">
        <v>29</v>
      </c>
      <c r="Q1056">
        <v>0</v>
      </c>
      <c r="R1056" t="s">
        <v>46</v>
      </c>
      <c r="S1056" t="s">
        <v>1270</v>
      </c>
      <c r="U1056" t="s">
        <v>1280</v>
      </c>
      <c r="V1056" t="s">
        <v>1281</v>
      </c>
      <c r="W1056" t="s">
        <v>1282</v>
      </c>
      <c r="X1056" t="s">
        <v>1283</v>
      </c>
      <c r="Y1056">
        <f>(H1056-G1056)*24</f>
        <v>0</v>
      </c>
      <c r="Z1056">
        <f>M1056/Y1056</f>
        <v>0</v>
      </c>
      <c r="AA1056">
        <f>IF(Z1056&gt;=Q1056,"Y","N")</f>
        <v>0</v>
      </c>
    </row>
    <row r="1057" spans="1:27">
      <c r="A1057" s="1" t="s">
        <v>1272</v>
      </c>
      <c r="B1057" t="s">
        <v>1273</v>
      </c>
      <c r="C1057" t="s">
        <v>1274</v>
      </c>
      <c r="D1057" t="s">
        <v>1275</v>
      </c>
      <c r="E1057" t="s">
        <v>166</v>
      </c>
      <c r="F1057">
        <v>10</v>
      </c>
      <c r="G1057" t="s">
        <v>1276</v>
      </c>
      <c r="H1057" t="s">
        <v>1277</v>
      </c>
      <c r="I1057" t="s">
        <v>760</v>
      </c>
      <c r="J1057" t="s">
        <v>1278</v>
      </c>
      <c r="K1057" t="s">
        <v>1279</v>
      </c>
      <c r="L1057" t="s">
        <v>333</v>
      </c>
      <c r="M1057">
        <v>82.51000000000001</v>
      </c>
      <c r="P1057" t="s">
        <v>29</v>
      </c>
      <c r="Q1057">
        <v>0</v>
      </c>
      <c r="R1057" t="s">
        <v>46</v>
      </c>
      <c r="S1057" t="s">
        <v>1270</v>
      </c>
      <c r="U1057" t="s">
        <v>1280</v>
      </c>
      <c r="V1057" t="s">
        <v>1281</v>
      </c>
      <c r="W1057" t="s">
        <v>1282</v>
      </c>
      <c r="X1057" t="s">
        <v>1283</v>
      </c>
      <c r="Y1057">
        <f>(H1057-G1057)*24</f>
        <v>0</v>
      </c>
      <c r="Z1057">
        <f>M1057/Y1057</f>
        <v>0</v>
      </c>
      <c r="AA1057">
        <f>IF(Z1057&gt;=Q1057,"Y","N")</f>
        <v>0</v>
      </c>
    </row>
    <row r="1058" spans="1:27">
      <c r="A1058" s="1" t="s">
        <v>1272</v>
      </c>
      <c r="B1058" t="s">
        <v>1273</v>
      </c>
      <c r="C1058" t="s">
        <v>1274</v>
      </c>
      <c r="D1058" t="s">
        <v>1275</v>
      </c>
      <c r="E1058" t="s">
        <v>166</v>
      </c>
      <c r="F1058">
        <v>10</v>
      </c>
      <c r="G1058" t="s">
        <v>1276</v>
      </c>
      <c r="H1058" t="s">
        <v>1277</v>
      </c>
      <c r="I1058" t="s">
        <v>760</v>
      </c>
      <c r="J1058" t="s">
        <v>1278</v>
      </c>
      <c r="K1058" t="s">
        <v>1279</v>
      </c>
      <c r="L1058" t="s">
        <v>335</v>
      </c>
      <c r="M1058">
        <v>176.91</v>
      </c>
      <c r="P1058" t="s">
        <v>29</v>
      </c>
      <c r="Q1058">
        <v>0</v>
      </c>
      <c r="R1058" t="s">
        <v>46</v>
      </c>
      <c r="S1058" t="s">
        <v>1270</v>
      </c>
      <c r="U1058" t="s">
        <v>1280</v>
      </c>
      <c r="V1058" t="s">
        <v>1281</v>
      </c>
      <c r="W1058" t="s">
        <v>1282</v>
      </c>
      <c r="X1058" t="s">
        <v>1283</v>
      </c>
      <c r="Y1058">
        <f>(H1058-G1058)*24</f>
        <v>0</v>
      </c>
      <c r="Z1058">
        <f>M1058/Y1058</f>
        <v>0</v>
      </c>
      <c r="AA1058">
        <f>IF(Z1058&gt;=Q1058,"Y","N")</f>
        <v>0</v>
      </c>
    </row>
    <row r="1059" spans="1:27">
      <c r="A1059" s="1" t="s">
        <v>1272</v>
      </c>
      <c r="B1059" t="s">
        <v>1273</v>
      </c>
      <c r="C1059" t="s">
        <v>1274</v>
      </c>
      <c r="D1059" t="s">
        <v>1275</v>
      </c>
      <c r="E1059" t="s">
        <v>166</v>
      </c>
      <c r="F1059">
        <v>10</v>
      </c>
      <c r="G1059" t="s">
        <v>1276</v>
      </c>
      <c r="H1059" t="s">
        <v>1277</v>
      </c>
      <c r="I1059" t="s">
        <v>760</v>
      </c>
      <c r="J1059" t="s">
        <v>1278</v>
      </c>
      <c r="K1059" t="s">
        <v>1279</v>
      </c>
      <c r="L1059" t="s">
        <v>176</v>
      </c>
      <c r="M1059">
        <v>134.53</v>
      </c>
      <c r="P1059" t="s">
        <v>29</v>
      </c>
      <c r="Q1059">
        <v>0</v>
      </c>
      <c r="R1059" t="s">
        <v>46</v>
      </c>
      <c r="S1059" t="s">
        <v>1270</v>
      </c>
      <c r="U1059" t="s">
        <v>1280</v>
      </c>
      <c r="V1059" t="s">
        <v>1281</v>
      </c>
      <c r="W1059" t="s">
        <v>1282</v>
      </c>
      <c r="X1059" t="s">
        <v>1283</v>
      </c>
      <c r="Y1059">
        <f>(H1059-G1059)*24</f>
        <v>0</v>
      </c>
      <c r="Z1059">
        <f>M1059/Y1059</f>
        <v>0</v>
      </c>
      <c r="AA1059">
        <f>IF(Z1059&gt;=Q1059,"Y","N")</f>
        <v>0</v>
      </c>
    </row>
    <row r="1060" spans="1:27">
      <c r="A1060" s="1" t="s">
        <v>1272</v>
      </c>
      <c r="B1060" t="s">
        <v>1273</v>
      </c>
      <c r="C1060" t="s">
        <v>1274</v>
      </c>
      <c r="D1060" t="s">
        <v>1275</v>
      </c>
      <c r="E1060" t="s">
        <v>166</v>
      </c>
      <c r="F1060">
        <v>10</v>
      </c>
      <c r="G1060" t="s">
        <v>1276</v>
      </c>
      <c r="H1060" t="s">
        <v>1277</v>
      </c>
      <c r="I1060" t="s">
        <v>760</v>
      </c>
      <c r="J1060" t="s">
        <v>1278</v>
      </c>
      <c r="K1060" t="s">
        <v>1279</v>
      </c>
      <c r="L1060" t="s">
        <v>177</v>
      </c>
      <c r="M1060">
        <v>2556.02</v>
      </c>
      <c r="P1060" t="s">
        <v>29</v>
      </c>
      <c r="Q1060">
        <v>0</v>
      </c>
      <c r="R1060" t="s">
        <v>46</v>
      </c>
      <c r="S1060" t="s">
        <v>1270</v>
      </c>
      <c r="U1060" t="s">
        <v>1280</v>
      </c>
      <c r="V1060" t="s">
        <v>1281</v>
      </c>
      <c r="W1060" t="s">
        <v>1282</v>
      </c>
      <c r="X1060" t="s">
        <v>1283</v>
      </c>
      <c r="Y1060">
        <f>(H1060-G1060)*24</f>
        <v>0</v>
      </c>
      <c r="Z1060">
        <f>M1060/Y1060</f>
        <v>0</v>
      </c>
      <c r="AA1060">
        <f>IF(Z1060&gt;=Q1060,"Y","N")</f>
        <v>0</v>
      </c>
    </row>
    <row r="1061" spans="1:27">
      <c r="A1061" s="1" t="s">
        <v>1272</v>
      </c>
      <c r="B1061" t="s">
        <v>1273</v>
      </c>
      <c r="C1061" t="s">
        <v>1274</v>
      </c>
      <c r="D1061" t="s">
        <v>1275</v>
      </c>
      <c r="E1061" t="s">
        <v>166</v>
      </c>
      <c r="F1061">
        <v>10</v>
      </c>
      <c r="G1061" t="s">
        <v>1276</v>
      </c>
      <c r="H1061" t="s">
        <v>1277</v>
      </c>
      <c r="I1061" t="s">
        <v>760</v>
      </c>
      <c r="J1061" t="s">
        <v>1278</v>
      </c>
      <c r="K1061" t="s">
        <v>1279</v>
      </c>
      <c r="L1061" t="s">
        <v>411</v>
      </c>
      <c r="M1061">
        <v>4.05</v>
      </c>
      <c r="P1061" t="s">
        <v>29</v>
      </c>
      <c r="Q1061">
        <v>0</v>
      </c>
      <c r="R1061" t="s">
        <v>46</v>
      </c>
      <c r="S1061" t="s">
        <v>1270</v>
      </c>
      <c r="U1061" t="s">
        <v>1280</v>
      </c>
      <c r="V1061" t="s">
        <v>1281</v>
      </c>
      <c r="W1061" t="s">
        <v>1282</v>
      </c>
      <c r="X1061" t="s">
        <v>1283</v>
      </c>
      <c r="Y1061">
        <f>(H1061-G1061)*24</f>
        <v>0</v>
      </c>
      <c r="Z1061">
        <f>M1061/Y1061</f>
        <v>0</v>
      </c>
      <c r="AA1061">
        <f>IF(Z1061&gt;=Q1061,"Y","N")</f>
        <v>0</v>
      </c>
    </row>
    <row r="1062" spans="1:27">
      <c r="A1062" s="1" t="s">
        <v>1272</v>
      </c>
      <c r="B1062" t="s">
        <v>1273</v>
      </c>
      <c r="C1062" t="s">
        <v>1274</v>
      </c>
      <c r="D1062" t="s">
        <v>1275</v>
      </c>
      <c r="E1062" t="s">
        <v>166</v>
      </c>
      <c r="F1062">
        <v>10</v>
      </c>
      <c r="G1062" t="s">
        <v>1276</v>
      </c>
      <c r="H1062" t="s">
        <v>1277</v>
      </c>
      <c r="I1062" t="s">
        <v>760</v>
      </c>
      <c r="J1062" t="s">
        <v>1278</v>
      </c>
      <c r="K1062" t="s">
        <v>1279</v>
      </c>
      <c r="L1062" t="s">
        <v>245</v>
      </c>
      <c r="M1062">
        <v>3136.85</v>
      </c>
      <c r="P1062" t="s">
        <v>29</v>
      </c>
      <c r="Q1062">
        <v>0</v>
      </c>
      <c r="R1062" t="s">
        <v>46</v>
      </c>
      <c r="S1062" t="s">
        <v>1270</v>
      </c>
      <c r="U1062" t="s">
        <v>1280</v>
      </c>
      <c r="V1062" t="s">
        <v>1281</v>
      </c>
      <c r="W1062" t="s">
        <v>1282</v>
      </c>
      <c r="X1062" t="s">
        <v>1283</v>
      </c>
      <c r="Y1062">
        <f>(H1062-G1062)*24</f>
        <v>0</v>
      </c>
      <c r="Z1062">
        <f>M1062/Y1062</f>
        <v>0</v>
      </c>
      <c r="AA1062">
        <f>IF(Z1062&gt;=Q1062,"Y","N")</f>
        <v>0</v>
      </c>
    </row>
    <row r="1063" spans="1:27">
      <c r="A1063" s="1" t="s">
        <v>1272</v>
      </c>
      <c r="B1063" t="s">
        <v>1273</v>
      </c>
      <c r="C1063" t="s">
        <v>1274</v>
      </c>
      <c r="D1063" t="s">
        <v>1275</v>
      </c>
      <c r="E1063" t="s">
        <v>166</v>
      </c>
      <c r="F1063">
        <v>10</v>
      </c>
      <c r="G1063" t="s">
        <v>1276</v>
      </c>
      <c r="H1063" t="s">
        <v>1277</v>
      </c>
      <c r="I1063" t="s">
        <v>760</v>
      </c>
      <c r="J1063" t="s">
        <v>1278</v>
      </c>
      <c r="K1063" t="s">
        <v>1279</v>
      </c>
      <c r="L1063" t="s">
        <v>413</v>
      </c>
      <c r="M1063">
        <v>16037.12</v>
      </c>
      <c r="P1063" t="s">
        <v>29</v>
      </c>
      <c r="Q1063">
        <v>0</v>
      </c>
      <c r="R1063" t="s">
        <v>46</v>
      </c>
      <c r="S1063" t="s">
        <v>1270</v>
      </c>
      <c r="U1063" t="s">
        <v>1280</v>
      </c>
      <c r="V1063" t="s">
        <v>1281</v>
      </c>
      <c r="W1063" t="s">
        <v>1282</v>
      </c>
      <c r="X1063" t="s">
        <v>1283</v>
      </c>
      <c r="Y1063">
        <f>(H1063-G1063)*24</f>
        <v>0</v>
      </c>
      <c r="Z1063">
        <f>M1063/Y1063</f>
        <v>0</v>
      </c>
      <c r="AA1063">
        <f>IF(Z1063&gt;=Q1063,"Y","N")</f>
        <v>0</v>
      </c>
    </row>
    <row r="1064" spans="1:27">
      <c r="A1064" s="1" t="s">
        <v>1272</v>
      </c>
      <c r="B1064" t="s">
        <v>1273</v>
      </c>
      <c r="C1064" t="s">
        <v>1274</v>
      </c>
      <c r="D1064" t="s">
        <v>1275</v>
      </c>
      <c r="E1064" t="s">
        <v>166</v>
      </c>
      <c r="F1064">
        <v>10</v>
      </c>
      <c r="G1064" t="s">
        <v>1276</v>
      </c>
      <c r="H1064" t="s">
        <v>1277</v>
      </c>
      <c r="I1064" t="s">
        <v>760</v>
      </c>
      <c r="J1064" t="s">
        <v>1278</v>
      </c>
      <c r="K1064" t="s">
        <v>1279</v>
      </c>
      <c r="L1064" t="s">
        <v>64</v>
      </c>
      <c r="M1064">
        <v>54.29</v>
      </c>
      <c r="P1064" t="s">
        <v>29</v>
      </c>
      <c r="Q1064">
        <v>0</v>
      </c>
      <c r="R1064" t="s">
        <v>46</v>
      </c>
      <c r="S1064" t="s">
        <v>1270</v>
      </c>
      <c r="U1064" t="s">
        <v>1280</v>
      </c>
      <c r="V1064" t="s">
        <v>1281</v>
      </c>
      <c r="W1064" t="s">
        <v>1282</v>
      </c>
      <c r="X1064" t="s">
        <v>1283</v>
      </c>
      <c r="Y1064">
        <f>(H1064-G1064)*24</f>
        <v>0</v>
      </c>
      <c r="Z1064">
        <f>M1064/Y1064</f>
        <v>0</v>
      </c>
      <c r="AA1064">
        <f>IF(Z1064&gt;=Q1064,"Y","N")</f>
        <v>0</v>
      </c>
    </row>
    <row r="1065" spans="1:27">
      <c r="A1065" s="1" t="s">
        <v>1272</v>
      </c>
      <c r="B1065" t="s">
        <v>1273</v>
      </c>
      <c r="C1065" t="s">
        <v>1274</v>
      </c>
      <c r="D1065" t="s">
        <v>1275</v>
      </c>
      <c r="E1065" t="s">
        <v>166</v>
      </c>
      <c r="F1065">
        <v>10</v>
      </c>
      <c r="G1065" t="s">
        <v>1276</v>
      </c>
      <c r="H1065" t="s">
        <v>1277</v>
      </c>
      <c r="I1065" t="s">
        <v>760</v>
      </c>
      <c r="J1065" t="s">
        <v>1278</v>
      </c>
      <c r="K1065" t="s">
        <v>1279</v>
      </c>
      <c r="L1065" t="s">
        <v>1271</v>
      </c>
      <c r="M1065">
        <v>3.14</v>
      </c>
      <c r="P1065" t="s">
        <v>29</v>
      </c>
      <c r="Q1065">
        <v>0</v>
      </c>
      <c r="R1065" t="s">
        <v>46</v>
      </c>
      <c r="S1065" t="s">
        <v>1270</v>
      </c>
      <c r="U1065" t="s">
        <v>1280</v>
      </c>
      <c r="V1065" t="s">
        <v>1281</v>
      </c>
      <c r="W1065" t="s">
        <v>1282</v>
      </c>
      <c r="X1065" t="s">
        <v>1283</v>
      </c>
      <c r="Y1065">
        <f>(H1065-G1065)*24</f>
        <v>0</v>
      </c>
      <c r="Z1065">
        <f>M1065/Y1065</f>
        <v>0</v>
      </c>
      <c r="AA1065">
        <f>IF(Z1065&gt;=Q1065,"Y","N")</f>
        <v>0</v>
      </c>
    </row>
    <row r="1066" spans="1:27">
      <c r="A1066" s="1" t="s">
        <v>1285</v>
      </c>
      <c r="B1066" t="s">
        <v>1286</v>
      </c>
      <c r="C1066" t="s">
        <v>1287</v>
      </c>
      <c r="D1066" t="s">
        <v>1288</v>
      </c>
      <c r="E1066" t="s">
        <v>115</v>
      </c>
      <c r="F1066">
        <v>7</v>
      </c>
      <c r="G1066" t="s">
        <v>1289</v>
      </c>
      <c r="H1066" t="s">
        <v>1290</v>
      </c>
      <c r="I1066" t="s">
        <v>38</v>
      </c>
      <c r="J1066" t="s">
        <v>1291</v>
      </c>
      <c r="L1066" t="s">
        <v>54</v>
      </c>
      <c r="M1066">
        <v>47</v>
      </c>
      <c r="P1066" t="s">
        <v>29</v>
      </c>
      <c r="Q1066">
        <v>0</v>
      </c>
      <c r="R1066" t="s">
        <v>46</v>
      </c>
      <c r="S1066" t="s">
        <v>1284</v>
      </c>
      <c r="U1066" t="s">
        <v>1292</v>
      </c>
      <c r="V1066" t="s">
        <v>1293</v>
      </c>
      <c r="W1066" t="s">
        <v>1294</v>
      </c>
      <c r="X1066" t="s">
        <v>1295</v>
      </c>
      <c r="Y1066">
        <f>(H1066-G1066)*24</f>
        <v>0</v>
      </c>
      <c r="Z1066">
        <f>M1066/Y1066</f>
        <v>0</v>
      </c>
      <c r="AA1066">
        <f>IF(Z1066&gt;=Q1066,"Y","N")</f>
        <v>0</v>
      </c>
    </row>
    <row r="1067" spans="1:27">
      <c r="A1067" s="1" t="s">
        <v>1285</v>
      </c>
      <c r="B1067" t="s">
        <v>1286</v>
      </c>
      <c r="C1067" t="s">
        <v>1287</v>
      </c>
      <c r="D1067" t="s">
        <v>1288</v>
      </c>
      <c r="E1067" t="s">
        <v>115</v>
      </c>
      <c r="F1067">
        <v>7</v>
      </c>
      <c r="G1067" t="s">
        <v>1289</v>
      </c>
      <c r="H1067" t="s">
        <v>1290</v>
      </c>
      <c r="I1067" t="s">
        <v>38</v>
      </c>
      <c r="J1067" t="s">
        <v>1291</v>
      </c>
      <c r="L1067" t="s">
        <v>107</v>
      </c>
      <c r="M1067">
        <v>12</v>
      </c>
      <c r="P1067" t="s">
        <v>29</v>
      </c>
      <c r="Q1067">
        <v>0</v>
      </c>
      <c r="R1067" t="s">
        <v>46</v>
      </c>
      <c r="S1067" t="s">
        <v>1284</v>
      </c>
      <c r="U1067" t="s">
        <v>1292</v>
      </c>
      <c r="V1067" t="s">
        <v>1293</v>
      </c>
      <c r="W1067" t="s">
        <v>1294</v>
      </c>
      <c r="X1067" t="s">
        <v>1295</v>
      </c>
      <c r="Y1067">
        <f>(H1067-G1067)*24</f>
        <v>0</v>
      </c>
      <c r="Z1067">
        <f>M1067/Y1067</f>
        <v>0</v>
      </c>
      <c r="AA1067">
        <f>IF(Z1067&gt;=Q1067,"Y","N")</f>
        <v>0</v>
      </c>
    </row>
    <row r="1068" spans="1:27">
      <c r="A1068" s="1" t="s">
        <v>1285</v>
      </c>
      <c r="B1068" t="s">
        <v>1286</v>
      </c>
      <c r="C1068" t="s">
        <v>1287</v>
      </c>
      <c r="D1068" t="s">
        <v>1288</v>
      </c>
      <c r="E1068" t="s">
        <v>115</v>
      </c>
      <c r="F1068">
        <v>7</v>
      </c>
      <c r="G1068" t="s">
        <v>1289</v>
      </c>
      <c r="H1068" t="s">
        <v>1290</v>
      </c>
      <c r="I1068" t="s">
        <v>38</v>
      </c>
      <c r="J1068" t="s">
        <v>1291</v>
      </c>
      <c r="L1068" t="s">
        <v>175</v>
      </c>
      <c r="M1068">
        <v>44</v>
      </c>
      <c r="P1068" t="s">
        <v>29</v>
      </c>
      <c r="Q1068">
        <v>0</v>
      </c>
      <c r="R1068" t="s">
        <v>46</v>
      </c>
      <c r="S1068" t="s">
        <v>1284</v>
      </c>
      <c r="U1068" t="s">
        <v>1292</v>
      </c>
      <c r="V1068" t="s">
        <v>1293</v>
      </c>
      <c r="W1068" t="s">
        <v>1294</v>
      </c>
      <c r="X1068" t="s">
        <v>1295</v>
      </c>
      <c r="Y1068">
        <f>(H1068-G1068)*24</f>
        <v>0</v>
      </c>
      <c r="Z1068">
        <f>M1068/Y1068</f>
        <v>0</v>
      </c>
      <c r="AA1068">
        <f>IF(Z1068&gt;=Q1068,"Y","N")</f>
        <v>0</v>
      </c>
    </row>
    <row r="1069" spans="1:27">
      <c r="A1069" s="1" t="s">
        <v>1285</v>
      </c>
      <c r="B1069" t="s">
        <v>1286</v>
      </c>
      <c r="C1069" t="s">
        <v>1287</v>
      </c>
      <c r="D1069" t="s">
        <v>1288</v>
      </c>
      <c r="E1069" t="s">
        <v>115</v>
      </c>
      <c r="F1069">
        <v>7</v>
      </c>
      <c r="G1069" t="s">
        <v>1289</v>
      </c>
      <c r="H1069" t="s">
        <v>1290</v>
      </c>
      <c r="I1069" t="s">
        <v>38</v>
      </c>
      <c r="J1069" t="s">
        <v>1291</v>
      </c>
      <c r="L1069" t="s">
        <v>60</v>
      </c>
      <c r="M1069">
        <v>24</v>
      </c>
      <c r="P1069" t="s">
        <v>29</v>
      </c>
      <c r="Q1069">
        <v>0</v>
      </c>
      <c r="R1069" t="s">
        <v>46</v>
      </c>
      <c r="S1069" t="s">
        <v>1284</v>
      </c>
      <c r="U1069" t="s">
        <v>1292</v>
      </c>
      <c r="V1069" t="s">
        <v>1293</v>
      </c>
      <c r="W1069" t="s">
        <v>1294</v>
      </c>
      <c r="X1069" t="s">
        <v>1295</v>
      </c>
      <c r="Y1069">
        <f>(H1069-G1069)*24</f>
        <v>0</v>
      </c>
      <c r="Z1069">
        <f>M1069/Y1069</f>
        <v>0</v>
      </c>
      <c r="AA1069">
        <f>IF(Z1069&gt;=Q1069,"Y","N")</f>
        <v>0</v>
      </c>
    </row>
    <row r="1070" spans="1:27">
      <c r="A1070" s="1" t="s">
        <v>1285</v>
      </c>
      <c r="B1070" t="s">
        <v>1286</v>
      </c>
      <c r="C1070" t="s">
        <v>1287</v>
      </c>
      <c r="D1070" t="s">
        <v>1288</v>
      </c>
      <c r="E1070" t="s">
        <v>115</v>
      </c>
      <c r="F1070">
        <v>7</v>
      </c>
      <c r="G1070" t="s">
        <v>1289</v>
      </c>
      <c r="H1070" t="s">
        <v>1290</v>
      </c>
      <c r="I1070" t="s">
        <v>38</v>
      </c>
      <c r="J1070" t="s">
        <v>1291</v>
      </c>
      <c r="L1070" t="s">
        <v>28</v>
      </c>
      <c r="M1070">
        <v>1066</v>
      </c>
      <c r="P1070" t="s">
        <v>29</v>
      </c>
      <c r="Q1070">
        <v>0</v>
      </c>
      <c r="R1070" t="s">
        <v>46</v>
      </c>
      <c r="S1070" t="s">
        <v>1284</v>
      </c>
      <c r="U1070" t="s">
        <v>1292</v>
      </c>
      <c r="V1070" t="s">
        <v>1293</v>
      </c>
      <c r="W1070" t="s">
        <v>1294</v>
      </c>
      <c r="X1070" t="s">
        <v>1295</v>
      </c>
      <c r="Y1070">
        <f>(H1070-G1070)*24</f>
        <v>0</v>
      </c>
      <c r="Z1070">
        <f>M1070/Y1070</f>
        <v>0</v>
      </c>
      <c r="AA1070">
        <f>IF(Z1070&gt;=Q1070,"Y","N")</f>
        <v>0</v>
      </c>
    </row>
    <row r="1071" spans="1:27">
      <c r="A1071" s="1" t="s">
        <v>1296</v>
      </c>
      <c r="B1071" t="s">
        <v>1297</v>
      </c>
      <c r="C1071" t="s">
        <v>1298</v>
      </c>
      <c r="D1071" t="s">
        <v>1299</v>
      </c>
      <c r="E1071" t="s">
        <v>115</v>
      </c>
      <c r="F1071">
        <v>7</v>
      </c>
      <c r="G1071" t="s">
        <v>1289</v>
      </c>
      <c r="H1071" t="s">
        <v>1290</v>
      </c>
      <c r="I1071" t="s">
        <v>38</v>
      </c>
      <c r="J1071" t="s">
        <v>1291</v>
      </c>
      <c r="L1071" t="s">
        <v>54</v>
      </c>
      <c r="M1071">
        <v>48</v>
      </c>
      <c r="P1071" t="s">
        <v>29</v>
      </c>
      <c r="Q1071">
        <v>0</v>
      </c>
      <c r="R1071" t="s">
        <v>46</v>
      </c>
      <c r="S1071" t="s">
        <v>1284</v>
      </c>
      <c r="U1071" t="s">
        <v>1300</v>
      </c>
      <c r="V1071" t="s">
        <v>1293</v>
      </c>
      <c r="W1071" t="s">
        <v>1294</v>
      </c>
      <c r="X1071" t="s">
        <v>1301</v>
      </c>
      <c r="Y1071">
        <f>(H1071-G1071)*24</f>
        <v>0</v>
      </c>
      <c r="Z1071">
        <f>M1071/Y1071</f>
        <v>0</v>
      </c>
      <c r="AA1071">
        <f>IF(Z1071&gt;=Q1071,"Y","N")</f>
        <v>0</v>
      </c>
    </row>
    <row r="1072" spans="1:27">
      <c r="A1072" s="1" t="s">
        <v>1296</v>
      </c>
      <c r="B1072" t="s">
        <v>1297</v>
      </c>
      <c r="C1072" t="s">
        <v>1298</v>
      </c>
      <c r="D1072" t="s">
        <v>1299</v>
      </c>
      <c r="E1072" t="s">
        <v>115</v>
      </c>
      <c r="F1072">
        <v>7</v>
      </c>
      <c r="G1072" t="s">
        <v>1289</v>
      </c>
      <c r="H1072" t="s">
        <v>1290</v>
      </c>
      <c r="I1072" t="s">
        <v>38</v>
      </c>
      <c r="J1072" t="s">
        <v>1291</v>
      </c>
      <c r="L1072" t="s">
        <v>107</v>
      </c>
      <c r="M1072">
        <v>21</v>
      </c>
      <c r="P1072" t="s">
        <v>29</v>
      </c>
      <c r="Q1072">
        <v>0</v>
      </c>
      <c r="R1072" t="s">
        <v>46</v>
      </c>
      <c r="S1072" t="s">
        <v>1284</v>
      </c>
      <c r="U1072" t="s">
        <v>1300</v>
      </c>
      <c r="V1072" t="s">
        <v>1293</v>
      </c>
      <c r="W1072" t="s">
        <v>1294</v>
      </c>
      <c r="X1072" t="s">
        <v>1301</v>
      </c>
      <c r="Y1072">
        <f>(H1072-G1072)*24</f>
        <v>0</v>
      </c>
      <c r="Z1072">
        <f>M1072/Y1072</f>
        <v>0</v>
      </c>
      <c r="AA1072">
        <f>IF(Z1072&gt;=Q1072,"Y","N")</f>
        <v>0</v>
      </c>
    </row>
    <row r="1073" spans="1:27">
      <c r="A1073" s="1" t="s">
        <v>1296</v>
      </c>
      <c r="B1073" t="s">
        <v>1297</v>
      </c>
      <c r="C1073" t="s">
        <v>1298</v>
      </c>
      <c r="D1073" t="s">
        <v>1299</v>
      </c>
      <c r="E1073" t="s">
        <v>115</v>
      </c>
      <c r="F1073">
        <v>7</v>
      </c>
      <c r="G1073" t="s">
        <v>1289</v>
      </c>
      <c r="H1073" t="s">
        <v>1290</v>
      </c>
      <c r="I1073" t="s">
        <v>38</v>
      </c>
      <c r="J1073" t="s">
        <v>1291</v>
      </c>
      <c r="L1073" t="s">
        <v>175</v>
      </c>
      <c r="M1073">
        <v>59</v>
      </c>
      <c r="P1073" t="s">
        <v>29</v>
      </c>
      <c r="Q1073">
        <v>0</v>
      </c>
      <c r="R1073" t="s">
        <v>46</v>
      </c>
      <c r="S1073" t="s">
        <v>1284</v>
      </c>
      <c r="U1073" t="s">
        <v>1300</v>
      </c>
      <c r="V1073" t="s">
        <v>1293</v>
      </c>
      <c r="W1073" t="s">
        <v>1294</v>
      </c>
      <c r="X1073" t="s">
        <v>1301</v>
      </c>
      <c r="Y1073">
        <f>(H1073-G1073)*24</f>
        <v>0</v>
      </c>
      <c r="Z1073">
        <f>M1073/Y1073</f>
        <v>0</v>
      </c>
      <c r="AA1073">
        <f>IF(Z1073&gt;=Q1073,"Y","N")</f>
        <v>0</v>
      </c>
    </row>
    <row r="1074" spans="1:27">
      <c r="A1074" s="1" t="s">
        <v>1296</v>
      </c>
      <c r="B1074" t="s">
        <v>1297</v>
      </c>
      <c r="C1074" t="s">
        <v>1298</v>
      </c>
      <c r="D1074" t="s">
        <v>1299</v>
      </c>
      <c r="E1074" t="s">
        <v>115</v>
      </c>
      <c r="F1074">
        <v>7</v>
      </c>
      <c r="G1074" t="s">
        <v>1289</v>
      </c>
      <c r="H1074" t="s">
        <v>1290</v>
      </c>
      <c r="I1074" t="s">
        <v>38</v>
      </c>
      <c r="J1074" t="s">
        <v>1291</v>
      </c>
      <c r="L1074" t="s">
        <v>60</v>
      </c>
      <c r="M1074">
        <v>24</v>
      </c>
      <c r="P1074" t="s">
        <v>29</v>
      </c>
      <c r="Q1074">
        <v>0</v>
      </c>
      <c r="R1074" t="s">
        <v>46</v>
      </c>
      <c r="S1074" t="s">
        <v>1284</v>
      </c>
      <c r="U1074" t="s">
        <v>1300</v>
      </c>
      <c r="V1074" t="s">
        <v>1293</v>
      </c>
      <c r="W1074" t="s">
        <v>1294</v>
      </c>
      <c r="X1074" t="s">
        <v>1301</v>
      </c>
      <c r="Y1074">
        <f>(H1074-G1074)*24</f>
        <v>0</v>
      </c>
      <c r="Z1074">
        <f>M1074/Y1074</f>
        <v>0</v>
      </c>
      <c r="AA1074">
        <f>IF(Z1074&gt;=Q1074,"Y","N")</f>
        <v>0</v>
      </c>
    </row>
    <row r="1075" spans="1:27">
      <c r="A1075" s="1" t="s">
        <v>1296</v>
      </c>
      <c r="B1075" t="s">
        <v>1297</v>
      </c>
      <c r="C1075" t="s">
        <v>1298</v>
      </c>
      <c r="D1075" t="s">
        <v>1299</v>
      </c>
      <c r="E1075" t="s">
        <v>115</v>
      </c>
      <c r="F1075">
        <v>7</v>
      </c>
      <c r="G1075" t="s">
        <v>1289</v>
      </c>
      <c r="H1075" t="s">
        <v>1290</v>
      </c>
      <c r="I1075" t="s">
        <v>38</v>
      </c>
      <c r="J1075" t="s">
        <v>1291</v>
      </c>
      <c r="L1075" t="s">
        <v>28</v>
      </c>
      <c r="M1075">
        <v>1929</v>
      </c>
      <c r="P1075" t="s">
        <v>29</v>
      </c>
      <c r="Q1075">
        <v>0</v>
      </c>
      <c r="R1075" t="s">
        <v>46</v>
      </c>
      <c r="S1075" t="s">
        <v>1284</v>
      </c>
      <c r="U1075" t="s">
        <v>1300</v>
      </c>
      <c r="V1075" t="s">
        <v>1293</v>
      </c>
      <c r="W1075" t="s">
        <v>1294</v>
      </c>
      <c r="X1075" t="s">
        <v>1301</v>
      </c>
      <c r="Y1075">
        <f>(H1075-G1075)*24</f>
        <v>0</v>
      </c>
      <c r="Z1075">
        <f>M1075/Y1075</f>
        <v>0</v>
      </c>
      <c r="AA1075">
        <f>IF(Z1075&gt;=Q1075,"Y","N")</f>
        <v>0</v>
      </c>
    </row>
    <row r="1076" spans="1:27">
      <c r="A1076" s="1" t="s">
        <v>1303</v>
      </c>
      <c r="B1076" t="s">
        <v>1304</v>
      </c>
      <c r="C1076" t="s">
        <v>1305</v>
      </c>
      <c r="D1076" t="s">
        <v>1306</v>
      </c>
      <c r="E1076" t="s">
        <v>115</v>
      </c>
      <c r="F1076">
        <v>7</v>
      </c>
      <c r="G1076" t="s">
        <v>1289</v>
      </c>
      <c r="H1076" t="s">
        <v>1290</v>
      </c>
      <c r="I1076" t="s">
        <v>38</v>
      </c>
      <c r="J1076" t="s">
        <v>1307</v>
      </c>
      <c r="K1076" t="s">
        <v>1308</v>
      </c>
      <c r="L1076" t="s">
        <v>54</v>
      </c>
      <c r="M1076">
        <v>68</v>
      </c>
      <c r="P1076" t="s">
        <v>29</v>
      </c>
      <c r="Q1076">
        <v>2.6</v>
      </c>
      <c r="R1076" t="s">
        <v>154</v>
      </c>
      <c r="S1076" t="s">
        <v>1302</v>
      </c>
      <c r="U1076" t="s">
        <v>1309</v>
      </c>
      <c r="V1076" t="s">
        <v>1293</v>
      </c>
      <c r="W1076" t="s">
        <v>1294</v>
      </c>
      <c r="X1076" t="s">
        <v>1310</v>
      </c>
      <c r="Y1076">
        <f>(H1076-G1076)*24</f>
        <v>0</v>
      </c>
      <c r="Z1076">
        <f>M1076/Y1076</f>
        <v>0</v>
      </c>
      <c r="AA1076">
        <f>IF(Z1076&gt;=Q1076,"Y","N")</f>
        <v>0</v>
      </c>
    </row>
    <row r="1077" spans="1:27">
      <c r="A1077" s="1" t="s">
        <v>1303</v>
      </c>
      <c r="B1077" t="s">
        <v>1304</v>
      </c>
      <c r="C1077" t="s">
        <v>1305</v>
      </c>
      <c r="D1077" t="s">
        <v>1306</v>
      </c>
      <c r="E1077" t="s">
        <v>115</v>
      </c>
      <c r="F1077">
        <v>7</v>
      </c>
      <c r="G1077" t="s">
        <v>1289</v>
      </c>
      <c r="H1077" t="s">
        <v>1290</v>
      </c>
      <c r="I1077" t="s">
        <v>38</v>
      </c>
      <c r="J1077" t="s">
        <v>1307</v>
      </c>
      <c r="K1077" t="s">
        <v>1308</v>
      </c>
      <c r="L1077" t="s">
        <v>107</v>
      </c>
      <c r="M1077">
        <v>18</v>
      </c>
      <c r="P1077" t="s">
        <v>29</v>
      </c>
      <c r="Q1077">
        <v>1.33</v>
      </c>
      <c r="R1077" t="s">
        <v>154</v>
      </c>
      <c r="S1077" t="s">
        <v>1302</v>
      </c>
      <c r="U1077" t="s">
        <v>1309</v>
      </c>
      <c r="V1077" t="s">
        <v>1293</v>
      </c>
      <c r="W1077" t="s">
        <v>1294</v>
      </c>
      <c r="X1077" t="s">
        <v>1310</v>
      </c>
      <c r="Y1077">
        <f>(H1077-G1077)*24</f>
        <v>0</v>
      </c>
      <c r="Z1077">
        <f>M1077/Y1077</f>
        <v>0</v>
      </c>
      <c r="AA1077">
        <f>IF(Z1077&gt;=Q1077,"Y","N")</f>
        <v>0</v>
      </c>
    </row>
    <row r="1078" spans="1:27">
      <c r="A1078" s="1" t="s">
        <v>1303</v>
      </c>
      <c r="B1078" t="s">
        <v>1304</v>
      </c>
      <c r="C1078" t="s">
        <v>1305</v>
      </c>
      <c r="D1078" t="s">
        <v>1306</v>
      </c>
      <c r="E1078" t="s">
        <v>115</v>
      </c>
      <c r="F1078">
        <v>7</v>
      </c>
      <c r="G1078" t="s">
        <v>1289</v>
      </c>
      <c r="H1078" t="s">
        <v>1290</v>
      </c>
      <c r="I1078" t="s">
        <v>38</v>
      </c>
      <c r="J1078" t="s">
        <v>1307</v>
      </c>
      <c r="K1078" t="s">
        <v>1308</v>
      </c>
      <c r="L1078" t="s">
        <v>175</v>
      </c>
      <c r="M1078">
        <v>62</v>
      </c>
      <c r="P1078" t="s">
        <v>29</v>
      </c>
      <c r="Q1078">
        <v>3.93</v>
      </c>
      <c r="R1078" t="s">
        <v>154</v>
      </c>
      <c r="S1078" t="s">
        <v>1302</v>
      </c>
      <c r="U1078" t="s">
        <v>1309</v>
      </c>
      <c r="V1078" t="s">
        <v>1293</v>
      </c>
      <c r="W1078" t="s">
        <v>1294</v>
      </c>
      <c r="X1078" t="s">
        <v>1310</v>
      </c>
      <c r="Y1078">
        <f>(H1078-G1078)*24</f>
        <v>0</v>
      </c>
      <c r="Z1078">
        <f>M1078/Y1078</f>
        <v>0</v>
      </c>
      <c r="AA1078">
        <f>IF(Z1078&gt;=Q1078,"Y","N")</f>
        <v>0</v>
      </c>
    </row>
    <row r="1079" spans="1:27">
      <c r="A1079" s="1" t="s">
        <v>1303</v>
      </c>
      <c r="B1079" t="s">
        <v>1304</v>
      </c>
      <c r="C1079" t="s">
        <v>1305</v>
      </c>
      <c r="D1079" t="s">
        <v>1306</v>
      </c>
      <c r="E1079" t="s">
        <v>115</v>
      </c>
      <c r="F1079">
        <v>7</v>
      </c>
      <c r="G1079" t="s">
        <v>1289</v>
      </c>
      <c r="H1079" t="s">
        <v>1290</v>
      </c>
      <c r="I1079" t="s">
        <v>38</v>
      </c>
      <c r="J1079" t="s">
        <v>1307</v>
      </c>
      <c r="K1079" t="s">
        <v>1308</v>
      </c>
      <c r="L1079" t="s">
        <v>60</v>
      </c>
      <c r="M1079">
        <v>34</v>
      </c>
      <c r="P1079" t="s">
        <v>29</v>
      </c>
      <c r="Q1079">
        <v>1.3</v>
      </c>
      <c r="R1079" t="s">
        <v>154</v>
      </c>
      <c r="S1079" t="s">
        <v>1302</v>
      </c>
      <c r="U1079" t="s">
        <v>1309</v>
      </c>
      <c r="V1079" t="s">
        <v>1293</v>
      </c>
      <c r="W1079" t="s">
        <v>1294</v>
      </c>
      <c r="X1079" t="s">
        <v>1310</v>
      </c>
      <c r="Y1079">
        <f>(H1079-G1079)*24</f>
        <v>0</v>
      </c>
      <c r="Z1079">
        <f>M1079/Y1079</f>
        <v>0</v>
      </c>
      <c r="AA1079">
        <f>IF(Z1079&gt;=Q1079,"Y","N")</f>
        <v>0</v>
      </c>
    </row>
    <row r="1080" spans="1:27">
      <c r="A1080" s="1" t="s">
        <v>1303</v>
      </c>
      <c r="B1080" t="s">
        <v>1304</v>
      </c>
      <c r="C1080" t="s">
        <v>1305</v>
      </c>
      <c r="D1080" t="s">
        <v>1306</v>
      </c>
      <c r="E1080" t="s">
        <v>115</v>
      </c>
      <c r="F1080">
        <v>7</v>
      </c>
      <c r="G1080" t="s">
        <v>1289</v>
      </c>
      <c r="H1080" t="s">
        <v>1290</v>
      </c>
      <c r="I1080" t="s">
        <v>38</v>
      </c>
      <c r="J1080" t="s">
        <v>1307</v>
      </c>
      <c r="K1080" t="s">
        <v>1308</v>
      </c>
      <c r="L1080" t="s">
        <v>28</v>
      </c>
      <c r="M1080">
        <v>1700</v>
      </c>
      <c r="P1080" t="s">
        <v>29</v>
      </c>
      <c r="Q1080">
        <v>124.74</v>
      </c>
      <c r="R1080" t="s">
        <v>154</v>
      </c>
      <c r="S1080" t="s">
        <v>1302</v>
      </c>
      <c r="U1080" t="s">
        <v>1309</v>
      </c>
      <c r="V1080" t="s">
        <v>1293</v>
      </c>
      <c r="W1080" t="s">
        <v>1294</v>
      </c>
      <c r="X1080" t="s">
        <v>1310</v>
      </c>
      <c r="Y1080">
        <f>(H1080-G1080)*24</f>
        <v>0</v>
      </c>
      <c r="Z1080">
        <f>M1080/Y1080</f>
        <v>0</v>
      </c>
      <c r="AA1080">
        <f>IF(Z1080&gt;=Q1080,"Y","N")</f>
        <v>0</v>
      </c>
    </row>
    <row r="1081" spans="1:27">
      <c r="A1081" s="1" t="s">
        <v>1311</v>
      </c>
      <c r="B1081" t="s">
        <v>1312</v>
      </c>
      <c r="C1081" t="s">
        <v>1313</v>
      </c>
      <c r="D1081" t="s">
        <v>1314</v>
      </c>
      <c r="E1081" t="s">
        <v>115</v>
      </c>
      <c r="F1081">
        <v>7</v>
      </c>
      <c r="G1081" t="s">
        <v>1315</v>
      </c>
      <c r="H1081" t="s">
        <v>1316</v>
      </c>
      <c r="I1081" t="s">
        <v>38</v>
      </c>
      <c r="J1081" t="s">
        <v>518</v>
      </c>
      <c r="K1081" t="s">
        <v>1317</v>
      </c>
      <c r="L1081" t="s">
        <v>107</v>
      </c>
      <c r="M1081">
        <v>103.38</v>
      </c>
      <c r="P1081" t="s">
        <v>29</v>
      </c>
      <c r="Q1081">
        <v>0</v>
      </c>
      <c r="R1081" t="s">
        <v>46</v>
      </c>
      <c r="S1081" t="s">
        <v>91</v>
      </c>
      <c r="U1081" t="s">
        <v>1318</v>
      </c>
      <c r="V1081" t="s">
        <v>1319</v>
      </c>
      <c r="W1081" t="s">
        <v>1320</v>
      </c>
      <c r="X1081" t="s">
        <v>1321</v>
      </c>
      <c r="Y1081">
        <f>(H1081-G1081)*24</f>
        <v>0</v>
      </c>
      <c r="Z1081">
        <f>M1081/Y1081</f>
        <v>0</v>
      </c>
      <c r="AA1081">
        <f>IF(Z1081&gt;=Q1081,"Y","N")</f>
        <v>0</v>
      </c>
    </row>
    <row r="1082" spans="1:27">
      <c r="A1082" s="1" t="s">
        <v>1311</v>
      </c>
      <c r="B1082" t="s">
        <v>1312</v>
      </c>
      <c r="C1082" t="s">
        <v>1313</v>
      </c>
      <c r="D1082" t="s">
        <v>1314</v>
      </c>
      <c r="E1082" t="s">
        <v>115</v>
      </c>
      <c r="F1082">
        <v>7</v>
      </c>
      <c r="G1082" t="s">
        <v>1315</v>
      </c>
      <c r="H1082" t="s">
        <v>1316</v>
      </c>
      <c r="I1082" t="s">
        <v>38</v>
      </c>
      <c r="J1082" t="s">
        <v>518</v>
      </c>
      <c r="K1082" t="s">
        <v>1317</v>
      </c>
      <c r="L1082" t="s">
        <v>175</v>
      </c>
      <c r="M1082">
        <v>1226.17</v>
      </c>
      <c r="P1082" t="s">
        <v>29</v>
      </c>
      <c r="Q1082">
        <v>0</v>
      </c>
      <c r="R1082" t="s">
        <v>46</v>
      </c>
      <c r="S1082" t="s">
        <v>91</v>
      </c>
      <c r="U1082" t="s">
        <v>1318</v>
      </c>
      <c r="V1082" t="s">
        <v>1319</v>
      </c>
      <c r="W1082" t="s">
        <v>1320</v>
      </c>
      <c r="X1082" t="s">
        <v>1321</v>
      </c>
      <c r="Y1082">
        <f>(H1082-G1082)*24</f>
        <v>0</v>
      </c>
      <c r="Z1082">
        <f>M1082/Y1082</f>
        <v>0</v>
      </c>
      <c r="AA1082">
        <f>IF(Z1082&gt;=Q1082,"Y","N")</f>
        <v>0</v>
      </c>
    </row>
    <row r="1083" spans="1:27">
      <c r="A1083" s="1" t="s">
        <v>1322</v>
      </c>
      <c r="B1083" t="s">
        <v>817</v>
      </c>
      <c r="C1083" t="s">
        <v>818</v>
      </c>
      <c r="D1083" t="s">
        <v>819</v>
      </c>
      <c r="E1083" t="s">
        <v>820</v>
      </c>
      <c r="F1083">
        <v>7</v>
      </c>
      <c r="G1083" t="s">
        <v>1323</v>
      </c>
      <c r="H1083" t="s">
        <v>1324</v>
      </c>
      <c r="I1083" t="s">
        <v>38</v>
      </c>
      <c r="J1083" t="s">
        <v>312</v>
      </c>
      <c r="K1083" t="s">
        <v>313</v>
      </c>
      <c r="L1083" t="s">
        <v>48</v>
      </c>
      <c r="M1083">
        <v>10.344</v>
      </c>
      <c r="P1083" t="s">
        <v>29</v>
      </c>
      <c r="Q1083">
        <v>10</v>
      </c>
      <c r="R1083" t="s">
        <v>29</v>
      </c>
      <c r="S1083" t="s">
        <v>302</v>
      </c>
      <c r="U1083" t="s">
        <v>314</v>
      </c>
      <c r="V1083" t="s">
        <v>315</v>
      </c>
      <c r="W1083" t="s">
        <v>1325</v>
      </c>
      <c r="X1083" t="s">
        <v>1326</v>
      </c>
      <c r="Y1083">
        <f>(H1083-G1083)*24</f>
        <v>0</v>
      </c>
      <c r="Z1083">
        <f>M1083/Y1083</f>
        <v>0</v>
      </c>
      <c r="AA1083">
        <f>IF(Z1083&gt;=Q1083,"Y","N")</f>
        <v>0</v>
      </c>
    </row>
    <row r="1084" spans="1:27">
      <c r="A1084" s="1" t="s">
        <v>1327</v>
      </c>
      <c r="B1084" t="s">
        <v>306</v>
      </c>
      <c r="C1084" t="s">
        <v>307</v>
      </c>
      <c r="D1084" t="s">
        <v>308</v>
      </c>
      <c r="E1084" t="s">
        <v>309</v>
      </c>
      <c r="F1084">
        <v>7</v>
      </c>
      <c r="G1084" t="s">
        <v>1328</v>
      </c>
      <c r="H1084" t="s">
        <v>1323</v>
      </c>
      <c r="I1084" t="s">
        <v>38</v>
      </c>
      <c r="J1084" t="s">
        <v>312</v>
      </c>
      <c r="K1084" t="s">
        <v>313</v>
      </c>
      <c r="L1084" t="s">
        <v>48</v>
      </c>
      <c r="M1084">
        <v>11.02</v>
      </c>
      <c r="P1084" t="s">
        <v>29</v>
      </c>
      <c r="Q1084">
        <v>10</v>
      </c>
      <c r="R1084" t="s">
        <v>29</v>
      </c>
      <c r="S1084" t="s">
        <v>302</v>
      </c>
      <c r="U1084" t="s">
        <v>1329</v>
      </c>
      <c r="V1084" t="s">
        <v>315</v>
      </c>
      <c r="W1084" t="s">
        <v>1330</v>
      </c>
      <c r="X1084" t="s">
        <v>1331</v>
      </c>
      <c r="Y1084">
        <f>(H1084-G1084)*24</f>
        <v>0</v>
      </c>
      <c r="Z1084">
        <f>M1084/Y1084</f>
        <v>0</v>
      </c>
      <c r="AA1084">
        <f>IF(Z1084&gt;=Q1084,"Y","N")</f>
        <v>0</v>
      </c>
    </row>
    <row r="1085" spans="1:27">
      <c r="A1085" s="1" t="s">
        <v>1332</v>
      </c>
      <c r="B1085" t="s">
        <v>306</v>
      </c>
      <c r="C1085" t="s">
        <v>307</v>
      </c>
      <c r="D1085" t="s">
        <v>308</v>
      </c>
      <c r="E1085" t="s">
        <v>309</v>
      </c>
      <c r="F1085">
        <v>7</v>
      </c>
      <c r="G1085" t="s">
        <v>1333</v>
      </c>
      <c r="H1085" t="s">
        <v>1328</v>
      </c>
      <c r="I1085" t="s">
        <v>38</v>
      </c>
      <c r="J1085" t="s">
        <v>312</v>
      </c>
      <c r="K1085" t="s">
        <v>313</v>
      </c>
      <c r="L1085" t="s">
        <v>48</v>
      </c>
      <c r="M1085">
        <v>10.856</v>
      </c>
      <c r="P1085" t="s">
        <v>29</v>
      </c>
      <c r="Q1085">
        <v>10</v>
      </c>
      <c r="R1085" t="s">
        <v>29</v>
      </c>
      <c r="S1085" t="s">
        <v>302</v>
      </c>
      <c r="U1085" t="s">
        <v>1334</v>
      </c>
      <c r="V1085" t="s">
        <v>315</v>
      </c>
      <c r="W1085" t="s">
        <v>1335</v>
      </c>
      <c r="X1085" t="s">
        <v>1336</v>
      </c>
      <c r="Y1085">
        <f>(H1085-G1085)*24</f>
        <v>0</v>
      </c>
      <c r="Z1085">
        <f>M1085/Y1085</f>
        <v>0</v>
      </c>
      <c r="AA1085">
        <f>IF(Z1085&gt;=Q1085,"Y","N")</f>
        <v>0</v>
      </c>
    </row>
    <row r="1086" spans="1:27">
      <c r="A1086" s="1" t="s">
        <v>1338</v>
      </c>
      <c r="B1086" t="s">
        <v>1339</v>
      </c>
      <c r="C1086" t="s">
        <v>1340</v>
      </c>
      <c r="D1086" t="s">
        <v>1341</v>
      </c>
      <c r="E1086" t="s">
        <v>1064</v>
      </c>
      <c r="F1086">
        <v>12</v>
      </c>
      <c r="G1086" t="s">
        <v>1342</v>
      </c>
      <c r="H1086" t="s">
        <v>1343</v>
      </c>
      <c r="I1086" t="s">
        <v>38</v>
      </c>
      <c r="J1086" t="s">
        <v>1344</v>
      </c>
      <c r="K1086" t="s">
        <v>1345</v>
      </c>
      <c r="L1086" t="s">
        <v>54</v>
      </c>
      <c r="M1086">
        <v>305.3</v>
      </c>
      <c r="P1086" t="s">
        <v>29</v>
      </c>
      <c r="Q1086">
        <v>12.42</v>
      </c>
      <c r="R1086" t="s">
        <v>154</v>
      </c>
      <c r="S1086" t="s">
        <v>1337</v>
      </c>
      <c r="U1086" t="s">
        <v>1346</v>
      </c>
      <c r="V1086" t="s">
        <v>1347</v>
      </c>
      <c r="W1086" t="s">
        <v>1348</v>
      </c>
      <c r="X1086" t="s">
        <v>1349</v>
      </c>
      <c r="Y1086">
        <f>(H1086-G1086)*24</f>
        <v>0</v>
      </c>
      <c r="Z1086">
        <f>M1086/Y1086</f>
        <v>0</v>
      </c>
      <c r="AA1086">
        <f>IF(Z1086&gt;=Q1086,"Y","N")</f>
        <v>0</v>
      </c>
    </row>
    <row r="1087" spans="1:27">
      <c r="A1087" s="1" t="s">
        <v>1338</v>
      </c>
      <c r="B1087" t="s">
        <v>1339</v>
      </c>
      <c r="C1087" t="s">
        <v>1340</v>
      </c>
      <c r="D1087" t="s">
        <v>1341</v>
      </c>
      <c r="E1087" t="s">
        <v>1064</v>
      </c>
      <c r="F1087">
        <v>12</v>
      </c>
      <c r="G1087" t="s">
        <v>1342</v>
      </c>
      <c r="H1087" t="s">
        <v>1343</v>
      </c>
      <c r="I1087" t="s">
        <v>38</v>
      </c>
      <c r="J1087" t="s">
        <v>1344</v>
      </c>
      <c r="K1087" t="s">
        <v>1345</v>
      </c>
      <c r="L1087" t="s">
        <v>60</v>
      </c>
      <c r="M1087">
        <v>274.2</v>
      </c>
      <c r="P1087" t="s">
        <v>29</v>
      </c>
      <c r="Q1087">
        <v>3.96</v>
      </c>
      <c r="R1087" t="s">
        <v>154</v>
      </c>
      <c r="S1087" t="s">
        <v>1337</v>
      </c>
      <c r="U1087" t="s">
        <v>1346</v>
      </c>
      <c r="V1087" t="s">
        <v>1347</v>
      </c>
      <c r="W1087" t="s">
        <v>1348</v>
      </c>
      <c r="X1087" t="s">
        <v>1349</v>
      </c>
      <c r="Y1087">
        <f>(H1087-G1087)*24</f>
        <v>0</v>
      </c>
      <c r="Z1087">
        <f>M1087/Y1087</f>
        <v>0</v>
      </c>
      <c r="AA1087">
        <f>IF(Z1087&gt;=Q1087,"Y","N")</f>
        <v>0</v>
      </c>
    </row>
    <row r="1088" spans="1:27">
      <c r="A1088" s="1" t="s">
        <v>1350</v>
      </c>
      <c r="B1088" t="s">
        <v>1077</v>
      </c>
      <c r="C1088" t="s">
        <v>1078</v>
      </c>
      <c r="D1088" t="s">
        <v>1079</v>
      </c>
      <c r="E1088" t="s">
        <v>1064</v>
      </c>
      <c r="F1088">
        <v>12</v>
      </c>
      <c r="G1088" t="s">
        <v>1351</v>
      </c>
      <c r="H1088" t="s">
        <v>1352</v>
      </c>
      <c r="I1088" t="s">
        <v>38</v>
      </c>
      <c r="J1088" t="s">
        <v>1035</v>
      </c>
      <c r="K1088" t="s">
        <v>1353</v>
      </c>
      <c r="L1088" t="s">
        <v>720</v>
      </c>
      <c r="M1088">
        <v>0.03</v>
      </c>
      <c r="P1088" t="s">
        <v>29</v>
      </c>
      <c r="Q1088">
        <v>2.17</v>
      </c>
      <c r="R1088" t="s">
        <v>154</v>
      </c>
      <c r="S1088" t="s">
        <v>1074</v>
      </c>
      <c r="U1088" t="s">
        <v>1354</v>
      </c>
      <c r="V1088" t="s">
        <v>1355</v>
      </c>
      <c r="W1088" t="s">
        <v>1356</v>
      </c>
      <c r="X1088" t="s">
        <v>1357</v>
      </c>
      <c r="Y1088">
        <f>(H1088-G1088)*24</f>
        <v>0</v>
      </c>
      <c r="Z1088">
        <f>M1088/Y1088</f>
        <v>0</v>
      </c>
      <c r="AA1088">
        <f>IF(Z1088&gt;=Q1088,"Y","N")</f>
        <v>0</v>
      </c>
    </row>
    <row r="1089" spans="1:27">
      <c r="A1089" s="1" t="s">
        <v>1350</v>
      </c>
      <c r="B1089" t="s">
        <v>1077</v>
      </c>
      <c r="C1089" t="s">
        <v>1078</v>
      </c>
      <c r="D1089" t="s">
        <v>1079</v>
      </c>
      <c r="E1089" t="s">
        <v>1064</v>
      </c>
      <c r="F1089">
        <v>12</v>
      </c>
      <c r="G1089" t="s">
        <v>1351</v>
      </c>
      <c r="H1089" t="s">
        <v>1352</v>
      </c>
      <c r="I1089" t="s">
        <v>38</v>
      </c>
      <c r="J1089" t="s">
        <v>1035</v>
      </c>
      <c r="K1089" t="s">
        <v>1353</v>
      </c>
      <c r="L1089" t="s">
        <v>1070</v>
      </c>
      <c r="M1089">
        <v>0.2</v>
      </c>
      <c r="P1089" t="s">
        <v>29</v>
      </c>
      <c r="Q1089">
        <v>2.17</v>
      </c>
      <c r="R1089" t="s">
        <v>154</v>
      </c>
      <c r="S1089" t="s">
        <v>1074</v>
      </c>
      <c r="U1089" t="s">
        <v>1354</v>
      </c>
      <c r="V1089" t="s">
        <v>1355</v>
      </c>
      <c r="W1089" t="s">
        <v>1356</v>
      </c>
      <c r="X1089" t="s">
        <v>1357</v>
      </c>
      <c r="Y1089">
        <f>(H1089-G1089)*24</f>
        <v>0</v>
      </c>
      <c r="Z1089">
        <f>M1089/Y1089</f>
        <v>0</v>
      </c>
      <c r="AA1089">
        <f>IF(Z1089&gt;=Q1089,"Y","N")</f>
        <v>0</v>
      </c>
    </row>
    <row r="1090" spans="1:27">
      <c r="A1090" s="1" t="s">
        <v>1350</v>
      </c>
      <c r="B1090" t="s">
        <v>1077</v>
      </c>
      <c r="C1090" t="s">
        <v>1078</v>
      </c>
      <c r="D1090" t="s">
        <v>1079</v>
      </c>
      <c r="E1090" t="s">
        <v>1064</v>
      </c>
      <c r="F1090">
        <v>12</v>
      </c>
      <c r="G1090" t="s">
        <v>1351</v>
      </c>
      <c r="H1090" t="s">
        <v>1352</v>
      </c>
      <c r="I1090" t="s">
        <v>38</v>
      </c>
      <c r="J1090" t="s">
        <v>1035</v>
      </c>
      <c r="K1090" t="s">
        <v>1353</v>
      </c>
      <c r="L1090" t="s">
        <v>54</v>
      </c>
      <c r="M1090">
        <v>1195.18</v>
      </c>
      <c r="P1090" t="s">
        <v>29</v>
      </c>
      <c r="Q1090">
        <v>117.33</v>
      </c>
      <c r="R1090" t="s">
        <v>154</v>
      </c>
      <c r="S1090" t="s">
        <v>1075</v>
      </c>
      <c r="U1090" t="s">
        <v>1354</v>
      </c>
      <c r="V1090" t="s">
        <v>1355</v>
      </c>
      <c r="W1090" t="s">
        <v>1356</v>
      </c>
      <c r="X1090" t="s">
        <v>1357</v>
      </c>
      <c r="Y1090">
        <f>(H1090-G1090)*24</f>
        <v>0</v>
      </c>
      <c r="Z1090">
        <f>M1090/Y1090</f>
        <v>0</v>
      </c>
      <c r="AA1090">
        <f>IF(Z1090&gt;=Q1090,"Y","N")</f>
        <v>0</v>
      </c>
    </row>
    <row r="1091" spans="1:27">
      <c r="A1091" s="1" t="s">
        <v>1350</v>
      </c>
      <c r="B1091" t="s">
        <v>1077</v>
      </c>
      <c r="C1091" t="s">
        <v>1078</v>
      </c>
      <c r="D1091" t="s">
        <v>1079</v>
      </c>
      <c r="E1091" t="s">
        <v>1064</v>
      </c>
      <c r="F1091">
        <v>12</v>
      </c>
      <c r="G1091" t="s">
        <v>1351</v>
      </c>
      <c r="H1091" t="s">
        <v>1352</v>
      </c>
      <c r="I1091" t="s">
        <v>38</v>
      </c>
      <c r="J1091" t="s">
        <v>1035</v>
      </c>
      <c r="K1091" t="s">
        <v>1353</v>
      </c>
      <c r="L1091" t="s">
        <v>223</v>
      </c>
      <c r="M1091">
        <v>39.75</v>
      </c>
      <c r="P1091" t="s">
        <v>29</v>
      </c>
      <c r="Q1091">
        <v>2.17</v>
      </c>
      <c r="R1091" t="s">
        <v>154</v>
      </c>
      <c r="S1091" t="s">
        <v>1074</v>
      </c>
      <c r="U1091" t="s">
        <v>1354</v>
      </c>
      <c r="V1091" t="s">
        <v>1355</v>
      </c>
      <c r="W1091" t="s">
        <v>1356</v>
      </c>
      <c r="X1091" t="s">
        <v>1357</v>
      </c>
      <c r="Y1091">
        <f>(H1091-G1091)*24</f>
        <v>0</v>
      </c>
      <c r="Z1091">
        <f>M1091/Y1091</f>
        <v>0</v>
      </c>
      <c r="AA1091">
        <f>IF(Z1091&gt;=Q1091,"Y","N")</f>
        <v>0</v>
      </c>
    </row>
    <row r="1092" spans="1:27">
      <c r="A1092" s="1" t="s">
        <v>1350</v>
      </c>
      <c r="B1092" t="s">
        <v>1077</v>
      </c>
      <c r="C1092" t="s">
        <v>1078</v>
      </c>
      <c r="D1092" t="s">
        <v>1079</v>
      </c>
      <c r="E1092" t="s">
        <v>1064</v>
      </c>
      <c r="F1092">
        <v>12</v>
      </c>
      <c r="G1092" t="s">
        <v>1351</v>
      </c>
      <c r="H1092" t="s">
        <v>1352</v>
      </c>
      <c r="I1092" t="s">
        <v>38</v>
      </c>
      <c r="J1092" t="s">
        <v>1035</v>
      </c>
      <c r="K1092" t="s">
        <v>1353</v>
      </c>
      <c r="L1092" t="s">
        <v>333</v>
      </c>
      <c r="M1092">
        <v>0.08</v>
      </c>
      <c r="P1092" t="s">
        <v>29</v>
      </c>
      <c r="Q1092">
        <v>2.17</v>
      </c>
      <c r="R1092" t="s">
        <v>154</v>
      </c>
      <c r="S1092" t="s">
        <v>1074</v>
      </c>
      <c r="U1092" t="s">
        <v>1354</v>
      </c>
      <c r="V1092" t="s">
        <v>1355</v>
      </c>
      <c r="W1092" t="s">
        <v>1356</v>
      </c>
      <c r="X1092" t="s">
        <v>1357</v>
      </c>
      <c r="Y1092">
        <f>(H1092-G1092)*24</f>
        <v>0</v>
      </c>
      <c r="Z1092">
        <f>M1092/Y1092</f>
        <v>0</v>
      </c>
      <c r="AA1092">
        <f>IF(Z1092&gt;=Q1092,"Y","N")</f>
        <v>0</v>
      </c>
    </row>
    <row r="1093" spans="1:27">
      <c r="A1093" s="1" t="s">
        <v>1350</v>
      </c>
      <c r="B1093" t="s">
        <v>1077</v>
      </c>
      <c r="C1093" t="s">
        <v>1078</v>
      </c>
      <c r="D1093" t="s">
        <v>1079</v>
      </c>
      <c r="E1093" t="s">
        <v>1064</v>
      </c>
      <c r="F1093">
        <v>12</v>
      </c>
      <c r="G1093" t="s">
        <v>1351</v>
      </c>
      <c r="H1093" t="s">
        <v>1352</v>
      </c>
      <c r="I1093" t="s">
        <v>38</v>
      </c>
      <c r="J1093" t="s">
        <v>1035</v>
      </c>
      <c r="K1093" t="s">
        <v>1353</v>
      </c>
      <c r="L1093" t="s">
        <v>335</v>
      </c>
      <c r="M1093">
        <v>0.1</v>
      </c>
      <c r="P1093" t="s">
        <v>29</v>
      </c>
      <c r="Q1093">
        <v>2.17</v>
      </c>
      <c r="R1093" t="s">
        <v>154</v>
      </c>
      <c r="S1093" t="s">
        <v>1074</v>
      </c>
      <c r="U1093" t="s">
        <v>1354</v>
      </c>
      <c r="V1093" t="s">
        <v>1355</v>
      </c>
      <c r="W1093" t="s">
        <v>1356</v>
      </c>
      <c r="X1093" t="s">
        <v>1357</v>
      </c>
      <c r="Y1093">
        <f>(H1093-G1093)*24</f>
        <v>0</v>
      </c>
      <c r="Z1093">
        <f>M1093/Y1093</f>
        <v>0</v>
      </c>
      <c r="AA1093">
        <f>IF(Z1093&gt;=Q1093,"Y","N")</f>
        <v>0</v>
      </c>
    </row>
    <row r="1094" spans="1:27">
      <c r="A1094" s="1" t="s">
        <v>1350</v>
      </c>
      <c r="B1094" t="s">
        <v>1077</v>
      </c>
      <c r="C1094" t="s">
        <v>1078</v>
      </c>
      <c r="D1094" t="s">
        <v>1079</v>
      </c>
      <c r="E1094" t="s">
        <v>1064</v>
      </c>
      <c r="F1094">
        <v>12</v>
      </c>
      <c r="G1094" t="s">
        <v>1351</v>
      </c>
      <c r="H1094" t="s">
        <v>1352</v>
      </c>
      <c r="I1094" t="s">
        <v>38</v>
      </c>
      <c r="J1094" t="s">
        <v>1035</v>
      </c>
      <c r="K1094" t="s">
        <v>1353</v>
      </c>
      <c r="L1094" t="s">
        <v>177</v>
      </c>
      <c r="M1094">
        <v>267.35</v>
      </c>
      <c r="P1094" t="s">
        <v>29</v>
      </c>
      <c r="Q1094">
        <v>22.62</v>
      </c>
      <c r="R1094" t="s">
        <v>154</v>
      </c>
      <c r="S1094" t="s">
        <v>1075</v>
      </c>
      <c r="U1094" t="s">
        <v>1354</v>
      </c>
      <c r="V1094" t="s">
        <v>1355</v>
      </c>
      <c r="W1094" t="s">
        <v>1356</v>
      </c>
      <c r="X1094" t="s">
        <v>1357</v>
      </c>
      <c r="Y1094">
        <f>(H1094-G1094)*24</f>
        <v>0</v>
      </c>
      <c r="Z1094">
        <f>M1094/Y1094</f>
        <v>0</v>
      </c>
      <c r="AA1094">
        <f>IF(Z1094&gt;=Q1094,"Y","N")</f>
        <v>0</v>
      </c>
    </row>
    <row r="1095" spans="1:27">
      <c r="A1095" s="1" t="s">
        <v>1350</v>
      </c>
      <c r="B1095" t="s">
        <v>1077</v>
      </c>
      <c r="C1095" t="s">
        <v>1078</v>
      </c>
      <c r="D1095" t="s">
        <v>1079</v>
      </c>
      <c r="E1095" t="s">
        <v>1064</v>
      </c>
      <c r="F1095">
        <v>12</v>
      </c>
      <c r="G1095" t="s">
        <v>1351</v>
      </c>
      <c r="H1095" t="s">
        <v>1352</v>
      </c>
      <c r="I1095" t="s">
        <v>38</v>
      </c>
      <c r="J1095" t="s">
        <v>1035</v>
      </c>
      <c r="K1095" t="s">
        <v>1353</v>
      </c>
      <c r="L1095" t="s">
        <v>245</v>
      </c>
      <c r="M1095">
        <v>25.1</v>
      </c>
      <c r="P1095" t="s">
        <v>29</v>
      </c>
      <c r="Q1095">
        <v>2.17</v>
      </c>
      <c r="R1095" t="s">
        <v>154</v>
      </c>
      <c r="S1095" t="s">
        <v>1074</v>
      </c>
      <c r="U1095" t="s">
        <v>1354</v>
      </c>
      <c r="V1095" t="s">
        <v>1355</v>
      </c>
      <c r="W1095" t="s">
        <v>1356</v>
      </c>
      <c r="X1095" t="s">
        <v>1357</v>
      </c>
      <c r="Y1095">
        <f>(H1095-G1095)*24</f>
        <v>0</v>
      </c>
      <c r="Z1095">
        <f>M1095/Y1095</f>
        <v>0</v>
      </c>
      <c r="AA1095">
        <f>IF(Z1095&gt;=Q1095,"Y","N")</f>
        <v>0</v>
      </c>
    </row>
    <row r="1096" spans="1:27">
      <c r="A1096" s="1" t="s">
        <v>1350</v>
      </c>
      <c r="B1096" t="s">
        <v>1077</v>
      </c>
      <c r="C1096" t="s">
        <v>1078</v>
      </c>
      <c r="D1096" t="s">
        <v>1079</v>
      </c>
      <c r="E1096" t="s">
        <v>1064</v>
      </c>
      <c r="F1096">
        <v>12</v>
      </c>
      <c r="G1096" t="s">
        <v>1351</v>
      </c>
      <c r="H1096" t="s">
        <v>1352</v>
      </c>
      <c r="I1096" t="s">
        <v>38</v>
      </c>
      <c r="J1096" t="s">
        <v>1035</v>
      </c>
      <c r="K1096" t="s">
        <v>1353</v>
      </c>
      <c r="L1096" t="s">
        <v>497</v>
      </c>
      <c r="M1096">
        <v>67.52</v>
      </c>
      <c r="P1096" t="s">
        <v>29</v>
      </c>
      <c r="Q1096">
        <v>2.17</v>
      </c>
      <c r="R1096" t="s">
        <v>154</v>
      </c>
      <c r="S1096" t="s">
        <v>1074</v>
      </c>
      <c r="U1096" t="s">
        <v>1354</v>
      </c>
      <c r="V1096" t="s">
        <v>1355</v>
      </c>
      <c r="W1096" t="s">
        <v>1356</v>
      </c>
      <c r="X1096" t="s">
        <v>1357</v>
      </c>
      <c r="Y1096">
        <f>(H1096-G1096)*24</f>
        <v>0</v>
      </c>
      <c r="Z1096">
        <f>M1096/Y1096</f>
        <v>0</v>
      </c>
      <c r="AA1096">
        <f>IF(Z1096&gt;=Q1096,"Y","N")</f>
        <v>0</v>
      </c>
    </row>
    <row r="1097" spans="1:27">
      <c r="A1097" s="1" t="s">
        <v>1350</v>
      </c>
      <c r="B1097" t="s">
        <v>1077</v>
      </c>
      <c r="C1097" t="s">
        <v>1078</v>
      </c>
      <c r="D1097" t="s">
        <v>1079</v>
      </c>
      <c r="E1097" t="s">
        <v>1064</v>
      </c>
      <c r="F1097">
        <v>12</v>
      </c>
      <c r="G1097" t="s">
        <v>1351</v>
      </c>
      <c r="H1097" t="s">
        <v>1352</v>
      </c>
      <c r="I1097" t="s">
        <v>38</v>
      </c>
      <c r="J1097" t="s">
        <v>1035</v>
      </c>
      <c r="K1097" t="s">
        <v>1353</v>
      </c>
      <c r="L1097" t="s">
        <v>28</v>
      </c>
      <c r="M1097">
        <v>2.62</v>
      </c>
      <c r="P1097" t="s">
        <v>29</v>
      </c>
      <c r="Q1097">
        <v>0.54</v>
      </c>
      <c r="R1097" t="s">
        <v>154</v>
      </c>
      <c r="S1097" t="s">
        <v>1075</v>
      </c>
      <c r="U1097" t="s">
        <v>1354</v>
      </c>
      <c r="V1097" t="s">
        <v>1355</v>
      </c>
      <c r="W1097" t="s">
        <v>1356</v>
      </c>
      <c r="X1097" t="s">
        <v>1357</v>
      </c>
      <c r="Y1097">
        <f>(H1097-G1097)*24</f>
        <v>0</v>
      </c>
      <c r="Z1097">
        <f>M1097/Y1097</f>
        <v>0</v>
      </c>
      <c r="AA1097">
        <f>IF(Z1097&gt;=Q1097,"Y","N")</f>
        <v>0</v>
      </c>
    </row>
    <row r="1098" spans="1:27">
      <c r="A1098" s="1" t="s">
        <v>1362</v>
      </c>
      <c r="B1098" t="s">
        <v>1244</v>
      </c>
      <c r="C1098" t="s">
        <v>1245</v>
      </c>
      <c r="D1098" t="s">
        <v>1246</v>
      </c>
      <c r="E1098" t="s">
        <v>545</v>
      </c>
      <c r="F1098">
        <v>12</v>
      </c>
      <c r="G1098" t="s">
        <v>1363</v>
      </c>
      <c r="H1098" t="s">
        <v>1364</v>
      </c>
      <c r="I1098" t="s">
        <v>38</v>
      </c>
      <c r="J1098" t="s">
        <v>1365</v>
      </c>
      <c r="K1098" t="s">
        <v>1366</v>
      </c>
      <c r="L1098" t="s">
        <v>1358</v>
      </c>
      <c r="M1098">
        <v>3.54</v>
      </c>
      <c r="P1098" t="s">
        <v>29</v>
      </c>
      <c r="Q1098">
        <v>0</v>
      </c>
      <c r="R1098" t="s">
        <v>46</v>
      </c>
      <c r="S1098" t="s">
        <v>260</v>
      </c>
      <c r="U1098" t="s">
        <v>1367</v>
      </c>
      <c r="V1098" t="s">
        <v>1368</v>
      </c>
      <c r="W1098" t="s">
        <v>1369</v>
      </c>
      <c r="X1098" t="s">
        <v>1370</v>
      </c>
      <c r="Y1098">
        <f>(H1098-G1098)*24</f>
        <v>0</v>
      </c>
      <c r="Z1098">
        <f>M1098/Y1098</f>
        <v>0</v>
      </c>
      <c r="AA1098">
        <f>IF(Z1098&gt;=Q1098,"Y","N")</f>
        <v>0</v>
      </c>
    </row>
    <row r="1099" spans="1:27">
      <c r="A1099" s="1" t="s">
        <v>1362</v>
      </c>
      <c r="B1099" t="s">
        <v>1244</v>
      </c>
      <c r="C1099" t="s">
        <v>1245</v>
      </c>
      <c r="D1099" t="s">
        <v>1246</v>
      </c>
      <c r="E1099" t="s">
        <v>545</v>
      </c>
      <c r="F1099">
        <v>12</v>
      </c>
      <c r="G1099" t="s">
        <v>1363</v>
      </c>
      <c r="H1099" t="s">
        <v>1364</v>
      </c>
      <c r="I1099" t="s">
        <v>38</v>
      </c>
      <c r="J1099" t="s">
        <v>1365</v>
      </c>
      <c r="K1099" t="s">
        <v>1366</v>
      </c>
      <c r="L1099" t="s">
        <v>720</v>
      </c>
      <c r="M1099">
        <v>9.16</v>
      </c>
      <c r="P1099" t="s">
        <v>29</v>
      </c>
      <c r="Q1099">
        <v>0</v>
      </c>
      <c r="R1099" t="s">
        <v>46</v>
      </c>
      <c r="S1099" t="s">
        <v>260</v>
      </c>
      <c r="U1099" t="s">
        <v>1367</v>
      </c>
      <c r="V1099" t="s">
        <v>1368</v>
      </c>
      <c r="W1099" t="s">
        <v>1369</v>
      </c>
      <c r="X1099" t="s">
        <v>1370</v>
      </c>
      <c r="Y1099">
        <f>(H1099-G1099)*24</f>
        <v>0</v>
      </c>
      <c r="Z1099">
        <f>M1099/Y1099</f>
        <v>0</v>
      </c>
      <c r="AA1099">
        <f>IF(Z1099&gt;=Q1099,"Y","N")</f>
        <v>0</v>
      </c>
    </row>
    <row r="1100" spans="1:27">
      <c r="A1100" s="1" t="s">
        <v>1362</v>
      </c>
      <c r="B1100" t="s">
        <v>1244</v>
      </c>
      <c r="C1100" t="s">
        <v>1245</v>
      </c>
      <c r="D1100" t="s">
        <v>1246</v>
      </c>
      <c r="E1100" t="s">
        <v>545</v>
      </c>
      <c r="F1100">
        <v>12</v>
      </c>
      <c r="G1100" t="s">
        <v>1363</v>
      </c>
      <c r="H1100" t="s">
        <v>1364</v>
      </c>
      <c r="I1100" t="s">
        <v>38</v>
      </c>
      <c r="J1100" t="s">
        <v>1365</v>
      </c>
      <c r="K1100" t="s">
        <v>1366</v>
      </c>
      <c r="L1100" t="s">
        <v>1359</v>
      </c>
      <c r="M1100">
        <v>129.76</v>
      </c>
      <c r="P1100" t="s">
        <v>29</v>
      </c>
      <c r="Q1100">
        <v>0</v>
      </c>
      <c r="R1100" t="s">
        <v>46</v>
      </c>
      <c r="S1100" t="s">
        <v>260</v>
      </c>
      <c r="U1100" t="s">
        <v>1367</v>
      </c>
      <c r="V1100" t="s">
        <v>1368</v>
      </c>
      <c r="W1100" t="s">
        <v>1369</v>
      </c>
      <c r="X1100" t="s">
        <v>1370</v>
      </c>
      <c r="Y1100">
        <f>(H1100-G1100)*24</f>
        <v>0</v>
      </c>
      <c r="Z1100">
        <f>M1100/Y1100</f>
        <v>0</v>
      </c>
      <c r="AA1100">
        <f>IF(Z1100&gt;=Q1100,"Y","N")</f>
        <v>0</v>
      </c>
    </row>
    <row r="1101" spans="1:27">
      <c r="A1101" s="1" t="s">
        <v>1362</v>
      </c>
      <c r="B1101" t="s">
        <v>1244</v>
      </c>
      <c r="C1101" t="s">
        <v>1245</v>
      </c>
      <c r="D1101" t="s">
        <v>1246</v>
      </c>
      <c r="E1101" t="s">
        <v>545</v>
      </c>
      <c r="F1101">
        <v>12</v>
      </c>
      <c r="G1101" t="s">
        <v>1363</v>
      </c>
      <c r="H1101" t="s">
        <v>1364</v>
      </c>
      <c r="I1101" t="s">
        <v>38</v>
      </c>
      <c r="J1101" t="s">
        <v>1365</v>
      </c>
      <c r="K1101" t="s">
        <v>1366</v>
      </c>
      <c r="L1101" t="s">
        <v>1360</v>
      </c>
      <c r="M1101">
        <v>0.03</v>
      </c>
      <c r="P1101" t="s">
        <v>29</v>
      </c>
      <c r="Q1101">
        <v>0</v>
      </c>
      <c r="R1101" t="s">
        <v>46</v>
      </c>
      <c r="S1101" t="s">
        <v>260</v>
      </c>
      <c r="U1101" t="s">
        <v>1367</v>
      </c>
      <c r="V1101" t="s">
        <v>1368</v>
      </c>
      <c r="W1101" t="s">
        <v>1369</v>
      </c>
      <c r="X1101" t="s">
        <v>1370</v>
      </c>
      <c r="Y1101">
        <f>(H1101-G1101)*24</f>
        <v>0</v>
      </c>
      <c r="Z1101">
        <f>M1101/Y1101</f>
        <v>0</v>
      </c>
      <c r="AA1101">
        <f>IF(Z1101&gt;=Q1101,"Y","N")</f>
        <v>0</v>
      </c>
    </row>
    <row r="1102" spans="1:27">
      <c r="A1102" s="1" t="s">
        <v>1362</v>
      </c>
      <c r="B1102" t="s">
        <v>1244</v>
      </c>
      <c r="C1102" t="s">
        <v>1245</v>
      </c>
      <c r="D1102" t="s">
        <v>1246</v>
      </c>
      <c r="E1102" t="s">
        <v>545</v>
      </c>
      <c r="F1102">
        <v>12</v>
      </c>
      <c r="G1102" t="s">
        <v>1363</v>
      </c>
      <c r="H1102" t="s">
        <v>1364</v>
      </c>
      <c r="I1102" t="s">
        <v>38</v>
      </c>
      <c r="J1102" t="s">
        <v>1365</v>
      </c>
      <c r="K1102" t="s">
        <v>1366</v>
      </c>
      <c r="L1102" t="s">
        <v>54</v>
      </c>
      <c r="M1102">
        <v>60.75</v>
      </c>
      <c r="P1102" t="s">
        <v>29</v>
      </c>
      <c r="Q1102">
        <v>0.79</v>
      </c>
      <c r="R1102" t="s">
        <v>29</v>
      </c>
      <c r="S1102" t="s">
        <v>1361</v>
      </c>
      <c r="U1102" t="s">
        <v>1367</v>
      </c>
      <c r="V1102" t="s">
        <v>1368</v>
      </c>
      <c r="W1102" t="s">
        <v>1369</v>
      </c>
      <c r="X1102" t="s">
        <v>1370</v>
      </c>
      <c r="Y1102">
        <f>(H1102-G1102)*24</f>
        <v>0</v>
      </c>
      <c r="Z1102">
        <f>M1102/Y1102</f>
        <v>0</v>
      </c>
      <c r="AA1102">
        <f>IF(Z1102&gt;=Q1102,"Y","N")</f>
        <v>0</v>
      </c>
    </row>
    <row r="1103" spans="1:27">
      <c r="A1103" s="1" t="s">
        <v>1362</v>
      </c>
      <c r="B1103" t="s">
        <v>1244</v>
      </c>
      <c r="C1103" t="s">
        <v>1245</v>
      </c>
      <c r="D1103" t="s">
        <v>1246</v>
      </c>
      <c r="E1103" t="s">
        <v>545</v>
      </c>
      <c r="F1103">
        <v>12</v>
      </c>
      <c r="G1103" t="s">
        <v>1363</v>
      </c>
      <c r="H1103" t="s">
        <v>1364</v>
      </c>
      <c r="I1103" t="s">
        <v>38</v>
      </c>
      <c r="J1103" t="s">
        <v>1365</v>
      </c>
      <c r="K1103" t="s">
        <v>1366</v>
      </c>
      <c r="L1103" t="s">
        <v>409</v>
      </c>
      <c r="M1103">
        <v>1.15</v>
      </c>
      <c r="P1103" t="s">
        <v>29</v>
      </c>
      <c r="Q1103">
        <v>0</v>
      </c>
      <c r="R1103" t="s">
        <v>46</v>
      </c>
      <c r="S1103" t="s">
        <v>260</v>
      </c>
      <c r="U1103" t="s">
        <v>1367</v>
      </c>
      <c r="V1103" t="s">
        <v>1368</v>
      </c>
      <c r="W1103" t="s">
        <v>1369</v>
      </c>
      <c r="X1103" t="s">
        <v>1370</v>
      </c>
      <c r="Y1103">
        <f>(H1103-G1103)*24</f>
        <v>0</v>
      </c>
      <c r="Z1103">
        <f>M1103/Y1103</f>
        <v>0</v>
      </c>
      <c r="AA1103">
        <f>IF(Z1103&gt;=Q1103,"Y","N")</f>
        <v>0</v>
      </c>
    </row>
    <row r="1104" spans="1:27">
      <c r="A1104" s="1" t="s">
        <v>1362</v>
      </c>
      <c r="B1104" t="s">
        <v>1244</v>
      </c>
      <c r="C1104" t="s">
        <v>1245</v>
      </c>
      <c r="D1104" t="s">
        <v>1246</v>
      </c>
      <c r="E1104" t="s">
        <v>545</v>
      </c>
      <c r="F1104">
        <v>12</v>
      </c>
      <c r="G1104" t="s">
        <v>1363</v>
      </c>
      <c r="H1104" t="s">
        <v>1364</v>
      </c>
      <c r="I1104" t="s">
        <v>38</v>
      </c>
      <c r="J1104" t="s">
        <v>1365</v>
      </c>
      <c r="K1104" t="s">
        <v>1366</v>
      </c>
      <c r="L1104" t="s">
        <v>223</v>
      </c>
      <c r="M1104">
        <v>0.17</v>
      </c>
      <c r="P1104" t="s">
        <v>29</v>
      </c>
      <c r="Q1104">
        <v>0</v>
      </c>
      <c r="R1104" t="s">
        <v>46</v>
      </c>
      <c r="S1104" t="s">
        <v>260</v>
      </c>
      <c r="U1104" t="s">
        <v>1367</v>
      </c>
      <c r="V1104" t="s">
        <v>1368</v>
      </c>
      <c r="W1104" t="s">
        <v>1369</v>
      </c>
      <c r="X1104" t="s">
        <v>1370</v>
      </c>
      <c r="Y1104">
        <f>(H1104-G1104)*24</f>
        <v>0</v>
      </c>
      <c r="Z1104">
        <f>M1104/Y1104</f>
        <v>0</v>
      </c>
      <c r="AA1104">
        <f>IF(Z1104&gt;=Q1104,"Y","N")</f>
        <v>0</v>
      </c>
    </row>
    <row r="1105" spans="1:27">
      <c r="A1105" s="1" t="s">
        <v>1362</v>
      </c>
      <c r="B1105" t="s">
        <v>1244</v>
      </c>
      <c r="C1105" t="s">
        <v>1245</v>
      </c>
      <c r="D1105" t="s">
        <v>1246</v>
      </c>
      <c r="E1105" t="s">
        <v>545</v>
      </c>
      <c r="F1105">
        <v>12</v>
      </c>
      <c r="G1105" t="s">
        <v>1363</v>
      </c>
      <c r="H1105" t="s">
        <v>1364</v>
      </c>
      <c r="I1105" t="s">
        <v>38</v>
      </c>
      <c r="J1105" t="s">
        <v>1365</v>
      </c>
      <c r="K1105" t="s">
        <v>1366</v>
      </c>
      <c r="L1105" t="s">
        <v>107</v>
      </c>
      <c r="M1105">
        <v>10.89</v>
      </c>
      <c r="P1105" t="s">
        <v>29</v>
      </c>
      <c r="Q1105">
        <v>0.01</v>
      </c>
      <c r="R1105" t="s">
        <v>29</v>
      </c>
      <c r="S1105" t="s">
        <v>1361</v>
      </c>
      <c r="U1105" t="s">
        <v>1367</v>
      </c>
      <c r="V1105" t="s">
        <v>1368</v>
      </c>
      <c r="W1105" t="s">
        <v>1369</v>
      </c>
      <c r="X1105" t="s">
        <v>1370</v>
      </c>
      <c r="Y1105">
        <f>(H1105-G1105)*24</f>
        <v>0</v>
      </c>
      <c r="Z1105">
        <f>M1105/Y1105</f>
        <v>0</v>
      </c>
      <c r="AA1105">
        <f>IF(Z1105&gt;=Q1105,"Y","N")</f>
        <v>0</v>
      </c>
    </row>
    <row r="1106" spans="1:27">
      <c r="A1106" s="1" t="s">
        <v>1362</v>
      </c>
      <c r="B1106" t="s">
        <v>1244</v>
      </c>
      <c r="C1106" t="s">
        <v>1245</v>
      </c>
      <c r="D1106" t="s">
        <v>1246</v>
      </c>
      <c r="E1106" t="s">
        <v>545</v>
      </c>
      <c r="F1106">
        <v>12</v>
      </c>
      <c r="G1106" t="s">
        <v>1363</v>
      </c>
      <c r="H1106" t="s">
        <v>1364</v>
      </c>
      <c r="I1106" t="s">
        <v>38</v>
      </c>
      <c r="J1106" t="s">
        <v>1365</v>
      </c>
      <c r="K1106" t="s">
        <v>1366</v>
      </c>
      <c r="L1106" t="s">
        <v>333</v>
      </c>
      <c r="M1106">
        <v>3.11</v>
      </c>
      <c r="P1106" t="s">
        <v>29</v>
      </c>
      <c r="Q1106">
        <v>0</v>
      </c>
      <c r="R1106" t="s">
        <v>46</v>
      </c>
      <c r="S1106" t="s">
        <v>260</v>
      </c>
      <c r="U1106" t="s">
        <v>1367</v>
      </c>
      <c r="V1106" t="s">
        <v>1368</v>
      </c>
      <c r="W1106" t="s">
        <v>1369</v>
      </c>
      <c r="X1106" t="s">
        <v>1370</v>
      </c>
      <c r="Y1106">
        <f>(H1106-G1106)*24</f>
        <v>0</v>
      </c>
      <c r="Z1106">
        <f>M1106/Y1106</f>
        <v>0</v>
      </c>
      <c r="AA1106">
        <f>IF(Z1106&gt;=Q1106,"Y","N")</f>
        <v>0</v>
      </c>
    </row>
    <row r="1107" spans="1:27">
      <c r="A1107" s="1" t="s">
        <v>1362</v>
      </c>
      <c r="B1107" t="s">
        <v>1244</v>
      </c>
      <c r="C1107" t="s">
        <v>1245</v>
      </c>
      <c r="D1107" t="s">
        <v>1246</v>
      </c>
      <c r="E1107" t="s">
        <v>545</v>
      </c>
      <c r="F1107">
        <v>12</v>
      </c>
      <c r="G1107" t="s">
        <v>1363</v>
      </c>
      <c r="H1107" t="s">
        <v>1364</v>
      </c>
      <c r="I1107" t="s">
        <v>38</v>
      </c>
      <c r="J1107" t="s">
        <v>1365</v>
      </c>
      <c r="K1107" t="s">
        <v>1366</v>
      </c>
      <c r="L1107" t="s">
        <v>242</v>
      </c>
      <c r="M1107">
        <v>8.57</v>
      </c>
      <c r="P1107" t="s">
        <v>29</v>
      </c>
      <c r="Q1107">
        <v>0.16</v>
      </c>
      <c r="R1107" t="s">
        <v>29</v>
      </c>
      <c r="S1107" t="s">
        <v>1361</v>
      </c>
      <c r="U1107" t="s">
        <v>1367</v>
      </c>
      <c r="V1107" t="s">
        <v>1368</v>
      </c>
      <c r="W1107" t="s">
        <v>1369</v>
      </c>
      <c r="X1107" t="s">
        <v>1370</v>
      </c>
      <c r="Y1107">
        <f>(H1107-G1107)*24</f>
        <v>0</v>
      </c>
      <c r="Z1107">
        <f>M1107/Y1107</f>
        <v>0</v>
      </c>
      <c r="AA1107">
        <f>IF(Z1107&gt;=Q1107,"Y","N")</f>
        <v>0</v>
      </c>
    </row>
    <row r="1108" spans="1:27">
      <c r="A1108" s="1" t="s">
        <v>1362</v>
      </c>
      <c r="B1108" t="s">
        <v>1244</v>
      </c>
      <c r="C1108" t="s">
        <v>1245</v>
      </c>
      <c r="D1108" t="s">
        <v>1246</v>
      </c>
      <c r="E1108" t="s">
        <v>545</v>
      </c>
      <c r="F1108">
        <v>12</v>
      </c>
      <c r="G1108" t="s">
        <v>1363</v>
      </c>
      <c r="H1108" t="s">
        <v>1364</v>
      </c>
      <c r="I1108" t="s">
        <v>38</v>
      </c>
      <c r="J1108" t="s">
        <v>1365</v>
      </c>
      <c r="K1108" t="s">
        <v>1366</v>
      </c>
      <c r="L1108" t="s">
        <v>245</v>
      </c>
      <c r="M1108">
        <v>3.79</v>
      </c>
      <c r="P1108" t="s">
        <v>29</v>
      </c>
      <c r="Q1108">
        <v>0</v>
      </c>
      <c r="R1108" t="s">
        <v>46</v>
      </c>
      <c r="S1108" t="s">
        <v>260</v>
      </c>
      <c r="U1108" t="s">
        <v>1367</v>
      </c>
      <c r="V1108" t="s">
        <v>1368</v>
      </c>
      <c r="W1108" t="s">
        <v>1369</v>
      </c>
      <c r="X1108" t="s">
        <v>1370</v>
      </c>
      <c r="Y1108">
        <f>(H1108-G1108)*24</f>
        <v>0</v>
      </c>
      <c r="Z1108">
        <f>M1108/Y1108</f>
        <v>0</v>
      </c>
      <c r="AA1108">
        <f>IF(Z1108&gt;=Q1108,"Y","N")</f>
        <v>0</v>
      </c>
    </row>
    <row r="1109" spans="1:27">
      <c r="A1109" s="1" t="s">
        <v>1362</v>
      </c>
      <c r="B1109" t="s">
        <v>1244</v>
      </c>
      <c r="C1109" t="s">
        <v>1245</v>
      </c>
      <c r="D1109" t="s">
        <v>1246</v>
      </c>
      <c r="E1109" t="s">
        <v>545</v>
      </c>
      <c r="F1109">
        <v>12</v>
      </c>
      <c r="G1109" t="s">
        <v>1363</v>
      </c>
      <c r="H1109" t="s">
        <v>1364</v>
      </c>
      <c r="I1109" t="s">
        <v>38</v>
      </c>
      <c r="J1109" t="s">
        <v>1365</v>
      </c>
      <c r="K1109" t="s">
        <v>1366</v>
      </c>
      <c r="L1109" t="s">
        <v>28</v>
      </c>
      <c r="M1109">
        <v>1004.84</v>
      </c>
      <c r="P1109" t="s">
        <v>29</v>
      </c>
      <c r="Q1109">
        <v>0.47</v>
      </c>
      <c r="R1109" t="s">
        <v>29</v>
      </c>
      <c r="S1109" t="s">
        <v>1361</v>
      </c>
      <c r="U1109" t="s">
        <v>1367</v>
      </c>
      <c r="V1109" t="s">
        <v>1368</v>
      </c>
      <c r="W1109" t="s">
        <v>1369</v>
      </c>
      <c r="X1109" t="s">
        <v>1370</v>
      </c>
      <c r="Y1109">
        <f>(H1109-G1109)*24</f>
        <v>0</v>
      </c>
      <c r="Z1109">
        <f>M1109/Y1109</f>
        <v>0</v>
      </c>
      <c r="AA1109">
        <f>IF(Z1109&gt;=Q1109,"Y","N")</f>
        <v>0</v>
      </c>
    </row>
    <row r="1110" spans="1:27">
      <c r="A1110" s="1" t="s">
        <v>1362</v>
      </c>
      <c r="B1110" t="s">
        <v>1244</v>
      </c>
      <c r="C1110" t="s">
        <v>1245</v>
      </c>
      <c r="D1110" t="s">
        <v>1246</v>
      </c>
      <c r="E1110" t="s">
        <v>545</v>
      </c>
      <c r="F1110">
        <v>12</v>
      </c>
      <c r="G1110" t="s">
        <v>1363</v>
      </c>
      <c r="H1110" t="s">
        <v>1364</v>
      </c>
      <c r="I1110" t="s">
        <v>38</v>
      </c>
      <c r="J1110" t="s">
        <v>1365</v>
      </c>
      <c r="K1110" t="s">
        <v>1366</v>
      </c>
      <c r="L1110" t="s">
        <v>414</v>
      </c>
      <c r="M1110">
        <v>1.5</v>
      </c>
      <c r="P1110" t="s">
        <v>29</v>
      </c>
      <c r="Q1110">
        <v>0</v>
      </c>
      <c r="R1110" t="s">
        <v>46</v>
      </c>
      <c r="S1110" t="s">
        <v>260</v>
      </c>
      <c r="U1110" t="s">
        <v>1367</v>
      </c>
      <c r="V1110" t="s">
        <v>1368</v>
      </c>
      <c r="W1110" t="s">
        <v>1369</v>
      </c>
      <c r="X1110" t="s">
        <v>1370</v>
      </c>
      <c r="Y1110">
        <f>(H1110-G1110)*24</f>
        <v>0</v>
      </c>
      <c r="Z1110">
        <f>M1110/Y1110</f>
        <v>0</v>
      </c>
      <c r="AA1110">
        <f>IF(Z1110&gt;=Q1110,"Y","N")</f>
        <v>0</v>
      </c>
    </row>
    <row r="1111" spans="1:27">
      <c r="A1111" s="1" t="s">
        <v>1362</v>
      </c>
      <c r="B1111" t="s">
        <v>1244</v>
      </c>
      <c r="C1111" t="s">
        <v>1245</v>
      </c>
      <c r="D1111" t="s">
        <v>1246</v>
      </c>
      <c r="E1111" t="s">
        <v>545</v>
      </c>
      <c r="F1111">
        <v>12</v>
      </c>
      <c r="G1111" t="s">
        <v>1363</v>
      </c>
      <c r="H1111" t="s">
        <v>1364</v>
      </c>
      <c r="I1111" t="s">
        <v>38</v>
      </c>
      <c r="J1111" t="s">
        <v>1365</v>
      </c>
      <c r="K1111" t="s">
        <v>1366</v>
      </c>
      <c r="L1111" t="s">
        <v>672</v>
      </c>
      <c r="M1111">
        <v>152.21</v>
      </c>
      <c r="P1111" t="s">
        <v>29</v>
      </c>
      <c r="Q1111">
        <v>0.17</v>
      </c>
      <c r="R1111" t="s">
        <v>29</v>
      </c>
      <c r="S1111" t="s">
        <v>1361</v>
      </c>
      <c r="U1111" t="s">
        <v>1367</v>
      </c>
      <c r="V1111" t="s">
        <v>1368</v>
      </c>
      <c r="W1111" t="s">
        <v>1369</v>
      </c>
      <c r="X1111" t="s">
        <v>1370</v>
      </c>
      <c r="Y1111">
        <f>(H1111-G1111)*24</f>
        <v>0</v>
      </c>
      <c r="Z1111">
        <f>M1111/Y1111</f>
        <v>0</v>
      </c>
      <c r="AA1111">
        <f>IF(Z1111&gt;=Q1111,"Y","N")</f>
        <v>0</v>
      </c>
    </row>
    <row r="1112" spans="1:27">
      <c r="A1112" s="1" t="s">
        <v>1371</v>
      </c>
      <c r="B1112" t="s">
        <v>1372</v>
      </c>
      <c r="C1112" t="s">
        <v>1373</v>
      </c>
      <c r="D1112" t="s">
        <v>1374</v>
      </c>
      <c r="E1112" t="s">
        <v>309</v>
      </c>
      <c r="F1112">
        <v>7</v>
      </c>
      <c r="G1112" t="s">
        <v>1375</v>
      </c>
      <c r="H1112" t="s">
        <v>1376</v>
      </c>
      <c r="I1112" t="s">
        <v>38</v>
      </c>
      <c r="J1112" t="s">
        <v>1377</v>
      </c>
      <c r="K1112" t="s">
        <v>47</v>
      </c>
      <c r="L1112" t="s">
        <v>175</v>
      </c>
      <c r="M1112">
        <v>0.1</v>
      </c>
      <c r="P1112" t="s">
        <v>29</v>
      </c>
      <c r="Q1112">
        <v>0</v>
      </c>
      <c r="R1112" t="s">
        <v>46</v>
      </c>
      <c r="S1112" t="s">
        <v>47</v>
      </c>
      <c r="U1112" t="s">
        <v>1378</v>
      </c>
      <c r="V1112" t="s">
        <v>1379</v>
      </c>
      <c r="W1112" t="s">
        <v>563</v>
      </c>
      <c r="X1112" t="s">
        <v>1380</v>
      </c>
      <c r="Y1112">
        <f>(H1112-G1112)*24</f>
        <v>0</v>
      </c>
      <c r="Z1112">
        <f>M1112/Y1112</f>
        <v>0</v>
      </c>
      <c r="AA1112">
        <f>IF(Z1112&gt;=Q1112,"Y","N")</f>
        <v>0</v>
      </c>
    </row>
    <row r="1113" spans="1:27">
      <c r="A1113" s="1" t="s">
        <v>1381</v>
      </c>
      <c r="B1113" t="s">
        <v>379</v>
      </c>
      <c r="C1113" t="s">
        <v>380</v>
      </c>
      <c r="D1113" t="s">
        <v>381</v>
      </c>
      <c r="E1113" t="s">
        <v>382</v>
      </c>
      <c r="F1113">
        <v>7</v>
      </c>
      <c r="G1113" t="s">
        <v>1382</v>
      </c>
      <c r="H1113" t="s">
        <v>1383</v>
      </c>
      <c r="I1113" t="s">
        <v>38</v>
      </c>
      <c r="J1113" t="s">
        <v>392</v>
      </c>
      <c r="K1113" t="s">
        <v>40</v>
      </c>
      <c r="L1113" t="s">
        <v>54</v>
      </c>
      <c r="M1113">
        <v>2676</v>
      </c>
      <c r="P1113" t="s">
        <v>29</v>
      </c>
      <c r="Q1113">
        <v>0</v>
      </c>
      <c r="R1113" t="s">
        <v>46</v>
      </c>
      <c r="S1113" t="s">
        <v>239</v>
      </c>
      <c r="U1113" t="s">
        <v>1384</v>
      </c>
      <c r="V1113" t="s">
        <v>1385</v>
      </c>
      <c r="W1113" t="s">
        <v>1386</v>
      </c>
      <c r="X1113" t="s">
        <v>1387</v>
      </c>
      <c r="Y1113">
        <f>(H1113-G1113)*24</f>
        <v>0</v>
      </c>
      <c r="Z1113">
        <f>M1113/Y1113</f>
        <v>0</v>
      </c>
      <c r="AA1113">
        <f>IF(Z1113&gt;=Q1113,"Y","N")</f>
        <v>0</v>
      </c>
    </row>
    <row r="1114" spans="1:27">
      <c r="A1114" s="1" t="s">
        <v>1381</v>
      </c>
      <c r="B1114" t="s">
        <v>379</v>
      </c>
      <c r="C1114" t="s">
        <v>380</v>
      </c>
      <c r="D1114" t="s">
        <v>381</v>
      </c>
      <c r="E1114" t="s">
        <v>382</v>
      </c>
      <c r="F1114">
        <v>7</v>
      </c>
      <c r="G1114" t="s">
        <v>1382</v>
      </c>
      <c r="H1114" t="s">
        <v>1383</v>
      </c>
      <c r="I1114" t="s">
        <v>38</v>
      </c>
      <c r="J1114" t="s">
        <v>392</v>
      </c>
      <c r="K1114" t="s">
        <v>40</v>
      </c>
      <c r="L1114" t="s">
        <v>107</v>
      </c>
      <c r="M1114">
        <v>238</v>
      </c>
      <c r="P1114" t="s">
        <v>29</v>
      </c>
      <c r="Q1114">
        <v>0</v>
      </c>
      <c r="R1114" t="s">
        <v>46</v>
      </c>
      <c r="S1114" t="s">
        <v>239</v>
      </c>
      <c r="U1114" t="s">
        <v>1384</v>
      </c>
      <c r="V1114" t="s">
        <v>1385</v>
      </c>
      <c r="W1114" t="s">
        <v>1386</v>
      </c>
      <c r="X1114" t="s">
        <v>1387</v>
      </c>
      <c r="Y1114">
        <f>(H1114-G1114)*24</f>
        <v>0</v>
      </c>
      <c r="Z1114">
        <f>M1114/Y1114</f>
        <v>0</v>
      </c>
      <c r="AA1114">
        <f>IF(Z1114&gt;=Q1114,"Y","N")</f>
        <v>0</v>
      </c>
    </row>
    <row r="1115" spans="1:27">
      <c r="A1115" s="1" t="s">
        <v>1381</v>
      </c>
      <c r="B1115" t="s">
        <v>379</v>
      </c>
      <c r="C1115" t="s">
        <v>380</v>
      </c>
      <c r="D1115" t="s">
        <v>381</v>
      </c>
      <c r="E1115" t="s">
        <v>382</v>
      </c>
      <c r="F1115">
        <v>7</v>
      </c>
      <c r="G1115" t="s">
        <v>1382</v>
      </c>
      <c r="H1115" t="s">
        <v>1383</v>
      </c>
      <c r="I1115" t="s">
        <v>38</v>
      </c>
      <c r="J1115" t="s">
        <v>392</v>
      </c>
      <c r="K1115" t="s">
        <v>40</v>
      </c>
      <c r="L1115" t="s">
        <v>109</v>
      </c>
      <c r="M1115">
        <v>2064</v>
      </c>
      <c r="P1115" t="s">
        <v>29</v>
      </c>
      <c r="Q1115">
        <v>0</v>
      </c>
      <c r="R1115" t="s">
        <v>46</v>
      </c>
      <c r="S1115" t="s">
        <v>239</v>
      </c>
      <c r="U1115" t="s">
        <v>1384</v>
      </c>
      <c r="V1115" t="s">
        <v>1385</v>
      </c>
      <c r="W1115" t="s">
        <v>1386</v>
      </c>
      <c r="X1115" t="s">
        <v>1387</v>
      </c>
      <c r="Y1115">
        <f>(H1115-G1115)*24</f>
        <v>0</v>
      </c>
      <c r="Z1115">
        <f>M1115/Y1115</f>
        <v>0</v>
      </c>
      <c r="AA1115">
        <f>IF(Z1115&gt;=Q1115,"Y","N")</f>
        <v>0</v>
      </c>
    </row>
    <row r="1116" spans="1:27">
      <c r="A1116" s="1" t="s">
        <v>1381</v>
      </c>
      <c r="B1116" t="s">
        <v>379</v>
      </c>
      <c r="C1116" t="s">
        <v>380</v>
      </c>
      <c r="D1116" t="s">
        <v>381</v>
      </c>
      <c r="E1116" t="s">
        <v>382</v>
      </c>
      <c r="F1116">
        <v>7</v>
      </c>
      <c r="G1116" t="s">
        <v>1382</v>
      </c>
      <c r="H1116" t="s">
        <v>1383</v>
      </c>
      <c r="I1116" t="s">
        <v>38</v>
      </c>
      <c r="J1116" t="s">
        <v>392</v>
      </c>
      <c r="K1116" t="s">
        <v>40</v>
      </c>
      <c r="L1116" t="s">
        <v>110</v>
      </c>
      <c r="M1116">
        <v>312</v>
      </c>
      <c r="P1116" t="s">
        <v>29</v>
      </c>
      <c r="Q1116">
        <v>0</v>
      </c>
      <c r="R1116" t="s">
        <v>46</v>
      </c>
      <c r="S1116" t="s">
        <v>239</v>
      </c>
      <c r="U1116" t="s">
        <v>1384</v>
      </c>
      <c r="V1116" t="s">
        <v>1385</v>
      </c>
      <c r="W1116" t="s">
        <v>1386</v>
      </c>
      <c r="X1116" t="s">
        <v>1387</v>
      </c>
      <c r="Y1116">
        <f>(H1116-G1116)*24</f>
        <v>0</v>
      </c>
      <c r="Z1116">
        <f>M1116/Y1116</f>
        <v>0</v>
      </c>
      <c r="AA1116">
        <f>IF(Z1116&gt;=Q1116,"Y","N")</f>
        <v>0</v>
      </c>
    </row>
    <row r="1117" spans="1:27">
      <c r="A1117" s="1" t="s">
        <v>1381</v>
      </c>
      <c r="B1117" t="s">
        <v>379</v>
      </c>
      <c r="C1117" t="s">
        <v>380</v>
      </c>
      <c r="D1117" t="s">
        <v>381</v>
      </c>
      <c r="E1117" t="s">
        <v>382</v>
      </c>
      <c r="F1117">
        <v>7</v>
      </c>
      <c r="G1117" t="s">
        <v>1382</v>
      </c>
      <c r="H1117" t="s">
        <v>1383</v>
      </c>
      <c r="I1117" t="s">
        <v>38</v>
      </c>
      <c r="J1117" t="s">
        <v>392</v>
      </c>
      <c r="K1117" t="s">
        <v>40</v>
      </c>
      <c r="L1117" t="s">
        <v>28</v>
      </c>
      <c r="M1117">
        <v>21949</v>
      </c>
      <c r="P1117" t="s">
        <v>29</v>
      </c>
      <c r="Q1117">
        <v>0</v>
      </c>
      <c r="R1117" t="s">
        <v>46</v>
      </c>
      <c r="S1117" t="s">
        <v>239</v>
      </c>
      <c r="U1117" t="s">
        <v>1384</v>
      </c>
      <c r="V1117" t="s">
        <v>1385</v>
      </c>
      <c r="W1117" t="s">
        <v>1386</v>
      </c>
      <c r="X1117" t="s">
        <v>1387</v>
      </c>
      <c r="Y1117">
        <f>(H1117-G1117)*24</f>
        <v>0</v>
      </c>
      <c r="Z1117">
        <f>M1117/Y1117</f>
        <v>0</v>
      </c>
      <c r="AA1117">
        <f>IF(Z1117&gt;=Q1117,"Y","N")</f>
        <v>0</v>
      </c>
    </row>
    <row r="1118" spans="1:27">
      <c r="A1118" s="1" t="s">
        <v>1388</v>
      </c>
      <c r="B1118" t="s">
        <v>1389</v>
      </c>
      <c r="C1118" t="s">
        <v>1390</v>
      </c>
      <c r="D1118" t="s">
        <v>1391</v>
      </c>
      <c r="E1118" t="s">
        <v>1392</v>
      </c>
      <c r="F1118">
        <v>3</v>
      </c>
      <c r="G1118" t="s">
        <v>1393</v>
      </c>
      <c r="H1118" t="s">
        <v>1394</v>
      </c>
      <c r="I1118" t="s">
        <v>38</v>
      </c>
      <c r="J1118" t="s">
        <v>1395</v>
      </c>
      <c r="K1118" t="s">
        <v>1395</v>
      </c>
      <c r="L1118" t="s">
        <v>54</v>
      </c>
      <c r="M1118">
        <v>1936</v>
      </c>
      <c r="P1118" t="s">
        <v>29</v>
      </c>
      <c r="Q1118">
        <v>0</v>
      </c>
      <c r="R1118" t="s">
        <v>46</v>
      </c>
      <c r="S1118" t="s">
        <v>47</v>
      </c>
      <c r="U1118" t="s">
        <v>1396</v>
      </c>
      <c r="V1118" t="s">
        <v>1397</v>
      </c>
      <c r="W1118" t="s">
        <v>1398</v>
      </c>
      <c r="X1118" t="s">
        <v>1399</v>
      </c>
      <c r="Y1118">
        <f>(H1118-G1118)*24</f>
        <v>0</v>
      </c>
      <c r="Z1118">
        <f>M1118/Y1118</f>
        <v>0</v>
      </c>
      <c r="AA1118">
        <f>IF(Z1118&gt;=Q1118,"Y","N")</f>
        <v>0</v>
      </c>
    </row>
    <row r="1119" spans="1:27">
      <c r="A1119" s="1" t="s">
        <v>1388</v>
      </c>
      <c r="B1119" t="s">
        <v>1389</v>
      </c>
      <c r="C1119" t="s">
        <v>1390</v>
      </c>
      <c r="D1119" t="s">
        <v>1391</v>
      </c>
      <c r="E1119" t="s">
        <v>1392</v>
      </c>
      <c r="F1119">
        <v>3</v>
      </c>
      <c r="G1119" t="s">
        <v>1393</v>
      </c>
      <c r="H1119" t="s">
        <v>1394</v>
      </c>
      <c r="I1119" t="s">
        <v>38</v>
      </c>
      <c r="J1119" t="s">
        <v>1395</v>
      </c>
      <c r="K1119" t="s">
        <v>1395</v>
      </c>
      <c r="L1119" t="s">
        <v>107</v>
      </c>
      <c r="M1119">
        <v>9.199999999999999</v>
      </c>
      <c r="P1119" t="s">
        <v>29</v>
      </c>
      <c r="Q1119">
        <v>0</v>
      </c>
      <c r="R1119" t="s">
        <v>46</v>
      </c>
      <c r="S1119" t="s">
        <v>47</v>
      </c>
      <c r="U1119" t="s">
        <v>1396</v>
      </c>
      <c r="V1119" t="s">
        <v>1397</v>
      </c>
      <c r="W1119" t="s">
        <v>1398</v>
      </c>
      <c r="X1119" t="s">
        <v>1399</v>
      </c>
      <c r="Y1119">
        <f>(H1119-G1119)*24</f>
        <v>0</v>
      </c>
      <c r="Z1119">
        <f>M1119/Y1119</f>
        <v>0</v>
      </c>
      <c r="AA1119">
        <f>IF(Z1119&gt;=Q1119,"Y","N")</f>
        <v>0</v>
      </c>
    </row>
    <row r="1120" spans="1:27">
      <c r="A1120" s="1" t="s">
        <v>1388</v>
      </c>
      <c r="B1120" t="s">
        <v>1389</v>
      </c>
      <c r="C1120" t="s">
        <v>1390</v>
      </c>
      <c r="D1120" t="s">
        <v>1391</v>
      </c>
      <c r="E1120" t="s">
        <v>1392</v>
      </c>
      <c r="F1120">
        <v>3</v>
      </c>
      <c r="G1120" t="s">
        <v>1393</v>
      </c>
      <c r="H1120" t="s">
        <v>1394</v>
      </c>
      <c r="I1120" t="s">
        <v>38</v>
      </c>
      <c r="J1120" t="s">
        <v>1395</v>
      </c>
      <c r="K1120" t="s">
        <v>1395</v>
      </c>
      <c r="L1120" t="s">
        <v>109</v>
      </c>
      <c r="M1120">
        <v>204</v>
      </c>
      <c r="P1120" t="s">
        <v>29</v>
      </c>
      <c r="Q1120">
        <v>0</v>
      </c>
      <c r="R1120" t="s">
        <v>46</v>
      </c>
      <c r="S1120" t="s">
        <v>47</v>
      </c>
      <c r="U1120" t="s">
        <v>1396</v>
      </c>
      <c r="V1120" t="s">
        <v>1397</v>
      </c>
      <c r="W1120" t="s">
        <v>1398</v>
      </c>
      <c r="X1120" t="s">
        <v>1399</v>
      </c>
      <c r="Y1120">
        <f>(H1120-G1120)*24</f>
        <v>0</v>
      </c>
      <c r="Z1120">
        <f>M1120/Y1120</f>
        <v>0</v>
      </c>
      <c r="AA1120">
        <f>IF(Z1120&gt;=Q1120,"Y","N")</f>
        <v>0</v>
      </c>
    </row>
    <row r="1121" spans="1:27">
      <c r="A1121" s="1" t="s">
        <v>1388</v>
      </c>
      <c r="B1121" t="s">
        <v>1389</v>
      </c>
      <c r="C1121" t="s">
        <v>1390</v>
      </c>
      <c r="D1121" t="s">
        <v>1391</v>
      </c>
      <c r="E1121" t="s">
        <v>1392</v>
      </c>
      <c r="F1121">
        <v>3</v>
      </c>
      <c r="G1121" t="s">
        <v>1393</v>
      </c>
      <c r="H1121" t="s">
        <v>1394</v>
      </c>
      <c r="I1121" t="s">
        <v>38</v>
      </c>
      <c r="J1121" t="s">
        <v>1395</v>
      </c>
      <c r="K1121" t="s">
        <v>1395</v>
      </c>
      <c r="L1121" t="s">
        <v>110</v>
      </c>
      <c r="M1121">
        <v>225.8</v>
      </c>
      <c r="P1121" t="s">
        <v>29</v>
      </c>
      <c r="Q1121">
        <v>0</v>
      </c>
      <c r="R1121" t="s">
        <v>46</v>
      </c>
      <c r="S1121" t="s">
        <v>47</v>
      </c>
      <c r="U1121" t="s">
        <v>1396</v>
      </c>
      <c r="V1121" t="s">
        <v>1397</v>
      </c>
      <c r="W1121" t="s">
        <v>1398</v>
      </c>
      <c r="X1121" t="s">
        <v>1399</v>
      </c>
      <c r="Y1121">
        <f>(H1121-G1121)*24</f>
        <v>0</v>
      </c>
      <c r="Z1121">
        <f>M1121/Y1121</f>
        <v>0</v>
      </c>
      <c r="AA1121">
        <f>IF(Z1121&gt;=Q1121,"Y","N")</f>
        <v>0</v>
      </c>
    </row>
    <row r="1122" spans="1:27">
      <c r="A1122" s="1" t="s">
        <v>1388</v>
      </c>
      <c r="B1122" t="s">
        <v>1389</v>
      </c>
      <c r="C1122" t="s">
        <v>1390</v>
      </c>
      <c r="D1122" t="s">
        <v>1391</v>
      </c>
      <c r="E1122" t="s">
        <v>1392</v>
      </c>
      <c r="F1122">
        <v>3</v>
      </c>
      <c r="G1122" t="s">
        <v>1393</v>
      </c>
      <c r="H1122" t="s">
        <v>1394</v>
      </c>
      <c r="I1122" t="s">
        <v>38</v>
      </c>
      <c r="J1122" t="s">
        <v>1395</v>
      </c>
      <c r="K1122" t="s">
        <v>1395</v>
      </c>
      <c r="L1122" t="s">
        <v>28</v>
      </c>
      <c r="M1122">
        <v>846</v>
      </c>
      <c r="P1122" t="s">
        <v>29</v>
      </c>
      <c r="Q1122">
        <v>0</v>
      </c>
      <c r="R1122" t="s">
        <v>46</v>
      </c>
      <c r="S1122" t="s">
        <v>47</v>
      </c>
      <c r="U1122" t="s">
        <v>1396</v>
      </c>
      <c r="V1122" t="s">
        <v>1397</v>
      </c>
      <c r="W1122" t="s">
        <v>1398</v>
      </c>
      <c r="X1122" t="s">
        <v>1399</v>
      </c>
      <c r="Y1122">
        <f>(H1122-G1122)*24</f>
        <v>0</v>
      </c>
      <c r="Z1122">
        <f>M1122/Y1122</f>
        <v>0</v>
      </c>
      <c r="AA1122">
        <f>IF(Z1122&gt;=Q1122,"Y","N")</f>
        <v>0</v>
      </c>
    </row>
    <row r="1123" spans="1:27">
      <c r="A1123" s="1" t="s">
        <v>1402</v>
      </c>
      <c r="B1123" t="s">
        <v>1403</v>
      </c>
      <c r="C1123" t="s">
        <v>1404</v>
      </c>
      <c r="D1123" t="s">
        <v>1405</v>
      </c>
      <c r="E1123" t="s">
        <v>820</v>
      </c>
      <c r="F1123">
        <v>7</v>
      </c>
      <c r="G1123" t="s">
        <v>1406</v>
      </c>
      <c r="H1123" t="s">
        <v>1407</v>
      </c>
      <c r="I1123" t="s">
        <v>420</v>
      </c>
      <c r="J1123" t="s">
        <v>1035</v>
      </c>
      <c r="K1123" t="s">
        <v>1408</v>
      </c>
      <c r="L1123" t="s">
        <v>54</v>
      </c>
      <c r="M1123">
        <v>8198.6</v>
      </c>
      <c r="P1123" t="s">
        <v>29</v>
      </c>
      <c r="Q1123">
        <v>0</v>
      </c>
      <c r="R1123" t="s">
        <v>46</v>
      </c>
      <c r="S1123" t="s">
        <v>1400</v>
      </c>
      <c r="U1123" t="s">
        <v>1409</v>
      </c>
      <c r="V1123" t="s">
        <v>1410</v>
      </c>
      <c r="W1123" t="s">
        <v>1411</v>
      </c>
      <c r="X1123" t="s">
        <v>1412</v>
      </c>
      <c r="Y1123">
        <f>(H1123-G1123)*24</f>
        <v>0</v>
      </c>
      <c r="Z1123">
        <f>M1123/Y1123</f>
        <v>0</v>
      </c>
      <c r="AA1123">
        <f>IF(Z1123&gt;=Q1123,"Y","N")</f>
        <v>0</v>
      </c>
    </row>
    <row r="1124" spans="1:27">
      <c r="A1124" s="1" t="s">
        <v>1402</v>
      </c>
      <c r="B1124" t="s">
        <v>1403</v>
      </c>
      <c r="C1124" t="s">
        <v>1404</v>
      </c>
      <c r="D1124" t="s">
        <v>1405</v>
      </c>
      <c r="E1124" t="s">
        <v>820</v>
      </c>
      <c r="F1124">
        <v>7</v>
      </c>
      <c r="G1124" t="s">
        <v>1406</v>
      </c>
      <c r="H1124" t="s">
        <v>1407</v>
      </c>
      <c r="I1124" t="s">
        <v>420</v>
      </c>
      <c r="J1124" t="s">
        <v>1035</v>
      </c>
      <c r="K1124" t="s">
        <v>1408</v>
      </c>
      <c r="L1124" t="s">
        <v>107</v>
      </c>
      <c r="M1124">
        <v>0.78</v>
      </c>
      <c r="P1124" t="s">
        <v>29</v>
      </c>
      <c r="Q1124">
        <v>0</v>
      </c>
      <c r="R1124" t="s">
        <v>46</v>
      </c>
      <c r="S1124" t="s">
        <v>1400</v>
      </c>
      <c r="U1124" t="s">
        <v>1409</v>
      </c>
      <c r="V1124" t="s">
        <v>1410</v>
      </c>
      <c r="W1124" t="s">
        <v>1411</v>
      </c>
      <c r="X1124" t="s">
        <v>1412</v>
      </c>
      <c r="Y1124">
        <f>(H1124-G1124)*24</f>
        <v>0</v>
      </c>
      <c r="Z1124">
        <f>M1124/Y1124</f>
        <v>0</v>
      </c>
      <c r="AA1124">
        <f>IF(Z1124&gt;=Q1124,"Y","N")</f>
        <v>0</v>
      </c>
    </row>
    <row r="1125" spans="1:27">
      <c r="A1125" s="1" t="s">
        <v>1402</v>
      </c>
      <c r="B1125" t="s">
        <v>1403</v>
      </c>
      <c r="C1125" t="s">
        <v>1404</v>
      </c>
      <c r="D1125" t="s">
        <v>1405</v>
      </c>
      <c r="E1125" t="s">
        <v>820</v>
      </c>
      <c r="F1125">
        <v>7</v>
      </c>
      <c r="G1125" t="s">
        <v>1406</v>
      </c>
      <c r="H1125" t="s">
        <v>1407</v>
      </c>
      <c r="I1125" t="s">
        <v>420</v>
      </c>
      <c r="J1125" t="s">
        <v>1035</v>
      </c>
      <c r="K1125" t="s">
        <v>1408</v>
      </c>
      <c r="L1125" t="s">
        <v>1401</v>
      </c>
      <c r="M1125">
        <v>3089.25</v>
      </c>
      <c r="P1125" t="s">
        <v>29</v>
      </c>
      <c r="Q1125">
        <v>0</v>
      </c>
      <c r="R1125" t="s">
        <v>46</v>
      </c>
      <c r="S1125" t="s">
        <v>1400</v>
      </c>
      <c r="U1125" t="s">
        <v>1409</v>
      </c>
      <c r="V1125" t="s">
        <v>1410</v>
      </c>
      <c r="W1125" t="s">
        <v>1411</v>
      </c>
      <c r="X1125" t="s">
        <v>1412</v>
      </c>
      <c r="Y1125">
        <f>(H1125-G1125)*24</f>
        <v>0</v>
      </c>
      <c r="Z1125">
        <f>M1125/Y1125</f>
        <v>0</v>
      </c>
      <c r="AA1125">
        <f>IF(Z1125&gt;=Q1125,"Y","N")</f>
        <v>0</v>
      </c>
    </row>
    <row r="1126" spans="1:27">
      <c r="A1126" s="1" t="s">
        <v>1402</v>
      </c>
      <c r="B1126" t="s">
        <v>1403</v>
      </c>
      <c r="C1126" t="s">
        <v>1404</v>
      </c>
      <c r="D1126" t="s">
        <v>1405</v>
      </c>
      <c r="E1126" t="s">
        <v>820</v>
      </c>
      <c r="F1126">
        <v>7</v>
      </c>
      <c r="G1126" t="s">
        <v>1406</v>
      </c>
      <c r="H1126" t="s">
        <v>1407</v>
      </c>
      <c r="I1126" t="s">
        <v>420</v>
      </c>
      <c r="J1126" t="s">
        <v>1035</v>
      </c>
      <c r="K1126" t="s">
        <v>1408</v>
      </c>
      <c r="L1126" t="s">
        <v>176</v>
      </c>
      <c r="M1126">
        <v>1026.69</v>
      </c>
      <c r="P1126" t="s">
        <v>29</v>
      </c>
      <c r="Q1126">
        <v>0</v>
      </c>
      <c r="R1126" t="s">
        <v>46</v>
      </c>
      <c r="S1126" t="s">
        <v>1400</v>
      </c>
      <c r="U1126" t="s">
        <v>1409</v>
      </c>
      <c r="V1126" t="s">
        <v>1410</v>
      </c>
      <c r="W1126" t="s">
        <v>1411</v>
      </c>
      <c r="X1126" t="s">
        <v>1412</v>
      </c>
      <c r="Y1126">
        <f>(H1126-G1126)*24</f>
        <v>0</v>
      </c>
      <c r="Z1126">
        <f>M1126/Y1126</f>
        <v>0</v>
      </c>
      <c r="AA1126">
        <f>IF(Z1126&gt;=Q1126,"Y","N")</f>
        <v>0</v>
      </c>
    </row>
    <row r="1127" spans="1:27">
      <c r="A1127" s="1" t="s">
        <v>1402</v>
      </c>
      <c r="B1127" t="s">
        <v>1403</v>
      </c>
      <c r="C1127" t="s">
        <v>1404</v>
      </c>
      <c r="D1127" t="s">
        <v>1405</v>
      </c>
      <c r="E1127" t="s">
        <v>820</v>
      </c>
      <c r="F1127">
        <v>7</v>
      </c>
      <c r="G1127" t="s">
        <v>1406</v>
      </c>
      <c r="H1127" t="s">
        <v>1407</v>
      </c>
      <c r="I1127" t="s">
        <v>420</v>
      </c>
      <c r="J1127" t="s">
        <v>1035</v>
      </c>
      <c r="K1127" t="s">
        <v>1408</v>
      </c>
      <c r="L1127" t="s">
        <v>177</v>
      </c>
      <c r="M1127">
        <v>3080.06</v>
      </c>
      <c r="P1127" t="s">
        <v>29</v>
      </c>
      <c r="Q1127">
        <v>0</v>
      </c>
      <c r="R1127" t="s">
        <v>46</v>
      </c>
      <c r="S1127" t="s">
        <v>1400</v>
      </c>
      <c r="U1127" t="s">
        <v>1409</v>
      </c>
      <c r="V1127" t="s">
        <v>1410</v>
      </c>
      <c r="W1127" t="s">
        <v>1411</v>
      </c>
      <c r="X1127" t="s">
        <v>1412</v>
      </c>
      <c r="Y1127">
        <f>(H1127-G1127)*24</f>
        <v>0</v>
      </c>
      <c r="Z1127">
        <f>M1127/Y1127</f>
        <v>0</v>
      </c>
      <c r="AA1127">
        <f>IF(Z1127&gt;=Q1127,"Y","N")</f>
        <v>0</v>
      </c>
    </row>
    <row r="1128" spans="1:27">
      <c r="A1128" s="1" t="s">
        <v>1402</v>
      </c>
      <c r="B1128" t="s">
        <v>1403</v>
      </c>
      <c r="C1128" t="s">
        <v>1404</v>
      </c>
      <c r="D1128" t="s">
        <v>1405</v>
      </c>
      <c r="E1128" t="s">
        <v>820</v>
      </c>
      <c r="F1128">
        <v>7</v>
      </c>
      <c r="G1128" t="s">
        <v>1406</v>
      </c>
      <c r="H1128" t="s">
        <v>1407</v>
      </c>
      <c r="I1128" t="s">
        <v>420</v>
      </c>
      <c r="J1128" t="s">
        <v>1035</v>
      </c>
      <c r="K1128" t="s">
        <v>1408</v>
      </c>
      <c r="L1128" t="s">
        <v>28</v>
      </c>
      <c r="M1128">
        <v>72.08</v>
      </c>
      <c r="P1128" t="s">
        <v>29</v>
      </c>
      <c r="Q1128">
        <v>0</v>
      </c>
      <c r="R1128" t="s">
        <v>46</v>
      </c>
      <c r="S1128" t="s">
        <v>1400</v>
      </c>
      <c r="U1128" t="s">
        <v>1409</v>
      </c>
      <c r="V1128" t="s">
        <v>1410</v>
      </c>
      <c r="W1128" t="s">
        <v>1411</v>
      </c>
      <c r="X1128" t="s">
        <v>1412</v>
      </c>
      <c r="Y1128">
        <f>(H1128-G1128)*24</f>
        <v>0</v>
      </c>
      <c r="Z1128">
        <f>M1128/Y1128</f>
        <v>0</v>
      </c>
      <c r="AA1128">
        <f>IF(Z1128&gt;=Q1128,"Y","N")</f>
        <v>0</v>
      </c>
    </row>
    <row r="1129" spans="1:27">
      <c r="A1129" s="1" t="s">
        <v>1414</v>
      </c>
      <c r="B1129" t="s">
        <v>1030</v>
      </c>
      <c r="C1129" t="s">
        <v>1031</v>
      </c>
      <c r="D1129" t="s">
        <v>1032</v>
      </c>
      <c r="E1129" t="s">
        <v>515</v>
      </c>
      <c r="F1129">
        <v>7</v>
      </c>
      <c r="G1129" t="s">
        <v>1415</v>
      </c>
      <c r="H1129" t="s">
        <v>1416</v>
      </c>
      <c r="I1129" t="s">
        <v>38</v>
      </c>
      <c r="J1129" t="s">
        <v>1035</v>
      </c>
      <c r="K1129" t="s">
        <v>39</v>
      </c>
      <c r="L1129" t="s">
        <v>54</v>
      </c>
      <c r="M1129">
        <v>31299.35</v>
      </c>
      <c r="P1129" t="s">
        <v>29</v>
      </c>
      <c r="Q1129">
        <v>0</v>
      </c>
      <c r="R1129" t="s">
        <v>46</v>
      </c>
      <c r="S1129" t="s">
        <v>1413</v>
      </c>
      <c r="U1129" t="s">
        <v>1417</v>
      </c>
      <c r="V1129" t="s">
        <v>1418</v>
      </c>
      <c r="W1129" t="s">
        <v>1419</v>
      </c>
      <c r="X1129" t="s">
        <v>1420</v>
      </c>
      <c r="Y1129">
        <f>(H1129-G1129)*24</f>
        <v>0</v>
      </c>
      <c r="Z1129">
        <f>M1129/Y1129</f>
        <v>0</v>
      </c>
      <c r="AA1129">
        <f>IF(Z1129&gt;=Q1129,"Y","N")</f>
        <v>0</v>
      </c>
    </row>
    <row r="1130" spans="1:27">
      <c r="A1130" s="1" t="s">
        <v>1414</v>
      </c>
      <c r="B1130" t="s">
        <v>1030</v>
      </c>
      <c r="C1130" t="s">
        <v>1031</v>
      </c>
      <c r="D1130" t="s">
        <v>1032</v>
      </c>
      <c r="E1130" t="s">
        <v>515</v>
      </c>
      <c r="F1130">
        <v>7</v>
      </c>
      <c r="G1130" t="s">
        <v>1415</v>
      </c>
      <c r="H1130" t="s">
        <v>1416</v>
      </c>
      <c r="I1130" t="s">
        <v>38</v>
      </c>
      <c r="J1130" t="s">
        <v>1035</v>
      </c>
      <c r="K1130" t="s">
        <v>39</v>
      </c>
      <c r="L1130" t="s">
        <v>107</v>
      </c>
      <c r="M1130">
        <v>0.02</v>
      </c>
      <c r="P1130" t="s">
        <v>29</v>
      </c>
      <c r="Q1130">
        <v>0</v>
      </c>
      <c r="R1130" t="s">
        <v>46</v>
      </c>
      <c r="S1130" t="s">
        <v>1413</v>
      </c>
      <c r="U1130" t="s">
        <v>1417</v>
      </c>
      <c r="V1130" t="s">
        <v>1418</v>
      </c>
      <c r="W1130" t="s">
        <v>1419</v>
      </c>
      <c r="X1130" t="s">
        <v>1420</v>
      </c>
      <c r="Y1130">
        <f>(H1130-G1130)*24</f>
        <v>0</v>
      </c>
      <c r="Z1130">
        <f>M1130/Y1130</f>
        <v>0</v>
      </c>
      <c r="AA1130">
        <f>IF(Z1130&gt;=Q1130,"Y","N")</f>
        <v>0</v>
      </c>
    </row>
    <row r="1131" spans="1:27">
      <c r="A1131" s="1" t="s">
        <v>1414</v>
      </c>
      <c r="B1131" t="s">
        <v>1030</v>
      </c>
      <c r="C1131" t="s">
        <v>1031</v>
      </c>
      <c r="D1131" t="s">
        <v>1032</v>
      </c>
      <c r="E1131" t="s">
        <v>515</v>
      </c>
      <c r="F1131">
        <v>7</v>
      </c>
      <c r="G1131" t="s">
        <v>1415</v>
      </c>
      <c r="H1131" t="s">
        <v>1416</v>
      </c>
      <c r="I1131" t="s">
        <v>38</v>
      </c>
      <c r="J1131" t="s">
        <v>1035</v>
      </c>
      <c r="K1131" t="s">
        <v>39</v>
      </c>
      <c r="L1131" t="s">
        <v>175</v>
      </c>
      <c r="M1131">
        <v>722.77</v>
      </c>
      <c r="P1131" t="s">
        <v>29</v>
      </c>
      <c r="Q1131">
        <v>0</v>
      </c>
      <c r="R1131" t="s">
        <v>46</v>
      </c>
      <c r="S1131" t="s">
        <v>1413</v>
      </c>
      <c r="U1131" t="s">
        <v>1417</v>
      </c>
      <c r="V1131" t="s">
        <v>1418</v>
      </c>
      <c r="W1131" t="s">
        <v>1419</v>
      </c>
      <c r="X1131" t="s">
        <v>1420</v>
      </c>
      <c r="Y1131">
        <f>(H1131-G1131)*24</f>
        <v>0</v>
      </c>
      <c r="Z1131">
        <f>M1131/Y1131</f>
        <v>0</v>
      </c>
      <c r="AA1131">
        <f>IF(Z1131&gt;=Q1131,"Y","N")</f>
        <v>0</v>
      </c>
    </row>
    <row r="1132" spans="1:27">
      <c r="A1132" s="1" t="s">
        <v>1414</v>
      </c>
      <c r="B1132" t="s">
        <v>1030</v>
      </c>
      <c r="C1132" t="s">
        <v>1031</v>
      </c>
      <c r="D1132" t="s">
        <v>1032</v>
      </c>
      <c r="E1132" t="s">
        <v>515</v>
      </c>
      <c r="F1132">
        <v>7</v>
      </c>
      <c r="G1132" t="s">
        <v>1415</v>
      </c>
      <c r="H1132" t="s">
        <v>1416</v>
      </c>
      <c r="I1132" t="s">
        <v>38</v>
      </c>
      <c r="J1132" t="s">
        <v>1035</v>
      </c>
      <c r="K1132" t="s">
        <v>39</v>
      </c>
      <c r="L1132" t="s">
        <v>176</v>
      </c>
      <c r="M1132">
        <v>3919.52</v>
      </c>
      <c r="P1132" t="s">
        <v>29</v>
      </c>
      <c r="Q1132">
        <v>0</v>
      </c>
      <c r="R1132" t="s">
        <v>46</v>
      </c>
      <c r="S1132" t="s">
        <v>1413</v>
      </c>
      <c r="U1132" t="s">
        <v>1417</v>
      </c>
      <c r="V1132" t="s">
        <v>1418</v>
      </c>
      <c r="W1132" t="s">
        <v>1419</v>
      </c>
      <c r="X1132" t="s">
        <v>1420</v>
      </c>
      <c r="Y1132">
        <f>(H1132-G1132)*24</f>
        <v>0</v>
      </c>
      <c r="Z1132">
        <f>M1132/Y1132</f>
        <v>0</v>
      </c>
      <c r="AA1132">
        <f>IF(Z1132&gt;=Q1132,"Y","N")</f>
        <v>0</v>
      </c>
    </row>
    <row r="1133" spans="1:27">
      <c r="A1133" s="1" t="s">
        <v>1414</v>
      </c>
      <c r="B1133" t="s">
        <v>1030</v>
      </c>
      <c r="C1133" t="s">
        <v>1031</v>
      </c>
      <c r="D1133" t="s">
        <v>1032</v>
      </c>
      <c r="E1133" t="s">
        <v>515</v>
      </c>
      <c r="F1133">
        <v>7</v>
      </c>
      <c r="G1133" t="s">
        <v>1415</v>
      </c>
      <c r="H1133" t="s">
        <v>1416</v>
      </c>
      <c r="I1133" t="s">
        <v>38</v>
      </c>
      <c r="J1133" t="s">
        <v>1035</v>
      </c>
      <c r="K1133" t="s">
        <v>39</v>
      </c>
      <c r="L1133" t="s">
        <v>177</v>
      </c>
      <c r="M1133">
        <v>11758.56</v>
      </c>
      <c r="P1133" t="s">
        <v>29</v>
      </c>
      <c r="Q1133">
        <v>0</v>
      </c>
      <c r="R1133" t="s">
        <v>46</v>
      </c>
      <c r="S1133" t="s">
        <v>1413</v>
      </c>
      <c r="U1133" t="s">
        <v>1417</v>
      </c>
      <c r="V1133" t="s">
        <v>1418</v>
      </c>
      <c r="W1133" t="s">
        <v>1419</v>
      </c>
      <c r="X1133" t="s">
        <v>1420</v>
      </c>
      <c r="Y1133">
        <f>(H1133-G1133)*24</f>
        <v>0</v>
      </c>
      <c r="Z1133">
        <f>M1133/Y1133</f>
        <v>0</v>
      </c>
      <c r="AA1133">
        <f>IF(Z1133&gt;=Q1133,"Y","N")</f>
        <v>0</v>
      </c>
    </row>
    <row r="1134" spans="1:27">
      <c r="A1134" s="1" t="s">
        <v>1414</v>
      </c>
      <c r="B1134" t="s">
        <v>1030</v>
      </c>
      <c r="C1134" t="s">
        <v>1031</v>
      </c>
      <c r="D1134" t="s">
        <v>1032</v>
      </c>
      <c r="E1134" t="s">
        <v>515</v>
      </c>
      <c r="F1134">
        <v>7</v>
      </c>
      <c r="G1134" t="s">
        <v>1415</v>
      </c>
      <c r="H1134" t="s">
        <v>1416</v>
      </c>
      <c r="I1134" t="s">
        <v>38</v>
      </c>
      <c r="J1134" t="s">
        <v>1035</v>
      </c>
      <c r="K1134" t="s">
        <v>39</v>
      </c>
      <c r="L1134" t="s">
        <v>28</v>
      </c>
      <c r="M1134">
        <v>1.88</v>
      </c>
      <c r="P1134" t="s">
        <v>29</v>
      </c>
      <c r="Q1134">
        <v>0</v>
      </c>
      <c r="R1134" t="s">
        <v>46</v>
      </c>
      <c r="S1134" t="s">
        <v>1413</v>
      </c>
      <c r="U1134" t="s">
        <v>1417</v>
      </c>
      <c r="V1134" t="s">
        <v>1418</v>
      </c>
      <c r="W1134" t="s">
        <v>1419</v>
      </c>
      <c r="X1134" t="s">
        <v>1420</v>
      </c>
      <c r="Y1134">
        <f>(H1134-G1134)*24</f>
        <v>0</v>
      </c>
      <c r="Z1134">
        <f>M1134/Y1134</f>
        <v>0</v>
      </c>
      <c r="AA1134">
        <f>IF(Z1134&gt;=Q1134,"Y","N")</f>
        <v>0</v>
      </c>
    </row>
    <row r="1135" spans="1:27">
      <c r="A1135" s="1" t="s">
        <v>1422</v>
      </c>
      <c r="B1135" t="s">
        <v>1423</v>
      </c>
      <c r="C1135" t="s">
        <v>1424</v>
      </c>
      <c r="D1135" t="s">
        <v>1425</v>
      </c>
      <c r="E1135" t="s">
        <v>1426</v>
      </c>
      <c r="F1135">
        <v>7</v>
      </c>
      <c r="G1135" t="s">
        <v>1316</v>
      </c>
      <c r="H1135" t="s">
        <v>1427</v>
      </c>
      <c r="I1135" t="s">
        <v>38</v>
      </c>
      <c r="J1135" t="s">
        <v>640</v>
      </c>
      <c r="K1135" t="s">
        <v>1428</v>
      </c>
      <c r="L1135" t="s">
        <v>54</v>
      </c>
      <c r="M1135">
        <v>20.37</v>
      </c>
      <c r="P1135" t="s">
        <v>29</v>
      </c>
      <c r="Q1135">
        <v>0</v>
      </c>
      <c r="R1135" t="s">
        <v>46</v>
      </c>
      <c r="S1135" t="s">
        <v>1421</v>
      </c>
      <c r="U1135" t="s">
        <v>1429</v>
      </c>
      <c r="V1135" t="s">
        <v>1430</v>
      </c>
      <c r="W1135" t="s">
        <v>1431</v>
      </c>
      <c r="X1135" t="s">
        <v>1432</v>
      </c>
      <c r="Y1135">
        <f>(H1135-G1135)*24</f>
        <v>0</v>
      </c>
      <c r="Z1135">
        <f>M1135/Y1135</f>
        <v>0</v>
      </c>
      <c r="AA1135">
        <f>IF(Z1135&gt;=Q1135,"Y","N")</f>
        <v>0</v>
      </c>
    </row>
    <row r="1136" spans="1:27">
      <c r="A1136" s="1" t="s">
        <v>1422</v>
      </c>
      <c r="B1136" t="s">
        <v>1423</v>
      </c>
      <c r="C1136" t="s">
        <v>1424</v>
      </c>
      <c r="D1136" t="s">
        <v>1425</v>
      </c>
      <c r="E1136" t="s">
        <v>1426</v>
      </c>
      <c r="F1136">
        <v>7</v>
      </c>
      <c r="G1136" t="s">
        <v>1316</v>
      </c>
      <c r="H1136" t="s">
        <v>1427</v>
      </c>
      <c r="I1136" t="s">
        <v>38</v>
      </c>
      <c r="J1136" t="s">
        <v>640</v>
      </c>
      <c r="K1136" t="s">
        <v>1428</v>
      </c>
      <c r="L1136" t="s">
        <v>779</v>
      </c>
      <c r="M1136">
        <v>0.74</v>
      </c>
      <c r="P1136" t="s">
        <v>29</v>
      </c>
      <c r="Q1136">
        <v>0</v>
      </c>
      <c r="R1136" t="s">
        <v>46</v>
      </c>
      <c r="S1136" t="s">
        <v>1421</v>
      </c>
      <c r="U1136" t="s">
        <v>1429</v>
      </c>
      <c r="V1136" t="s">
        <v>1430</v>
      </c>
      <c r="W1136" t="s">
        <v>1431</v>
      </c>
      <c r="X1136" t="s">
        <v>1432</v>
      </c>
      <c r="Y1136">
        <f>(H1136-G1136)*24</f>
        <v>0</v>
      </c>
      <c r="Z1136">
        <f>M1136/Y1136</f>
        <v>0</v>
      </c>
      <c r="AA1136">
        <f>IF(Z1136&gt;=Q1136,"Y","N")</f>
        <v>0</v>
      </c>
    </row>
    <row r="1137" spans="1:27">
      <c r="A1137" s="1" t="s">
        <v>1422</v>
      </c>
      <c r="B1137" t="s">
        <v>1423</v>
      </c>
      <c r="C1137" t="s">
        <v>1424</v>
      </c>
      <c r="D1137" t="s">
        <v>1425</v>
      </c>
      <c r="E1137" t="s">
        <v>1426</v>
      </c>
      <c r="F1137">
        <v>7</v>
      </c>
      <c r="G1137" t="s">
        <v>1316</v>
      </c>
      <c r="H1137" t="s">
        <v>1427</v>
      </c>
      <c r="I1137" t="s">
        <v>38</v>
      </c>
      <c r="J1137" t="s">
        <v>640</v>
      </c>
      <c r="K1137" t="s">
        <v>1428</v>
      </c>
      <c r="L1137" t="s">
        <v>107</v>
      </c>
      <c r="M1137">
        <v>188.93</v>
      </c>
      <c r="P1137" t="s">
        <v>29</v>
      </c>
      <c r="Q1137">
        <v>0</v>
      </c>
      <c r="R1137" t="s">
        <v>46</v>
      </c>
      <c r="S1137" t="s">
        <v>1421</v>
      </c>
      <c r="U1137" t="s">
        <v>1429</v>
      </c>
      <c r="V1137" t="s">
        <v>1430</v>
      </c>
      <c r="W1137" t="s">
        <v>1431</v>
      </c>
      <c r="X1137" t="s">
        <v>1432</v>
      </c>
      <c r="Y1137">
        <f>(H1137-G1137)*24</f>
        <v>0</v>
      </c>
      <c r="Z1137">
        <f>M1137/Y1137</f>
        <v>0</v>
      </c>
      <c r="AA1137">
        <f>IF(Z1137&gt;=Q1137,"Y","N")</f>
        <v>0</v>
      </c>
    </row>
    <row r="1138" spans="1:27">
      <c r="A1138" s="1" t="s">
        <v>1422</v>
      </c>
      <c r="B1138" t="s">
        <v>1423</v>
      </c>
      <c r="C1138" t="s">
        <v>1424</v>
      </c>
      <c r="D1138" t="s">
        <v>1425</v>
      </c>
      <c r="E1138" t="s">
        <v>1426</v>
      </c>
      <c r="F1138">
        <v>7</v>
      </c>
      <c r="G1138" t="s">
        <v>1316</v>
      </c>
      <c r="H1138" t="s">
        <v>1427</v>
      </c>
      <c r="I1138" t="s">
        <v>38</v>
      </c>
      <c r="J1138" t="s">
        <v>640</v>
      </c>
      <c r="K1138" t="s">
        <v>1428</v>
      </c>
      <c r="L1138" t="s">
        <v>242</v>
      </c>
      <c r="M1138">
        <v>10.21</v>
      </c>
      <c r="P1138" t="s">
        <v>29</v>
      </c>
      <c r="Q1138">
        <v>0</v>
      </c>
      <c r="R1138" t="s">
        <v>46</v>
      </c>
      <c r="S1138" t="s">
        <v>1421</v>
      </c>
      <c r="U1138" t="s">
        <v>1429</v>
      </c>
      <c r="V1138" t="s">
        <v>1430</v>
      </c>
      <c r="W1138" t="s">
        <v>1431</v>
      </c>
      <c r="X1138" t="s">
        <v>1432</v>
      </c>
      <c r="Y1138">
        <f>(H1138-G1138)*24</f>
        <v>0</v>
      </c>
      <c r="Z1138">
        <f>M1138/Y1138</f>
        <v>0</v>
      </c>
      <c r="AA1138">
        <f>IF(Z1138&gt;=Q1138,"Y","N")</f>
        <v>0</v>
      </c>
    </row>
    <row r="1139" spans="1:27">
      <c r="A1139" s="1" t="s">
        <v>1422</v>
      </c>
      <c r="B1139" t="s">
        <v>1423</v>
      </c>
      <c r="C1139" t="s">
        <v>1424</v>
      </c>
      <c r="D1139" t="s">
        <v>1425</v>
      </c>
      <c r="E1139" t="s">
        <v>1426</v>
      </c>
      <c r="F1139">
        <v>7</v>
      </c>
      <c r="G1139" t="s">
        <v>1316</v>
      </c>
      <c r="H1139" t="s">
        <v>1427</v>
      </c>
      <c r="I1139" t="s">
        <v>38</v>
      </c>
      <c r="J1139" t="s">
        <v>640</v>
      </c>
      <c r="K1139" t="s">
        <v>1428</v>
      </c>
      <c r="L1139" t="s">
        <v>245</v>
      </c>
      <c r="M1139">
        <v>0.12</v>
      </c>
      <c r="P1139" t="s">
        <v>29</v>
      </c>
      <c r="Q1139">
        <v>0</v>
      </c>
      <c r="R1139" t="s">
        <v>46</v>
      </c>
      <c r="S1139" t="s">
        <v>1421</v>
      </c>
      <c r="U1139" t="s">
        <v>1429</v>
      </c>
      <c r="V1139" t="s">
        <v>1430</v>
      </c>
      <c r="W1139" t="s">
        <v>1431</v>
      </c>
      <c r="X1139" t="s">
        <v>1432</v>
      </c>
      <c r="Y1139">
        <f>(H1139-G1139)*24</f>
        <v>0</v>
      </c>
      <c r="Z1139">
        <f>M1139/Y1139</f>
        <v>0</v>
      </c>
      <c r="AA1139">
        <f>IF(Z1139&gt;=Q1139,"Y","N")</f>
        <v>0</v>
      </c>
    </row>
    <row r="1140" spans="1:27">
      <c r="A1140" s="1" t="s">
        <v>1422</v>
      </c>
      <c r="B1140" t="s">
        <v>1423</v>
      </c>
      <c r="C1140" t="s">
        <v>1424</v>
      </c>
      <c r="D1140" t="s">
        <v>1425</v>
      </c>
      <c r="E1140" t="s">
        <v>1426</v>
      </c>
      <c r="F1140">
        <v>7</v>
      </c>
      <c r="G1140" t="s">
        <v>1316</v>
      </c>
      <c r="H1140" t="s">
        <v>1427</v>
      </c>
      <c r="I1140" t="s">
        <v>38</v>
      </c>
      <c r="J1140" t="s">
        <v>640</v>
      </c>
      <c r="K1140" t="s">
        <v>1428</v>
      </c>
      <c r="L1140" t="s">
        <v>28</v>
      </c>
      <c r="M1140">
        <v>17401.82</v>
      </c>
      <c r="P1140" t="s">
        <v>29</v>
      </c>
      <c r="Q1140">
        <v>0</v>
      </c>
      <c r="R1140" t="s">
        <v>46</v>
      </c>
      <c r="S1140" t="s">
        <v>1421</v>
      </c>
      <c r="U1140" t="s">
        <v>1429</v>
      </c>
      <c r="V1140" t="s">
        <v>1430</v>
      </c>
      <c r="W1140" t="s">
        <v>1431</v>
      </c>
      <c r="X1140" t="s">
        <v>1432</v>
      </c>
      <c r="Y1140">
        <f>(H1140-G1140)*24</f>
        <v>0</v>
      </c>
      <c r="Z1140">
        <f>M1140/Y1140</f>
        <v>0</v>
      </c>
      <c r="AA1140">
        <f>IF(Z1140&gt;=Q1140,"Y","N")</f>
        <v>0</v>
      </c>
    </row>
    <row r="1141" spans="1:27">
      <c r="A1141" s="1" t="s">
        <v>1434</v>
      </c>
      <c r="B1141" t="s">
        <v>1435</v>
      </c>
      <c r="C1141" t="s">
        <v>1436</v>
      </c>
      <c r="D1141" t="s">
        <v>1437</v>
      </c>
      <c r="E1141" t="s">
        <v>229</v>
      </c>
      <c r="F1141">
        <v>12</v>
      </c>
      <c r="G1141" t="s">
        <v>1438</v>
      </c>
      <c r="H1141" t="s">
        <v>1439</v>
      </c>
      <c r="I1141" t="s">
        <v>38</v>
      </c>
      <c r="J1141" t="s">
        <v>1440</v>
      </c>
      <c r="K1141" t="s">
        <v>1441</v>
      </c>
      <c r="L1141" t="s">
        <v>720</v>
      </c>
      <c r="M1141">
        <v>1</v>
      </c>
      <c r="P1141" t="s">
        <v>29</v>
      </c>
      <c r="Q1141">
        <v>6.01</v>
      </c>
      <c r="R1141" t="s">
        <v>154</v>
      </c>
      <c r="S1141" t="s">
        <v>1433</v>
      </c>
      <c r="U1141" t="s">
        <v>1442</v>
      </c>
      <c r="V1141" t="s">
        <v>1443</v>
      </c>
      <c r="W1141" t="s">
        <v>1444</v>
      </c>
      <c r="X1141" t="s">
        <v>1445</v>
      </c>
      <c r="Y1141">
        <f>(H1141-G1141)*24</f>
        <v>0</v>
      </c>
      <c r="Z1141">
        <f>M1141/Y1141</f>
        <v>0</v>
      </c>
      <c r="AA1141">
        <f>IF(Z1141&gt;=Q1141,"Y","N")</f>
        <v>0</v>
      </c>
    </row>
    <row r="1142" spans="1:27">
      <c r="A1142" s="1" t="s">
        <v>1434</v>
      </c>
      <c r="B1142" t="s">
        <v>1435</v>
      </c>
      <c r="C1142" t="s">
        <v>1436</v>
      </c>
      <c r="D1142" t="s">
        <v>1437</v>
      </c>
      <c r="E1142" t="s">
        <v>229</v>
      </c>
      <c r="F1142">
        <v>12</v>
      </c>
      <c r="G1142" t="s">
        <v>1438</v>
      </c>
      <c r="H1142" t="s">
        <v>1439</v>
      </c>
      <c r="I1142" t="s">
        <v>38</v>
      </c>
      <c r="J1142" t="s">
        <v>1440</v>
      </c>
      <c r="K1142" t="s">
        <v>1441</v>
      </c>
      <c r="L1142" t="s">
        <v>1157</v>
      </c>
      <c r="M1142">
        <v>89</v>
      </c>
      <c r="P1142" t="s">
        <v>29</v>
      </c>
      <c r="Q1142">
        <v>6.01</v>
      </c>
      <c r="R1142" t="s">
        <v>154</v>
      </c>
      <c r="S1142" t="s">
        <v>1433</v>
      </c>
      <c r="U1142" t="s">
        <v>1442</v>
      </c>
      <c r="V1142" t="s">
        <v>1443</v>
      </c>
      <c r="W1142" t="s">
        <v>1444</v>
      </c>
      <c r="X1142" t="s">
        <v>1445</v>
      </c>
      <c r="Y1142">
        <f>(H1142-G1142)*24</f>
        <v>0</v>
      </c>
      <c r="Z1142">
        <f>M1142/Y1142</f>
        <v>0</v>
      </c>
      <c r="AA1142">
        <f>IF(Z1142&gt;=Q1142,"Y","N")</f>
        <v>0</v>
      </c>
    </row>
    <row r="1143" spans="1:27">
      <c r="A1143" s="1" t="s">
        <v>1434</v>
      </c>
      <c r="B1143" t="s">
        <v>1435</v>
      </c>
      <c r="C1143" t="s">
        <v>1436</v>
      </c>
      <c r="D1143" t="s">
        <v>1437</v>
      </c>
      <c r="E1143" t="s">
        <v>229</v>
      </c>
      <c r="F1143">
        <v>12</v>
      </c>
      <c r="G1143" t="s">
        <v>1438</v>
      </c>
      <c r="H1143" t="s">
        <v>1439</v>
      </c>
      <c r="I1143" t="s">
        <v>38</v>
      </c>
      <c r="J1143" t="s">
        <v>1440</v>
      </c>
      <c r="K1143" t="s">
        <v>1441</v>
      </c>
      <c r="L1143" t="s">
        <v>1070</v>
      </c>
      <c r="M1143">
        <v>86</v>
      </c>
      <c r="P1143" t="s">
        <v>29</v>
      </c>
      <c r="Q1143">
        <v>6.01</v>
      </c>
      <c r="R1143" t="s">
        <v>154</v>
      </c>
      <c r="S1143" t="s">
        <v>1433</v>
      </c>
      <c r="U1143" t="s">
        <v>1442</v>
      </c>
      <c r="V1143" t="s">
        <v>1443</v>
      </c>
      <c r="W1143" t="s">
        <v>1444</v>
      </c>
      <c r="X1143" t="s">
        <v>1445</v>
      </c>
      <c r="Y1143">
        <f>(H1143-G1143)*24</f>
        <v>0</v>
      </c>
      <c r="Z1143">
        <f>M1143/Y1143</f>
        <v>0</v>
      </c>
      <c r="AA1143">
        <f>IF(Z1143&gt;=Q1143,"Y","N")</f>
        <v>0</v>
      </c>
    </row>
    <row r="1144" spans="1:27">
      <c r="A1144" s="1" t="s">
        <v>1434</v>
      </c>
      <c r="B1144" t="s">
        <v>1435</v>
      </c>
      <c r="C1144" t="s">
        <v>1436</v>
      </c>
      <c r="D1144" t="s">
        <v>1437</v>
      </c>
      <c r="E1144" t="s">
        <v>229</v>
      </c>
      <c r="F1144">
        <v>12</v>
      </c>
      <c r="G1144" t="s">
        <v>1438</v>
      </c>
      <c r="H1144" t="s">
        <v>1439</v>
      </c>
      <c r="I1144" t="s">
        <v>38</v>
      </c>
      <c r="J1144" t="s">
        <v>1440</v>
      </c>
      <c r="K1144" t="s">
        <v>1441</v>
      </c>
      <c r="L1144" t="s">
        <v>303</v>
      </c>
      <c r="M1144">
        <v>363</v>
      </c>
      <c r="P1144" t="s">
        <v>29</v>
      </c>
      <c r="Q1144">
        <v>3.62</v>
      </c>
      <c r="R1144" t="s">
        <v>154</v>
      </c>
      <c r="S1144" t="s">
        <v>1433</v>
      </c>
      <c r="U1144" t="s">
        <v>1442</v>
      </c>
      <c r="V1144" t="s">
        <v>1443</v>
      </c>
      <c r="W1144" t="s">
        <v>1444</v>
      </c>
      <c r="X1144" t="s">
        <v>1445</v>
      </c>
      <c r="Y1144">
        <f>(H1144-G1144)*24</f>
        <v>0</v>
      </c>
      <c r="Z1144">
        <f>M1144/Y1144</f>
        <v>0</v>
      </c>
      <c r="AA1144">
        <f>IF(Z1144&gt;=Q1144,"Y","N")</f>
        <v>0</v>
      </c>
    </row>
    <row r="1145" spans="1:27">
      <c r="A1145" s="1" t="s">
        <v>1434</v>
      </c>
      <c r="B1145" t="s">
        <v>1435</v>
      </c>
      <c r="C1145" t="s">
        <v>1436</v>
      </c>
      <c r="D1145" t="s">
        <v>1437</v>
      </c>
      <c r="E1145" t="s">
        <v>229</v>
      </c>
      <c r="F1145">
        <v>12</v>
      </c>
      <c r="G1145" t="s">
        <v>1438</v>
      </c>
      <c r="H1145" t="s">
        <v>1439</v>
      </c>
      <c r="I1145" t="s">
        <v>38</v>
      </c>
      <c r="J1145" t="s">
        <v>1440</v>
      </c>
      <c r="K1145" t="s">
        <v>1441</v>
      </c>
      <c r="L1145" t="s">
        <v>539</v>
      </c>
      <c r="M1145">
        <v>591</v>
      </c>
      <c r="P1145" t="s">
        <v>29</v>
      </c>
      <c r="Q1145">
        <v>6.01</v>
      </c>
      <c r="R1145" t="s">
        <v>154</v>
      </c>
      <c r="S1145" t="s">
        <v>1433</v>
      </c>
      <c r="U1145" t="s">
        <v>1442</v>
      </c>
      <c r="V1145" t="s">
        <v>1443</v>
      </c>
      <c r="W1145" t="s">
        <v>1444</v>
      </c>
      <c r="X1145" t="s">
        <v>1445</v>
      </c>
      <c r="Y1145">
        <f>(H1145-G1145)*24</f>
        <v>0</v>
      </c>
      <c r="Z1145">
        <f>M1145/Y1145</f>
        <v>0</v>
      </c>
      <c r="AA1145">
        <f>IF(Z1145&gt;=Q1145,"Y","N")</f>
        <v>0</v>
      </c>
    </row>
    <row r="1146" spans="1:27">
      <c r="A1146" s="1" t="s">
        <v>1434</v>
      </c>
      <c r="B1146" t="s">
        <v>1435</v>
      </c>
      <c r="C1146" t="s">
        <v>1436</v>
      </c>
      <c r="D1146" t="s">
        <v>1437</v>
      </c>
      <c r="E1146" t="s">
        <v>229</v>
      </c>
      <c r="F1146">
        <v>12</v>
      </c>
      <c r="G1146" t="s">
        <v>1438</v>
      </c>
      <c r="H1146" t="s">
        <v>1439</v>
      </c>
      <c r="I1146" t="s">
        <v>38</v>
      </c>
      <c r="J1146" t="s">
        <v>1440</v>
      </c>
      <c r="K1146" t="s">
        <v>1441</v>
      </c>
      <c r="L1146" t="s">
        <v>242</v>
      </c>
      <c r="M1146">
        <v>182</v>
      </c>
      <c r="P1146" t="s">
        <v>29</v>
      </c>
      <c r="Q1146">
        <v>0.91</v>
      </c>
      <c r="R1146" t="s">
        <v>154</v>
      </c>
      <c r="S1146" t="s">
        <v>1433</v>
      </c>
      <c r="U1146" t="s">
        <v>1442</v>
      </c>
      <c r="V1146" t="s">
        <v>1443</v>
      </c>
      <c r="W1146" t="s">
        <v>1444</v>
      </c>
      <c r="X1146" t="s">
        <v>1445</v>
      </c>
      <c r="Y1146">
        <f>(H1146-G1146)*24</f>
        <v>0</v>
      </c>
      <c r="Z1146">
        <f>M1146/Y1146</f>
        <v>0</v>
      </c>
      <c r="AA1146">
        <f>IF(Z1146&gt;=Q1146,"Y","N")</f>
        <v>0</v>
      </c>
    </row>
    <row r="1147" spans="1:27">
      <c r="A1147" s="1" t="s">
        <v>1434</v>
      </c>
      <c r="B1147" t="s">
        <v>1435</v>
      </c>
      <c r="C1147" t="s">
        <v>1436</v>
      </c>
      <c r="D1147" t="s">
        <v>1437</v>
      </c>
      <c r="E1147" t="s">
        <v>229</v>
      </c>
      <c r="F1147">
        <v>12</v>
      </c>
      <c r="G1147" t="s">
        <v>1438</v>
      </c>
      <c r="H1147" t="s">
        <v>1439</v>
      </c>
      <c r="I1147" t="s">
        <v>38</v>
      </c>
      <c r="J1147" t="s">
        <v>1440</v>
      </c>
      <c r="K1147" t="s">
        <v>1441</v>
      </c>
      <c r="L1147" t="s">
        <v>245</v>
      </c>
      <c r="M1147">
        <v>0.1</v>
      </c>
      <c r="P1147" t="s">
        <v>29</v>
      </c>
      <c r="Q1147">
        <v>6.01</v>
      </c>
      <c r="R1147" t="s">
        <v>154</v>
      </c>
      <c r="S1147" t="s">
        <v>1433</v>
      </c>
      <c r="U1147" t="s">
        <v>1442</v>
      </c>
      <c r="V1147" t="s">
        <v>1443</v>
      </c>
      <c r="W1147" t="s">
        <v>1444</v>
      </c>
      <c r="X1147" t="s">
        <v>1445</v>
      </c>
      <c r="Y1147">
        <f>(H1147-G1147)*24</f>
        <v>0</v>
      </c>
      <c r="Z1147">
        <f>M1147/Y1147</f>
        <v>0</v>
      </c>
      <c r="AA1147">
        <f>IF(Z1147&gt;=Q1147,"Y","N")</f>
        <v>0</v>
      </c>
    </row>
    <row r="1148" spans="1:27">
      <c r="A1148" s="1" t="s">
        <v>1448</v>
      </c>
      <c r="B1148" t="s">
        <v>1449</v>
      </c>
      <c r="C1148" t="s">
        <v>1450</v>
      </c>
      <c r="D1148" t="s">
        <v>1451</v>
      </c>
      <c r="E1148" t="s">
        <v>1197</v>
      </c>
      <c r="F1148">
        <v>10</v>
      </c>
      <c r="G1148" t="s">
        <v>1452</v>
      </c>
      <c r="H1148" t="s">
        <v>1453</v>
      </c>
      <c r="I1148" t="s">
        <v>38</v>
      </c>
      <c r="J1148" t="s">
        <v>1454</v>
      </c>
      <c r="K1148" t="s">
        <v>1455</v>
      </c>
      <c r="L1148" t="s">
        <v>223</v>
      </c>
      <c r="M1148">
        <v>14537</v>
      </c>
      <c r="P1148" t="s">
        <v>29</v>
      </c>
      <c r="Q1148">
        <v>0</v>
      </c>
      <c r="R1148" t="s">
        <v>46</v>
      </c>
      <c r="S1148" t="s">
        <v>1446</v>
      </c>
      <c r="U1148" t="s">
        <v>1456</v>
      </c>
      <c r="V1148" t="s">
        <v>1457</v>
      </c>
      <c r="W1148" t="s">
        <v>1458</v>
      </c>
      <c r="X1148" t="s">
        <v>1459</v>
      </c>
      <c r="Y1148">
        <f>(H1148-G1148)*24</f>
        <v>0</v>
      </c>
      <c r="Z1148">
        <f>M1148/Y1148</f>
        <v>0</v>
      </c>
      <c r="AA1148">
        <f>IF(Z1148&gt;=Q1148,"Y","N")</f>
        <v>0</v>
      </c>
    </row>
    <row r="1149" spans="1:27">
      <c r="A1149" s="1" t="s">
        <v>1448</v>
      </c>
      <c r="B1149" t="s">
        <v>1449</v>
      </c>
      <c r="C1149" t="s">
        <v>1450</v>
      </c>
      <c r="D1149" t="s">
        <v>1451</v>
      </c>
      <c r="E1149" t="s">
        <v>1197</v>
      </c>
      <c r="F1149">
        <v>10</v>
      </c>
      <c r="G1149" t="s">
        <v>1452</v>
      </c>
      <c r="H1149" t="s">
        <v>1453</v>
      </c>
      <c r="I1149" t="s">
        <v>38</v>
      </c>
      <c r="J1149" t="s">
        <v>1454</v>
      </c>
      <c r="K1149" t="s">
        <v>1455</v>
      </c>
      <c r="L1149" t="s">
        <v>1447</v>
      </c>
      <c r="M1149">
        <v>221</v>
      </c>
      <c r="P1149" t="s">
        <v>29</v>
      </c>
      <c r="Q1149">
        <v>0</v>
      </c>
      <c r="R1149" t="s">
        <v>46</v>
      </c>
      <c r="S1149" t="s">
        <v>1446</v>
      </c>
      <c r="U1149" t="s">
        <v>1456</v>
      </c>
      <c r="V1149" t="s">
        <v>1457</v>
      </c>
      <c r="W1149" t="s">
        <v>1458</v>
      </c>
      <c r="X1149" t="s">
        <v>1459</v>
      </c>
      <c r="Y1149">
        <f>(H1149-G1149)*24</f>
        <v>0</v>
      </c>
      <c r="Z1149">
        <f>M1149/Y1149</f>
        <v>0</v>
      </c>
      <c r="AA1149">
        <f>IF(Z1149&gt;=Q1149,"Y","N")</f>
        <v>0</v>
      </c>
    </row>
    <row r="1150" spans="1:27">
      <c r="A1150" s="1" t="s">
        <v>1448</v>
      </c>
      <c r="B1150" t="s">
        <v>1449</v>
      </c>
      <c r="C1150" t="s">
        <v>1450</v>
      </c>
      <c r="D1150" t="s">
        <v>1451</v>
      </c>
      <c r="E1150" t="s">
        <v>1197</v>
      </c>
      <c r="F1150">
        <v>10</v>
      </c>
      <c r="G1150" t="s">
        <v>1452</v>
      </c>
      <c r="H1150" t="s">
        <v>1453</v>
      </c>
      <c r="I1150" t="s">
        <v>38</v>
      </c>
      <c r="J1150" t="s">
        <v>1454</v>
      </c>
      <c r="K1150" t="s">
        <v>1455</v>
      </c>
      <c r="L1150" t="s">
        <v>1044</v>
      </c>
      <c r="M1150">
        <v>600</v>
      </c>
      <c r="P1150" t="s">
        <v>29</v>
      </c>
      <c r="Q1150">
        <v>0</v>
      </c>
      <c r="R1150" t="s">
        <v>46</v>
      </c>
      <c r="S1150" t="s">
        <v>1446</v>
      </c>
      <c r="U1150" t="s">
        <v>1456</v>
      </c>
      <c r="V1150" t="s">
        <v>1457</v>
      </c>
      <c r="W1150" t="s">
        <v>1458</v>
      </c>
      <c r="X1150" t="s">
        <v>1459</v>
      </c>
      <c r="Y1150">
        <f>(H1150-G1150)*24</f>
        <v>0</v>
      </c>
      <c r="Z1150">
        <f>M1150/Y1150</f>
        <v>0</v>
      </c>
      <c r="AA1150">
        <f>IF(Z1150&gt;=Q1150,"Y","N")</f>
        <v>0</v>
      </c>
    </row>
    <row r="1151" spans="1:27">
      <c r="A1151" s="1" t="s">
        <v>1463</v>
      </c>
      <c r="B1151" t="s">
        <v>226</v>
      </c>
      <c r="C1151" t="s">
        <v>227</v>
      </c>
      <c r="D1151" t="s">
        <v>228</v>
      </c>
      <c r="E1151" t="s">
        <v>229</v>
      </c>
      <c r="F1151">
        <v>12</v>
      </c>
      <c r="G1151" t="s">
        <v>1464</v>
      </c>
      <c r="H1151" t="s">
        <v>1465</v>
      </c>
      <c r="I1151" t="s">
        <v>38</v>
      </c>
      <c r="J1151" t="s">
        <v>1466</v>
      </c>
      <c r="K1151" t="s">
        <v>233</v>
      </c>
      <c r="L1151" t="s">
        <v>54</v>
      </c>
      <c r="M1151">
        <v>70</v>
      </c>
      <c r="P1151" t="s">
        <v>29</v>
      </c>
      <c r="Q1151">
        <v>30.98</v>
      </c>
      <c r="R1151" t="s">
        <v>154</v>
      </c>
      <c r="S1151" t="s">
        <v>1460</v>
      </c>
      <c r="U1151" t="s">
        <v>1467</v>
      </c>
      <c r="V1151" t="s">
        <v>1468</v>
      </c>
      <c r="W1151" t="s">
        <v>1469</v>
      </c>
      <c r="X1151" t="s">
        <v>1470</v>
      </c>
      <c r="Y1151">
        <f>(H1151-G1151)*24</f>
        <v>0</v>
      </c>
      <c r="Z1151">
        <f>M1151/Y1151</f>
        <v>0</v>
      </c>
      <c r="AA1151">
        <f>IF(Z1151&gt;=Q1151,"Y","N")</f>
        <v>0</v>
      </c>
    </row>
    <row r="1152" spans="1:27">
      <c r="A1152" s="1" t="s">
        <v>1463</v>
      </c>
      <c r="B1152" t="s">
        <v>226</v>
      </c>
      <c r="C1152" t="s">
        <v>227</v>
      </c>
      <c r="D1152" t="s">
        <v>228</v>
      </c>
      <c r="E1152" t="s">
        <v>229</v>
      </c>
      <c r="F1152">
        <v>12</v>
      </c>
      <c r="G1152" t="s">
        <v>1464</v>
      </c>
      <c r="H1152" t="s">
        <v>1465</v>
      </c>
      <c r="I1152" t="s">
        <v>38</v>
      </c>
      <c r="J1152" t="s">
        <v>1466</v>
      </c>
      <c r="K1152" t="s">
        <v>233</v>
      </c>
      <c r="L1152" t="s">
        <v>1461</v>
      </c>
      <c r="M1152">
        <v>1</v>
      </c>
      <c r="P1152" t="s">
        <v>29</v>
      </c>
      <c r="Q1152">
        <v>6.04</v>
      </c>
      <c r="R1152" t="s">
        <v>154</v>
      </c>
      <c r="S1152" t="s">
        <v>1460</v>
      </c>
      <c r="U1152" t="s">
        <v>1467</v>
      </c>
      <c r="V1152" t="s">
        <v>1468</v>
      </c>
      <c r="W1152" t="s">
        <v>1469</v>
      </c>
      <c r="X1152" t="s">
        <v>1470</v>
      </c>
      <c r="Y1152">
        <f>(H1152-G1152)*24</f>
        <v>0</v>
      </c>
      <c r="Z1152">
        <f>M1152/Y1152</f>
        <v>0</v>
      </c>
      <c r="AA1152">
        <f>IF(Z1152&gt;=Q1152,"Y","N")</f>
        <v>0</v>
      </c>
    </row>
    <row r="1153" spans="1:27">
      <c r="A1153" s="1" t="s">
        <v>1463</v>
      </c>
      <c r="B1153" t="s">
        <v>226</v>
      </c>
      <c r="C1153" t="s">
        <v>227</v>
      </c>
      <c r="D1153" t="s">
        <v>228</v>
      </c>
      <c r="E1153" t="s">
        <v>229</v>
      </c>
      <c r="F1153">
        <v>12</v>
      </c>
      <c r="G1153" t="s">
        <v>1464</v>
      </c>
      <c r="H1153" t="s">
        <v>1465</v>
      </c>
      <c r="I1153" t="s">
        <v>38</v>
      </c>
      <c r="J1153" t="s">
        <v>1466</v>
      </c>
      <c r="K1153" t="s">
        <v>233</v>
      </c>
      <c r="L1153" t="s">
        <v>176</v>
      </c>
      <c r="M1153">
        <v>10</v>
      </c>
      <c r="P1153" t="s">
        <v>29</v>
      </c>
      <c r="Q1153">
        <v>6.04</v>
      </c>
      <c r="R1153" t="s">
        <v>154</v>
      </c>
      <c r="S1153" t="s">
        <v>1460</v>
      </c>
      <c r="U1153" t="s">
        <v>1467</v>
      </c>
      <c r="V1153" t="s">
        <v>1468</v>
      </c>
      <c r="W1153" t="s">
        <v>1469</v>
      </c>
      <c r="X1153" t="s">
        <v>1470</v>
      </c>
      <c r="Y1153">
        <f>(H1153-G1153)*24</f>
        <v>0</v>
      </c>
      <c r="Z1153">
        <f>M1153/Y1153</f>
        <v>0</v>
      </c>
      <c r="AA1153">
        <f>IF(Z1153&gt;=Q1153,"Y","N")</f>
        <v>0</v>
      </c>
    </row>
    <row r="1154" spans="1:27">
      <c r="A1154" s="1" t="s">
        <v>1463</v>
      </c>
      <c r="B1154" t="s">
        <v>226</v>
      </c>
      <c r="C1154" t="s">
        <v>227</v>
      </c>
      <c r="D1154" t="s">
        <v>228</v>
      </c>
      <c r="E1154" t="s">
        <v>229</v>
      </c>
      <c r="F1154">
        <v>12</v>
      </c>
      <c r="G1154" t="s">
        <v>1464</v>
      </c>
      <c r="H1154" t="s">
        <v>1465</v>
      </c>
      <c r="I1154" t="s">
        <v>38</v>
      </c>
      <c r="J1154" t="s">
        <v>1466</v>
      </c>
      <c r="K1154" t="s">
        <v>233</v>
      </c>
      <c r="L1154" t="s">
        <v>539</v>
      </c>
      <c r="M1154">
        <v>69</v>
      </c>
      <c r="P1154" t="s">
        <v>29</v>
      </c>
      <c r="Q1154">
        <v>29.16</v>
      </c>
      <c r="R1154" t="s">
        <v>154</v>
      </c>
      <c r="S1154" t="s">
        <v>1460</v>
      </c>
      <c r="U1154" t="s">
        <v>1467</v>
      </c>
      <c r="V1154" t="s">
        <v>1468</v>
      </c>
      <c r="W1154" t="s">
        <v>1469</v>
      </c>
      <c r="X1154" t="s">
        <v>1470</v>
      </c>
      <c r="Y1154">
        <f>(H1154-G1154)*24</f>
        <v>0</v>
      </c>
      <c r="Z1154">
        <f>M1154/Y1154</f>
        <v>0</v>
      </c>
      <c r="AA1154">
        <f>IF(Z1154&gt;=Q1154,"Y","N")</f>
        <v>0</v>
      </c>
    </row>
    <row r="1155" spans="1:27">
      <c r="A1155" s="1" t="s">
        <v>1463</v>
      </c>
      <c r="B1155" t="s">
        <v>226</v>
      </c>
      <c r="C1155" t="s">
        <v>227</v>
      </c>
      <c r="D1155" t="s">
        <v>228</v>
      </c>
      <c r="E1155" t="s">
        <v>229</v>
      </c>
      <c r="F1155">
        <v>12</v>
      </c>
      <c r="G1155" t="s">
        <v>1464</v>
      </c>
      <c r="H1155" t="s">
        <v>1465</v>
      </c>
      <c r="I1155" t="s">
        <v>38</v>
      </c>
      <c r="J1155" t="s">
        <v>1466</v>
      </c>
      <c r="K1155" t="s">
        <v>233</v>
      </c>
      <c r="L1155" t="s">
        <v>245</v>
      </c>
      <c r="M1155">
        <v>1</v>
      </c>
      <c r="P1155" t="s">
        <v>29</v>
      </c>
      <c r="Q1155">
        <v>29.16</v>
      </c>
      <c r="R1155" t="s">
        <v>154</v>
      </c>
      <c r="S1155" t="s">
        <v>1460</v>
      </c>
      <c r="U1155" t="s">
        <v>1467</v>
      </c>
      <c r="V1155" t="s">
        <v>1468</v>
      </c>
      <c r="W1155" t="s">
        <v>1469</v>
      </c>
      <c r="X1155" t="s">
        <v>1470</v>
      </c>
      <c r="Y1155">
        <f>(H1155-G1155)*24</f>
        <v>0</v>
      </c>
      <c r="Z1155">
        <f>M1155/Y1155</f>
        <v>0</v>
      </c>
      <c r="AA1155">
        <f>IF(Z1155&gt;=Q1155,"Y","N")</f>
        <v>0</v>
      </c>
    </row>
    <row r="1156" spans="1:27">
      <c r="A1156" s="1" t="s">
        <v>1463</v>
      </c>
      <c r="B1156" t="s">
        <v>226</v>
      </c>
      <c r="C1156" t="s">
        <v>227</v>
      </c>
      <c r="D1156" t="s">
        <v>228</v>
      </c>
      <c r="E1156" t="s">
        <v>229</v>
      </c>
      <c r="F1156">
        <v>12</v>
      </c>
      <c r="G1156" t="s">
        <v>1464</v>
      </c>
      <c r="H1156" t="s">
        <v>1465</v>
      </c>
      <c r="I1156" t="s">
        <v>38</v>
      </c>
      <c r="J1156" t="s">
        <v>1466</v>
      </c>
      <c r="K1156" t="s">
        <v>233</v>
      </c>
      <c r="L1156" t="s">
        <v>413</v>
      </c>
      <c r="M1156">
        <v>1</v>
      </c>
      <c r="P1156" t="s">
        <v>29</v>
      </c>
      <c r="Q1156">
        <v>29.16</v>
      </c>
      <c r="R1156" t="s">
        <v>154</v>
      </c>
      <c r="S1156" t="s">
        <v>1460</v>
      </c>
      <c r="U1156" t="s">
        <v>1467</v>
      </c>
      <c r="V1156" t="s">
        <v>1468</v>
      </c>
      <c r="W1156" t="s">
        <v>1469</v>
      </c>
      <c r="X1156" t="s">
        <v>1470</v>
      </c>
      <c r="Y1156">
        <f>(H1156-G1156)*24</f>
        <v>0</v>
      </c>
      <c r="Z1156">
        <f>M1156/Y1156</f>
        <v>0</v>
      </c>
      <c r="AA1156">
        <f>IF(Z1156&gt;=Q1156,"Y","N")</f>
        <v>0</v>
      </c>
    </row>
    <row r="1157" spans="1:27">
      <c r="A1157" s="1" t="s">
        <v>1463</v>
      </c>
      <c r="B1157" t="s">
        <v>226</v>
      </c>
      <c r="C1157" t="s">
        <v>227</v>
      </c>
      <c r="D1157" t="s">
        <v>228</v>
      </c>
      <c r="E1157" t="s">
        <v>229</v>
      </c>
      <c r="F1157">
        <v>12</v>
      </c>
      <c r="G1157" t="s">
        <v>1464</v>
      </c>
      <c r="H1157" t="s">
        <v>1465</v>
      </c>
      <c r="I1157" t="s">
        <v>38</v>
      </c>
      <c r="J1157" t="s">
        <v>1466</v>
      </c>
      <c r="K1157" t="s">
        <v>233</v>
      </c>
      <c r="L1157" t="s">
        <v>1462</v>
      </c>
      <c r="M1157">
        <v>1</v>
      </c>
      <c r="P1157" t="s">
        <v>29</v>
      </c>
      <c r="Q1157">
        <v>29.16</v>
      </c>
      <c r="R1157" t="s">
        <v>154</v>
      </c>
      <c r="S1157" t="s">
        <v>1460</v>
      </c>
      <c r="U1157" t="s">
        <v>1467</v>
      </c>
      <c r="V1157" t="s">
        <v>1468</v>
      </c>
      <c r="W1157" t="s">
        <v>1469</v>
      </c>
      <c r="X1157" t="s">
        <v>1470</v>
      </c>
      <c r="Y1157">
        <f>(H1157-G1157)*24</f>
        <v>0</v>
      </c>
      <c r="Z1157">
        <f>M1157/Y1157</f>
        <v>0</v>
      </c>
      <c r="AA1157">
        <f>IF(Z1157&gt;=Q1157,"Y","N")</f>
        <v>0</v>
      </c>
    </row>
    <row r="1158" spans="1:27">
      <c r="A1158" s="1" t="s">
        <v>1463</v>
      </c>
      <c r="B1158" t="s">
        <v>226</v>
      </c>
      <c r="C1158" t="s">
        <v>227</v>
      </c>
      <c r="D1158" t="s">
        <v>228</v>
      </c>
      <c r="E1158" t="s">
        <v>229</v>
      </c>
      <c r="F1158">
        <v>12</v>
      </c>
      <c r="G1158" t="s">
        <v>1464</v>
      </c>
      <c r="H1158" t="s">
        <v>1465</v>
      </c>
      <c r="I1158" t="s">
        <v>38</v>
      </c>
      <c r="J1158" t="s">
        <v>1466</v>
      </c>
      <c r="K1158" t="s">
        <v>233</v>
      </c>
      <c r="L1158" t="s">
        <v>539</v>
      </c>
      <c r="M1158">
        <v>2447</v>
      </c>
      <c r="P1158" t="s">
        <v>29</v>
      </c>
      <c r="Q1158">
        <v>0</v>
      </c>
      <c r="R1158" t="s">
        <v>46</v>
      </c>
      <c r="S1158" t="s">
        <v>224</v>
      </c>
      <c r="U1158" t="s">
        <v>1467</v>
      </c>
      <c r="V1158" t="s">
        <v>1468</v>
      </c>
      <c r="W1158" t="s">
        <v>1469</v>
      </c>
      <c r="X1158" t="s">
        <v>1470</v>
      </c>
      <c r="Y1158">
        <f>(H1158-G1158)*24</f>
        <v>0</v>
      </c>
      <c r="Z1158">
        <f>M1158/Y1158</f>
        <v>0</v>
      </c>
      <c r="AA1158">
        <f>IF(Z1158&gt;=Q1158,"Y","N")</f>
        <v>0</v>
      </c>
    </row>
    <row r="1159" spans="1:27">
      <c r="A1159" s="1" t="s">
        <v>1463</v>
      </c>
      <c r="B1159" t="s">
        <v>226</v>
      </c>
      <c r="C1159" t="s">
        <v>227</v>
      </c>
      <c r="D1159" t="s">
        <v>228</v>
      </c>
      <c r="E1159" t="s">
        <v>229</v>
      </c>
      <c r="F1159">
        <v>12</v>
      </c>
      <c r="G1159" t="s">
        <v>1464</v>
      </c>
      <c r="H1159" t="s">
        <v>1465</v>
      </c>
      <c r="I1159" t="s">
        <v>38</v>
      </c>
      <c r="J1159" t="s">
        <v>1466</v>
      </c>
      <c r="K1159" t="s">
        <v>233</v>
      </c>
      <c r="L1159" t="s">
        <v>413</v>
      </c>
      <c r="M1159">
        <v>39</v>
      </c>
      <c r="P1159" t="s">
        <v>29</v>
      </c>
      <c r="Q1159">
        <v>0</v>
      </c>
      <c r="R1159" t="s">
        <v>46</v>
      </c>
      <c r="S1159" t="s">
        <v>224</v>
      </c>
      <c r="U1159" t="s">
        <v>1467</v>
      </c>
      <c r="V1159" t="s">
        <v>1468</v>
      </c>
      <c r="W1159" t="s">
        <v>1469</v>
      </c>
      <c r="X1159" t="s">
        <v>1470</v>
      </c>
      <c r="Y1159">
        <f>(H1159-G1159)*24</f>
        <v>0</v>
      </c>
      <c r="Z1159">
        <f>M1159/Y1159</f>
        <v>0</v>
      </c>
      <c r="AA1159">
        <f>IF(Z1159&gt;=Q1159,"Y","N")</f>
        <v>0</v>
      </c>
    </row>
    <row r="1160" spans="1:27">
      <c r="A1160" s="1" t="s">
        <v>1472</v>
      </c>
      <c r="B1160" t="s">
        <v>1473</v>
      </c>
      <c r="C1160" t="s">
        <v>1474</v>
      </c>
      <c r="D1160" t="s">
        <v>1475</v>
      </c>
      <c r="E1160" t="s">
        <v>1476</v>
      </c>
      <c r="F1160">
        <v>3</v>
      </c>
      <c r="G1160" t="s">
        <v>1477</v>
      </c>
      <c r="H1160" t="s">
        <v>1478</v>
      </c>
      <c r="I1160" t="s">
        <v>38</v>
      </c>
      <c r="J1160" t="s">
        <v>1479</v>
      </c>
      <c r="K1160" t="s">
        <v>47</v>
      </c>
      <c r="L1160" t="s">
        <v>48</v>
      </c>
      <c r="M1160">
        <v>69</v>
      </c>
      <c r="P1160" t="s">
        <v>29</v>
      </c>
      <c r="Q1160">
        <v>10</v>
      </c>
      <c r="R1160" t="s">
        <v>29</v>
      </c>
      <c r="S1160" t="s">
        <v>1471</v>
      </c>
      <c r="U1160" t="s">
        <v>1480</v>
      </c>
      <c r="V1160" t="s">
        <v>1481</v>
      </c>
      <c r="W1160" t="s">
        <v>1482</v>
      </c>
      <c r="X1160" t="s">
        <v>1483</v>
      </c>
      <c r="Y1160">
        <f>(H1160-G1160)*24</f>
        <v>0</v>
      </c>
      <c r="Z1160">
        <f>M1160/Y1160</f>
        <v>0</v>
      </c>
      <c r="AA1160">
        <f>IF(Z1160&gt;=Q1160,"Y","N")</f>
        <v>0</v>
      </c>
    </row>
    <row r="1161" spans="1:27">
      <c r="A1161" s="1" t="s">
        <v>1472</v>
      </c>
      <c r="B1161" t="s">
        <v>1473</v>
      </c>
      <c r="C1161" t="s">
        <v>1474</v>
      </c>
      <c r="D1161" t="s">
        <v>1475</v>
      </c>
      <c r="E1161" t="s">
        <v>1476</v>
      </c>
      <c r="F1161">
        <v>3</v>
      </c>
      <c r="G1161" t="s">
        <v>1477</v>
      </c>
      <c r="H1161" t="s">
        <v>1478</v>
      </c>
      <c r="I1161" t="s">
        <v>38</v>
      </c>
      <c r="J1161" t="s">
        <v>1479</v>
      </c>
      <c r="K1161" t="s">
        <v>47</v>
      </c>
      <c r="L1161" t="s">
        <v>720</v>
      </c>
      <c r="M1161">
        <v>34724</v>
      </c>
      <c r="P1161" t="s">
        <v>29</v>
      </c>
      <c r="Q1161">
        <v>5000</v>
      </c>
      <c r="R1161" t="s">
        <v>29</v>
      </c>
      <c r="S1161" t="s">
        <v>1471</v>
      </c>
      <c r="U1161" t="s">
        <v>1480</v>
      </c>
      <c r="V1161" t="s">
        <v>1481</v>
      </c>
      <c r="W1161" t="s">
        <v>1482</v>
      </c>
      <c r="X1161" t="s">
        <v>1483</v>
      </c>
      <c r="Y1161">
        <f>(H1161-G1161)*24</f>
        <v>0</v>
      </c>
      <c r="Z1161">
        <f>M1161/Y1161</f>
        <v>0</v>
      </c>
      <c r="AA1161">
        <f>IF(Z1161&gt;=Q1161,"Y","N")</f>
        <v>0</v>
      </c>
    </row>
    <row r="1162" spans="1:27">
      <c r="A1162" s="1" t="s">
        <v>1472</v>
      </c>
      <c r="B1162" t="s">
        <v>1473</v>
      </c>
      <c r="C1162" t="s">
        <v>1474</v>
      </c>
      <c r="D1162" t="s">
        <v>1475</v>
      </c>
      <c r="E1162" t="s">
        <v>1476</v>
      </c>
      <c r="F1162">
        <v>3</v>
      </c>
      <c r="G1162" t="s">
        <v>1477</v>
      </c>
      <c r="H1162" t="s">
        <v>1478</v>
      </c>
      <c r="I1162" t="s">
        <v>38</v>
      </c>
      <c r="J1162" t="s">
        <v>1479</v>
      </c>
      <c r="K1162" t="s">
        <v>47</v>
      </c>
      <c r="L1162" t="s">
        <v>245</v>
      </c>
      <c r="M1162">
        <v>79813</v>
      </c>
      <c r="P1162" t="s">
        <v>29</v>
      </c>
      <c r="Q1162">
        <v>5000</v>
      </c>
      <c r="R1162" t="s">
        <v>29</v>
      </c>
      <c r="S1162" t="s">
        <v>1471</v>
      </c>
      <c r="U1162" t="s">
        <v>1480</v>
      </c>
      <c r="V1162" t="s">
        <v>1481</v>
      </c>
      <c r="W1162" t="s">
        <v>1482</v>
      </c>
      <c r="X1162" t="s">
        <v>1483</v>
      </c>
      <c r="Y1162">
        <f>(H1162-G1162)*24</f>
        <v>0</v>
      </c>
      <c r="Z1162">
        <f>M1162/Y1162</f>
        <v>0</v>
      </c>
      <c r="AA1162">
        <f>IF(Z1162&gt;=Q1162,"Y","N")</f>
        <v>0</v>
      </c>
    </row>
    <row r="1163" spans="1:27">
      <c r="A1163" s="1" t="s">
        <v>1485</v>
      </c>
      <c r="B1163" t="s">
        <v>32</v>
      </c>
      <c r="C1163" t="s">
        <v>33</v>
      </c>
      <c r="D1163" t="s">
        <v>34</v>
      </c>
      <c r="E1163" t="s">
        <v>35</v>
      </c>
      <c r="F1163">
        <v>7</v>
      </c>
      <c r="G1163" t="s">
        <v>1486</v>
      </c>
      <c r="H1163" t="s">
        <v>1487</v>
      </c>
      <c r="I1163" t="s">
        <v>38</v>
      </c>
      <c r="J1163" t="s">
        <v>39</v>
      </c>
      <c r="K1163" t="s">
        <v>40</v>
      </c>
      <c r="L1163" t="s">
        <v>303</v>
      </c>
      <c r="M1163">
        <v>181</v>
      </c>
      <c r="P1163" t="s">
        <v>29</v>
      </c>
      <c r="Q1163">
        <v>5000</v>
      </c>
      <c r="R1163" t="s">
        <v>29</v>
      </c>
      <c r="S1163" t="s">
        <v>46</v>
      </c>
      <c r="U1163" t="s">
        <v>1488</v>
      </c>
      <c r="V1163" t="s">
        <v>1489</v>
      </c>
      <c r="W1163" t="s">
        <v>1490</v>
      </c>
      <c r="X1163" t="s">
        <v>1491</v>
      </c>
      <c r="Y1163">
        <f>(H1163-G1163)*24</f>
        <v>0</v>
      </c>
      <c r="Z1163">
        <f>M1163/Y1163</f>
        <v>0</v>
      </c>
      <c r="AA1163">
        <f>IF(Z1163&gt;=Q1163,"Y","N")</f>
        <v>0</v>
      </c>
    </row>
    <row r="1164" spans="1:27">
      <c r="A1164" s="1" t="s">
        <v>1485</v>
      </c>
      <c r="B1164" t="s">
        <v>32</v>
      </c>
      <c r="C1164" t="s">
        <v>33</v>
      </c>
      <c r="D1164" t="s">
        <v>34</v>
      </c>
      <c r="E1164" t="s">
        <v>35</v>
      </c>
      <c r="F1164">
        <v>7</v>
      </c>
      <c r="G1164" t="s">
        <v>1486</v>
      </c>
      <c r="H1164" t="s">
        <v>1487</v>
      </c>
      <c r="I1164" t="s">
        <v>38</v>
      </c>
      <c r="J1164" t="s">
        <v>39</v>
      </c>
      <c r="K1164" t="s">
        <v>40</v>
      </c>
      <c r="L1164" t="s">
        <v>1484</v>
      </c>
      <c r="M1164">
        <v>7</v>
      </c>
      <c r="P1164" t="s">
        <v>29</v>
      </c>
      <c r="Q1164">
        <v>100</v>
      </c>
      <c r="R1164" t="s">
        <v>29</v>
      </c>
      <c r="S1164" t="s">
        <v>46</v>
      </c>
      <c r="U1164" t="s">
        <v>1488</v>
      </c>
      <c r="V1164" t="s">
        <v>1489</v>
      </c>
      <c r="W1164" t="s">
        <v>1490</v>
      </c>
      <c r="X1164" t="s">
        <v>1491</v>
      </c>
      <c r="Y1164">
        <f>(H1164-G1164)*24</f>
        <v>0</v>
      </c>
      <c r="Z1164">
        <f>M1164/Y1164</f>
        <v>0</v>
      </c>
      <c r="AA1164">
        <f>IF(Z1164&gt;=Q1164,"Y","N")</f>
        <v>0</v>
      </c>
    </row>
    <row r="1165" spans="1:27">
      <c r="A1165" s="1" t="s">
        <v>1485</v>
      </c>
      <c r="B1165" t="s">
        <v>32</v>
      </c>
      <c r="C1165" t="s">
        <v>33</v>
      </c>
      <c r="D1165" t="s">
        <v>34</v>
      </c>
      <c r="E1165" t="s">
        <v>35</v>
      </c>
      <c r="F1165">
        <v>7</v>
      </c>
      <c r="G1165" t="s">
        <v>1486</v>
      </c>
      <c r="H1165" t="s">
        <v>1487</v>
      </c>
      <c r="I1165" t="s">
        <v>38</v>
      </c>
      <c r="J1165" t="s">
        <v>39</v>
      </c>
      <c r="K1165" t="s">
        <v>40</v>
      </c>
      <c r="L1165" t="s">
        <v>175</v>
      </c>
      <c r="M1165">
        <v>140</v>
      </c>
      <c r="P1165" t="s">
        <v>29</v>
      </c>
      <c r="Q1165">
        <v>5000</v>
      </c>
      <c r="R1165" t="s">
        <v>29</v>
      </c>
      <c r="S1165" t="s">
        <v>46</v>
      </c>
      <c r="U1165" t="s">
        <v>1488</v>
      </c>
      <c r="V1165" t="s">
        <v>1489</v>
      </c>
      <c r="W1165" t="s">
        <v>1490</v>
      </c>
      <c r="X1165" t="s">
        <v>1491</v>
      </c>
      <c r="Y1165">
        <f>(H1165-G1165)*24</f>
        <v>0</v>
      </c>
      <c r="Z1165">
        <f>M1165/Y1165</f>
        <v>0</v>
      </c>
      <c r="AA1165">
        <f>IF(Z1165&gt;=Q1165,"Y","N")</f>
        <v>0</v>
      </c>
    </row>
    <row r="1166" spans="1:27">
      <c r="A1166" s="1" t="s">
        <v>1485</v>
      </c>
      <c r="B1166" t="s">
        <v>32</v>
      </c>
      <c r="C1166" t="s">
        <v>33</v>
      </c>
      <c r="D1166" t="s">
        <v>34</v>
      </c>
      <c r="E1166" t="s">
        <v>35</v>
      </c>
      <c r="F1166">
        <v>7</v>
      </c>
      <c r="G1166" t="s">
        <v>1486</v>
      </c>
      <c r="H1166" t="s">
        <v>1487</v>
      </c>
      <c r="I1166" t="s">
        <v>38</v>
      </c>
      <c r="J1166" t="s">
        <v>39</v>
      </c>
      <c r="K1166" t="s">
        <v>40</v>
      </c>
      <c r="L1166" t="s">
        <v>242</v>
      </c>
      <c r="M1166">
        <v>91</v>
      </c>
      <c r="P1166" t="s">
        <v>29</v>
      </c>
      <c r="Q1166">
        <v>5000</v>
      </c>
      <c r="R1166" t="s">
        <v>29</v>
      </c>
      <c r="S1166" t="s">
        <v>46</v>
      </c>
      <c r="U1166" t="s">
        <v>1488</v>
      </c>
      <c r="V1166" t="s">
        <v>1489</v>
      </c>
      <c r="W1166" t="s">
        <v>1490</v>
      </c>
      <c r="X1166" t="s">
        <v>1491</v>
      </c>
      <c r="Y1166">
        <f>(H1166-G1166)*24</f>
        <v>0</v>
      </c>
      <c r="Z1166">
        <f>M1166/Y1166</f>
        <v>0</v>
      </c>
      <c r="AA1166">
        <f>IF(Z1166&gt;=Q1166,"Y","N")</f>
        <v>0</v>
      </c>
    </row>
    <row r="1167" spans="1:27">
      <c r="A1167" s="1" t="s">
        <v>1485</v>
      </c>
      <c r="B1167" t="s">
        <v>32</v>
      </c>
      <c r="C1167" t="s">
        <v>33</v>
      </c>
      <c r="D1167" t="s">
        <v>34</v>
      </c>
      <c r="E1167" t="s">
        <v>35</v>
      </c>
      <c r="F1167">
        <v>7</v>
      </c>
      <c r="G1167" t="s">
        <v>1486</v>
      </c>
      <c r="H1167" t="s">
        <v>1487</v>
      </c>
      <c r="I1167" t="s">
        <v>38</v>
      </c>
      <c r="J1167" t="s">
        <v>39</v>
      </c>
      <c r="K1167" t="s">
        <v>40</v>
      </c>
      <c r="L1167" t="s">
        <v>28</v>
      </c>
      <c r="M1167">
        <v>702</v>
      </c>
      <c r="P1167" t="s">
        <v>29</v>
      </c>
      <c r="Q1167">
        <v>500</v>
      </c>
      <c r="R1167" t="s">
        <v>29</v>
      </c>
      <c r="S1167" t="s">
        <v>30</v>
      </c>
      <c r="U1167" t="s">
        <v>1488</v>
      </c>
      <c r="V1167" t="s">
        <v>1489</v>
      </c>
      <c r="W1167" t="s">
        <v>1490</v>
      </c>
      <c r="X1167" t="s">
        <v>1491</v>
      </c>
      <c r="Y1167">
        <f>(H1167-G1167)*24</f>
        <v>0</v>
      </c>
      <c r="Z1167">
        <f>M1167/Y1167</f>
        <v>0</v>
      </c>
      <c r="AA1167">
        <f>IF(Z1167&gt;=Q1167,"Y","N")</f>
        <v>0</v>
      </c>
    </row>
    <row r="1168" spans="1:27">
      <c r="A1168" s="1" t="s">
        <v>1493</v>
      </c>
      <c r="B1168" t="s">
        <v>1494</v>
      </c>
      <c r="C1168" t="s">
        <v>1495</v>
      </c>
      <c r="D1168" t="s">
        <v>1496</v>
      </c>
      <c r="E1168" t="s">
        <v>545</v>
      </c>
      <c r="F1168">
        <v>12</v>
      </c>
      <c r="G1168" t="s">
        <v>1497</v>
      </c>
      <c r="H1168" t="s">
        <v>1498</v>
      </c>
      <c r="I1168" t="s">
        <v>38</v>
      </c>
      <c r="J1168" t="s">
        <v>1499</v>
      </c>
      <c r="K1168" t="s">
        <v>1500</v>
      </c>
      <c r="L1168" t="s">
        <v>731</v>
      </c>
      <c r="M1168">
        <v>1.65</v>
      </c>
      <c r="P1168" t="s">
        <v>29</v>
      </c>
      <c r="Q1168">
        <v>0.06</v>
      </c>
      <c r="R1168" t="s">
        <v>154</v>
      </c>
      <c r="S1168" t="s">
        <v>1492</v>
      </c>
      <c r="U1168" t="s">
        <v>1501</v>
      </c>
      <c r="V1168" t="s">
        <v>1502</v>
      </c>
      <c r="W1168" t="s">
        <v>1503</v>
      </c>
      <c r="X1168" t="s">
        <v>1504</v>
      </c>
      <c r="Y1168">
        <f>(H1168-G1168)*24</f>
        <v>0</v>
      </c>
      <c r="Z1168">
        <f>M1168/Y1168</f>
        <v>0</v>
      </c>
      <c r="AA1168">
        <f>IF(Z1168&gt;=Q1168,"Y","N")</f>
        <v>0</v>
      </c>
    </row>
    <row r="1169" spans="1:27">
      <c r="A1169" s="1" t="s">
        <v>1493</v>
      </c>
      <c r="B1169" t="s">
        <v>1494</v>
      </c>
      <c r="C1169" t="s">
        <v>1495</v>
      </c>
      <c r="D1169" t="s">
        <v>1496</v>
      </c>
      <c r="E1169" t="s">
        <v>545</v>
      </c>
      <c r="F1169">
        <v>12</v>
      </c>
      <c r="G1169" t="s">
        <v>1497</v>
      </c>
      <c r="H1169" t="s">
        <v>1498</v>
      </c>
      <c r="I1169" t="s">
        <v>38</v>
      </c>
      <c r="J1169" t="s">
        <v>1499</v>
      </c>
      <c r="K1169" t="s">
        <v>1500</v>
      </c>
      <c r="L1169" t="s">
        <v>718</v>
      </c>
      <c r="M1169">
        <v>5.61</v>
      </c>
      <c r="P1169" t="s">
        <v>29</v>
      </c>
      <c r="Q1169">
        <v>0.06</v>
      </c>
      <c r="R1169" t="s">
        <v>154</v>
      </c>
      <c r="S1169" t="s">
        <v>1492</v>
      </c>
      <c r="U1169" t="s">
        <v>1501</v>
      </c>
      <c r="V1169" t="s">
        <v>1502</v>
      </c>
      <c r="W1169" t="s">
        <v>1503</v>
      </c>
      <c r="X1169" t="s">
        <v>1504</v>
      </c>
      <c r="Y1169">
        <f>(H1169-G1169)*24</f>
        <v>0</v>
      </c>
      <c r="Z1169">
        <f>M1169/Y1169</f>
        <v>0</v>
      </c>
      <c r="AA1169">
        <f>IF(Z1169&gt;=Q1169,"Y","N")</f>
        <v>0</v>
      </c>
    </row>
    <row r="1170" spans="1:27">
      <c r="A1170" s="1" t="s">
        <v>1493</v>
      </c>
      <c r="B1170" t="s">
        <v>1494</v>
      </c>
      <c r="C1170" t="s">
        <v>1495</v>
      </c>
      <c r="D1170" t="s">
        <v>1496</v>
      </c>
      <c r="E1170" t="s">
        <v>545</v>
      </c>
      <c r="F1170">
        <v>12</v>
      </c>
      <c r="G1170" t="s">
        <v>1497</v>
      </c>
      <c r="H1170" t="s">
        <v>1498</v>
      </c>
      <c r="I1170" t="s">
        <v>38</v>
      </c>
      <c r="J1170" t="s">
        <v>1499</v>
      </c>
      <c r="K1170" t="s">
        <v>1500</v>
      </c>
      <c r="L1170" t="s">
        <v>407</v>
      </c>
      <c r="M1170">
        <v>0.74</v>
      </c>
      <c r="P1170" t="s">
        <v>29</v>
      </c>
      <c r="Q1170">
        <v>0.06</v>
      </c>
      <c r="R1170" t="s">
        <v>154</v>
      </c>
      <c r="S1170" t="s">
        <v>1492</v>
      </c>
      <c r="U1170" t="s">
        <v>1501</v>
      </c>
      <c r="V1170" t="s">
        <v>1502</v>
      </c>
      <c r="W1170" t="s">
        <v>1503</v>
      </c>
      <c r="X1170" t="s">
        <v>1504</v>
      </c>
      <c r="Y1170">
        <f>(H1170-G1170)*24</f>
        <v>0</v>
      </c>
      <c r="Z1170">
        <f>M1170/Y1170</f>
        <v>0</v>
      </c>
      <c r="AA1170">
        <f>IF(Z1170&gt;=Q1170,"Y","N")</f>
        <v>0</v>
      </c>
    </row>
    <row r="1171" spans="1:27">
      <c r="A1171" s="1" t="s">
        <v>1493</v>
      </c>
      <c r="B1171" t="s">
        <v>1494</v>
      </c>
      <c r="C1171" t="s">
        <v>1495</v>
      </c>
      <c r="D1171" t="s">
        <v>1496</v>
      </c>
      <c r="E1171" t="s">
        <v>545</v>
      </c>
      <c r="F1171">
        <v>12</v>
      </c>
      <c r="G1171" t="s">
        <v>1497</v>
      </c>
      <c r="H1171" t="s">
        <v>1498</v>
      </c>
      <c r="I1171" t="s">
        <v>38</v>
      </c>
      <c r="J1171" t="s">
        <v>1499</v>
      </c>
      <c r="K1171" t="s">
        <v>1500</v>
      </c>
      <c r="L1171" t="s">
        <v>733</v>
      </c>
      <c r="M1171">
        <v>0.01</v>
      </c>
      <c r="P1171" t="s">
        <v>29</v>
      </c>
      <c r="Q1171">
        <v>0.06</v>
      </c>
      <c r="R1171" t="s">
        <v>154</v>
      </c>
      <c r="S1171" t="s">
        <v>1492</v>
      </c>
      <c r="U1171" t="s">
        <v>1501</v>
      </c>
      <c r="V1171" t="s">
        <v>1502</v>
      </c>
      <c r="W1171" t="s">
        <v>1503</v>
      </c>
      <c r="X1171" t="s">
        <v>1504</v>
      </c>
      <c r="Y1171">
        <f>(H1171-G1171)*24</f>
        <v>0</v>
      </c>
      <c r="Z1171">
        <f>M1171/Y1171</f>
        <v>0</v>
      </c>
      <c r="AA1171">
        <f>IF(Z1171&gt;=Q1171,"Y","N")</f>
        <v>0</v>
      </c>
    </row>
    <row r="1172" spans="1:27">
      <c r="A1172" s="1" t="s">
        <v>1493</v>
      </c>
      <c r="B1172" t="s">
        <v>1494</v>
      </c>
      <c r="C1172" t="s">
        <v>1495</v>
      </c>
      <c r="D1172" t="s">
        <v>1496</v>
      </c>
      <c r="E1172" t="s">
        <v>545</v>
      </c>
      <c r="F1172">
        <v>12</v>
      </c>
      <c r="G1172" t="s">
        <v>1497</v>
      </c>
      <c r="H1172" t="s">
        <v>1498</v>
      </c>
      <c r="I1172" t="s">
        <v>38</v>
      </c>
      <c r="J1172" t="s">
        <v>1499</v>
      </c>
      <c r="K1172" t="s">
        <v>1500</v>
      </c>
      <c r="L1172" t="s">
        <v>1070</v>
      </c>
      <c r="M1172">
        <v>172.13</v>
      </c>
      <c r="P1172" t="s">
        <v>29</v>
      </c>
      <c r="Q1172">
        <v>0.06</v>
      </c>
      <c r="R1172" t="s">
        <v>154</v>
      </c>
      <c r="S1172" t="s">
        <v>1492</v>
      </c>
      <c r="U1172" t="s">
        <v>1501</v>
      </c>
      <c r="V1172" t="s">
        <v>1502</v>
      </c>
      <c r="W1172" t="s">
        <v>1503</v>
      </c>
      <c r="X1172" t="s">
        <v>1504</v>
      </c>
      <c r="Y1172">
        <f>(H1172-G1172)*24</f>
        <v>0</v>
      </c>
      <c r="Z1172">
        <f>M1172/Y1172</f>
        <v>0</v>
      </c>
      <c r="AA1172">
        <f>IF(Z1172&gt;=Q1172,"Y","N")</f>
        <v>0</v>
      </c>
    </row>
    <row r="1173" spans="1:27">
      <c r="A1173" s="1" t="s">
        <v>1493</v>
      </c>
      <c r="B1173" t="s">
        <v>1494</v>
      </c>
      <c r="C1173" t="s">
        <v>1495</v>
      </c>
      <c r="D1173" t="s">
        <v>1496</v>
      </c>
      <c r="E1173" t="s">
        <v>545</v>
      </c>
      <c r="F1173">
        <v>12</v>
      </c>
      <c r="G1173" t="s">
        <v>1497</v>
      </c>
      <c r="H1173" t="s">
        <v>1498</v>
      </c>
      <c r="I1173" t="s">
        <v>38</v>
      </c>
      <c r="J1173" t="s">
        <v>1499</v>
      </c>
      <c r="K1173" t="s">
        <v>1500</v>
      </c>
      <c r="L1173" t="s">
        <v>54</v>
      </c>
      <c r="M1173">
        <v>2125.33</v>
      </c>
      <c r="P1173" t="s">
        <v>29</v>
      </c>
      <c r="Q1173">
        <v>0.99</v>
      </c>
      <c r="R1173" t="s">
        <v>154</v>
      </c>
      <c r="S1173" t="s">
        <v>1492</v>
      </c>
      <c r="U1173" t="s">
        <v>1501</v>
      </c>
      <c r="V1173" t="s">
        <v>1502</v>
      </c>
      <c r="W1173" t="s">
        <v>1503</v>
      </c>
      <c r="X1173" t="s">
        <v>1504</v>
      </c>
      <c r="Y1173">
        <f>(H1173-G1173)*24</f>
        <v>0</v>
      </c>
      <c r="Z1173">
        <f>M1173/Y1173</f>
        <v>0</v>
      </c>
      <c r="AA1173">
        <f>IF(Z1173&gt;=Q1173,"Y","N")</f>
        <v>0</v>
      </c>
    </row>
    <row r="1174" spans="1:27">
      <c r="A1174" s="1" t="s">
        <v>1493</v>
      </c>
      <c r="B1174" t="s">
        <v>1494</v>
      </c>
      <c r="C1174" t="s">
        <v>1495</v>
      </c>
      <c r="D1174" t="s">
        <v>1496</v>
      </c>
      <c r="E1174" t="s">
        <v>545</v>
      </c>
      <c r="F1174">
        <v>12</v>
      </c>
      <c r="G1174" t="s">
        <v>1497</v>
      </c>
      <c r="H1174" t="s">
        <v>1498</v>
      </c>
      <c r="I1174" t="s">
        <v>38</v>
      </c>
      <c r="J1174" t="s">
        <v>1499</v>
      </c>
      <c r="K1174" t="s">
        <v>1500</v>
      </c>
      <c r="L1174" t="s">
        <v>223</v>
      </c>
      <c r="M1174">
        <v>8270.540000000001</v>
      </c>
      <c r="P1174" t="s">
        <v>29</v>
      </c>
      <c r="Q1174">
        <v>0.06</v>
      </c>
      <c r="R1174" t="s">
        <v>154</v>
      </c>
      <c r="S1174" t="s">
        <v>1492</v>
      </c>
      <c r="U1174" t="s">
        <v>1501</v>
      </c>
      <c r="V1174" t="s">
        <v>1502</v>
      </c>
      <c r="W1174" t="s">
        <v>1503</v>
      </c>
      <c r="X1174" t="s">
        <v>1504</v>
      </c>
      <c r="Y1174">
        <f>(H1174-G1174)*24</f>
        <v>0</v>
      </c>
      <c r="Z1174">
        <f>M1174/Y1174</f>
        <v>0</v>
      </c>
      <c r="AA1174">
        <f>IF(Z1174&gt;=Q1174,"Y","N")</f>
        <v>0</v>
      </c>
    </row>
    <row r="1175" spans="1:27">
      <c r="A1175" s="1" t="s">
        <v>1493</v>
      </c>
      <c r="B1175" t="s">
        <v>1494</v>
      </c>
      <c r="C1175" t="s">
        <v>1495</v>
      </c>
      <c r="D1175" t="s">
        <v>1496</v>
      </c>
      <c r="E1175" t="s">
        <v>545</v>
      </c>
      <c r="F1175">
        <v>12</v>
      </c>
      <c r="G1175" t="s">
        <v>1497</v>
      </c>
      <c r="H1175" t="s">
        <v>1498</v>
      </c>
      <c r="I1175" t="s">
        <v>38</v>
      </c>
      <c r="J1175" t="s">
        <v>1499</v>
      </c>
      <c r="K1175" t="s">
        <v>1500</v>
      </c>
      <c r="L1175" t="s">
        <v>60</v>
      </c>
      <c r="M1175">
        <v>767.66</v>
      </c>
      <c r="P1175" t="s">
        <v>29</v>
      </c>
      <c r="Q1175">
        <v>0.12</v>
      </c>
      <c r="R1175" t="s">
        <v>154</v>
      </c>
      <c r="S1175" t="s">
        <v>1492</v>
      </c>
      <c r="U1175" t="s">
        <v>1501</v>
      </c>
      <c r="V1175" t="s">
        <v>1502</v>
      </c>
      <c r="W1175" t="s">
        <v>1503</v>
      </c>
      <c r="X1175" t="s">
        <v>1504</v>
      </c>
      <c r="Y1175">
        <f>(H1175-G1175)*24</f>
        <v>0</v>
      </c>
      <c r="Z1175">
        <f>M1175/Y1175</f>
        <v>0</v>
      </c>
      <c r="AA1175">
        <f>IF(Z1175&gt;=Q1175,"Y","N")</f>
        <v>0</v>
      </c>
    </row>
    <row r="1176" spans="1:27">
      <c r="A1176" s="1" t="s">
        <v>1493</v>
      </c>
      <c r="B1176" t="s">
        <v>1494</v>
      </c>
      <c r="C1176" t="s">
        <v>1495</v>
      </c>
      <c r="D1176" t="s">
        <v>1496</v>
      </c>
      <c r="E1176" t="s">
        <v>545</v>
      </c>
      <c r="F1176">
        <v>12</v>
      </c>
      <c r="G1176" t="s">
        <v>1497</v>
      </c>
      <c r="H1176" t="s">
        <v>1498</v>
      </c>
      <c r="I1176" t="s">
        <v>38</v>
      </c>
      <c r="J1176" t="s">
        <v>1499</v>
      </c>
      <c r="K1176" t="s">
        <v>1500</v>
      </c>
      <c r="L1176" t="s">
        <v>245</v>
      </c>
      <c r="M1176">
        <v>17.26</v>
      </c>
      <c r="P1176" t="s">
        <v>29</v>
      </c>
      <c r="Q1176">
        <v>0.06</v>
      </c>
      <c r="R1176" t="s">
        <v>154</v>
      </c>
      <c r="S1176" t="s">
        <v>1492</v>
      </c>
      <c r="U1176" t="s">
        <v>1501</v>
      </c>
      <c r="V1176" t="s">
        <v>1502</v>
      </c>
      <c r="W1176" t="s">
        <v>1503</v>
      </c>
      <c r="X1176" t="s">
        <v>1504</v>
      </c>
      <c r="Y1176">
        <f>(H1176-G1176)*24</f>
        <v>0</v>
      </c>
      <c r="Z1176">
        <f>M1176/Y1176</f>
        <v>0</v>
      </c>
      <c r="AA1176">
        <f>IF(Z1176&gt;=Q1176,"Y","N")</f>
        <v>0</v>
      </c>
    </row>
    <row r="1177" spans="1:27">
      <c r="A1177" s="1" t="s">
        <v>1493</v>
      </c>
      <c r="B1177" t="s">
        <v>1494</v>
      </c>
      <c r="C1177" t="s">
        <v>1495</v>
      </c>
      <c r="D1177" t="s">
        <v>1496</v>
      </c>
      <c r="E1177" t="s">
        <v>545</v>
      </c>
      <c r="F1177">
        <v>12</v>
      </c>
      <c r="G1177" t="s">
        <v>1497</v>
      </c>
      <c r="H1177" t="s">
        <v>1498</v>
      </c>
      <c r="I1177" t="s">
        <v>38</v>
      </c>
      <c r="J1177" t="s">
        <v>1499</v>
      </c>
      <c r="K1177" t="s">
        <v>1500</v>
      </c>
      <c r="L1177" t="s">
        <v>413</v>
      </c>
      <c r="M1177">
        <v>999.05</v>
      </c>
      <c r="P1177" t="s">
        <v>29</v>
      </c>
      <c r="Q1177">
        <v>0.06</v>
      </c>
      <c r="R1177" t="s">
        <v>154</v>
      </c>
      <c r="S1177" t="s">
        <v>1492</v>
      </c>
      <c r="U1177" t="s">
        <v>1501</v>
      </c>
      <c r="V1177" t="s">
        <v>1502</v>
      </c>
      <c r="W1177" t="s">
        <v>1503</v>
      </c>
      <c r="X1177" t="s">
        <v>1504</v>
      </c>
      <c r="Y1177">
        <f>(H1177-G1177)*24</f>
        <v>0</v>
      </c>
      <c r="Z1177">
        <f>M1177/Y1177</f>
        <v>0</v>
      </c>
      <c r="AA1177">
        <f>IF(Z1177&gt;=Q1177,"Y","N")</f>
        <v>0</v>
      </c>
    </row>
    <row r="1178" spans="1:27">
      <c r="A1178" s="1" t="s">
        <v>1493</v>
      </c>
      <c r="B1178" t="s">
        <v>1494</v>
      </c>
      <c r="C1178" t="s">
        <v>1495</v>
      </c>
      <c r="D1178" t="s">
        <v>1496</v>
      </c>
      <c r="E1178" t="s">
        <v>545</v>
      </c>
      <c r="F1178">
        <v>12</v>
      </c>
      <c r="G1178" t="s">
        <v>1497</v>
      </c>
      <c r="H1178" t="s">
        <v>1498</v>
      </c>
      <c r="I1178" t="s">
        <v>38</v>
      </c>
      <c r="J1178" t="s">
        <v>1499</v>
      </c>
      <c r="K1178" t="s">
        <v>1500</v>
      </c>
      <c r="L1178" t="s">
        <v>731</v>
      </c>
      <c r="M1178">
        <v>0.51</v>
      </c>
      <c r="P1178" t="s">
        <v>29</v>
      </c>
      <c r="Q1178">
        <v>25.8</v>
      </c>
      <c r="R1178" t="s">
        <v>154</v>
      </c>
      <c r="S1178" t="s">
        <v>1492</v>
      </c>
      <c r="U1178" t="s">
        <v>1501</v>
      </c>
      <c r="V1178" t="s">
        <v>1502</v>
      </c>
      <c r="W1178" t="s">
        <v>1503</v>
      </c>
      <c r="X1178" t="s">
        <v>1504</v>
      </c>
      <c r="Y1178">
        <f>(H1178-G1178)*24</f>
        <v>0</v>
      </c>
      <c r="Z1178">
        <f>M1178/Y1178</f>
        <v>0</v>
      </c>
      <c r="AA1178">
        <f>IF(Z1178&gt;=Q1178,"Y","N")</f>
        <v>0</v>
      </c>
    </row>
    <row r="1179" spans="1:27">
      <c r="A1179" s="1" t="s">
        <v>1493</v>
      </c>
      <c r="B1179" t="s">
        <v>1494</v>
      </c>
      <c r="C1179" t="s">
        <v>1495</v>
      </c>
      <c r="D1179" t="s">
        <v>1496</v>
      </c>
      <c r="E1179" t="s">
        <v>545</v>
      </c>
      <c r="F1179">
        <v>12</v>
      </c>
      <c r="G1179" t="s">
        <v>1497</v>
      </c>
      <c r="H1179" t="s">
        <v>1498</v>
      </c>
      <c r="I1179" t="s">
        <v>38</v>
      </c>
      <c r="J1179" t="s">
        <v>1499</v>
      </c>
      <c r="K1179" t="s">
        <v>1500</v>
      </c>
      <c r="L1179" t="s">
        <v>718</v>
      </c>
      <c r="M1179">
        <v>1.62</v>
      </c>
      <c r="P1179" t="s">
        <v>29</v>
      </c>
      <c r="Q1179">
        <v>25.8</v>
      </c>
      <c r="R1179" t="s">
        <v>154</v>
      </c>
      <c r="S1179" t="s">
        <v>1492</v>
      </c>
      <c r="U1179" t="s">
        <v>1501</v>
      </c>
      <c r="V1179" t="s">
        <v>1502</v>
      </c>
      <c r="W1179" t="s">
        <v>1503</v>
      </c>
      <c r="X1179" t="s">
        <v>1504</v>
      </c>
      <c r="Y1179">
        <f>(H1179-G1179)*24</f>
        <v>0</v>
      </c>
      <c r="Z1179">
        <f>M1179/Y1179</f>
        <v>0</v>
      </c>
      <c r="AA1179">
        <f>IF(Z1179&gt;=Q1179,"Y","N")</f>
        <v>0</v>
      </c>
    </row>
    <row r="1180" spans="1:27">
      <c r="A1180" s="1" t="s">
        <v>1493</v>
      </c>
      <c r="B1180" t="s">
        <v>1494</v>
      </c>
      <c r="C1180" t="s">
        <v>1495</v>
      </c>
      <c r="D1180" t="s">
        <v>1496</v>
      </c>
      <c r="E1180" t="s">
        <v>545</v>
      </c>
      <c r="F1180">
        <v>12</v>
      </c>
      <c r="G1180" t="s">
        <v>1497</v>
      </c>
      <c r="H1180" t="s">
        <v>1498</v>
      </c>
      <c r="I1180" t="s">
        <v>38</v>
      </c>
      <c r="J1180" t="s">
        <v>1499</v>
      </c>
      <c r="K1180" t="s">
        <v>1500</v>
      </c>
      <c r="L1180" t="s">
        <v>407</v>
      </c>
      <c r="M1180">
        <v>0.51</v>
      </c>
      <c r="P1180" t="s">
        <v>29</v>
      </c>
      <c r="Q1180">
        <v>25.8</v>
      </c>
      <c r="R1180" t="s">
        <v>154</v>
      </c>
      <c r="S1180" t="s">
        <v>1492</v>
      </c>
      <c r="U1180" t="s">
        <v>1501</v>
      </c>
      <c r="V1180" t="s">
        <v>1502</v>
      </c>
      <c r="W1180" t="s">
        <v>1503</v>
      </c>
      <c r="X1180" t="s">
        <v>1504</v>
      </c>
      <c r="Y1180">
        <f>(H1180-G1180)*24</f>
        <v>0</v>
      </c>
      <c r="Z1180">
        <f>M1180/Y1180</f>
        <v>0</v>
      </c>
      <c r="AA1180">
        <f>IF(Z1180&gt;=Q1180,"Y","N")</f>
        <v>0</v>
      </c>
    </row>
    <row r="1181" spans="1:27">
      <c r="A1181" s="1" t="s">
        <v>1493</v>
      </c>
      <c r="B1181" t="s">
        <v>1494</v>
      </c>
      <c r="C1181" t="s">
        <v>1495</v>
      </c>
      <c r="D1181" t="s">
        <v>1496</v>
      </c>
      <c r="E1181" t="s">
        <v>545</v>
      </c>
      <c r="F1181">
        <v>12</v>
      </c>
      <c r="G1181" t="s">
        <v>1497</v>
      </c>
      <c r="H1181" t="s">
        <v>1498</v>
      </c>
      <c r="I1181" t="s">
        <v>38</v>
      </c>
      <c r="J1181" t="s">
        <v>1499</v>
      </c>
      <c r="K1181" t="s">
        <v>1500</v>
      </c>
      <c r="L1181" t="s">
        <v>1070</v>
      </c>
      <c r="M1181">
        <v>70.41</v>
      </c>
      <c r="P1181" t="s">
        <v>29</v>
      </c>
      <c r="Q1181">
        <v>25.8</v>
      </c>
      <c r="R1181" t="s">
        <v>154</v>
      </c>
      <c r="S1181" t="s">
        <v>1492</v>
      </c>
      <c r="U1181" t="s">
        <v>1501</v>
      </c>
      <c r="V1181" t="s">
        <v>1502</v>
      </c>
      <c r="W1181" t="s">
        <v>1503</v>
      </c>
      <c r="X1181" t="s">
        <v>1504</v>
      </c>
      <c r="Y1181">
        <f>(H1181-G1181)*24</f>
        <v>0</v>
      </c>
      <c r="Z1181">
        <f>M1181/Y1181</f>
        <v>0</v>
      </c>
      <c r="AA1181">
        <f>IF(Z1181&gt;=Q1181,"Y","N")</f>
        <v>0</v>
      </c>
    </row>
    <row r="1182" spans="1:27">
      <c r="A1182" s="1" t="s">
        <v>1493</v>
      </c>
      <c r="B1182" t="s">
        <v>1494</v>
      </c>
      <c r="C1182" t="s">
        <v>1495</v>
      </c>
      <c r="D1182" t="s">
        <v>1496</v>
      </c>
      <c r="E1182" t="s">
        <v>545</v>
      </c>
      <c r="F1182">
        <v>12</v>
      </c>
      <c r="G1182" t="s">
        <v>1497</v>
      </c>
      <c r="H1182" t="s">
        <v>1498</v>
      </c>
      <c r="I1182" t="s">
        <v>38</v>
      </c>
      <c r="J1182" t="s">
        <v>1499</v>
      </c>
      <c r="K1182" t="s">
        <v>1500</v>
      </c>
      <c r="L1182" t="s">
        <v>54</v>
      </c>
      <c r="M1182">
        <v>570.46</v>
      </c>
      <c r="P1182" t="s">
        <v>29</v>
      </c>
      <c r="Q1182">
        <v>68.87</v>
      </c>
      <c r="R1182" t="s">
        <v>154</v>
      </c>
      <c r="S1182" t="s">
        <v>1492</v>
      </c>
      <c r="U1182" t="s">
        <v>1501</v>
      </c>
      <c r="V1182" t="s">
        <v>1502</v>
      </c>
      <c r="W1182" t="s">
        <v>1503</v>
      </c>
      <c r="X1182" t="s">
        <v>1504</v>
      </c>
      <c r="Y1182">
        <f>(H1182-G1182)*24</f>
        <v>0</v>
      </c>
      <c r="Z1182">
        <f>M1182/Y1182</f>
        <v>0</v>
      </c>
      <c r="AA1182">
        <f>IF(Z1182&gt;=Q1182,"Y","N")</f>
        <v>0</v>
      </c>
    </row>
    <row r="1183" spans="1:27">
      <c r="A1183" s="1" t="s">
        <v>1493</v>
      </c>
      <c r="B1183" t="s">
        <v>1494</v>
      </c>
      <c r="C1183" t="s">
        <v>1495</v>
      </c>
      <c r="D1183" t="s">
        <v>1496</v>
      </c>
      <c r="E1183" t="s">
        <v>545</v>
      </c>
      <c r="F1183">
        <v>12</v>
      </c>
      <c r="G1183" t="s">
        <v>1497</v>
      </c>
      <c r="H1183" t="s">
        <v>1498</v>
      </c>
      <c r="I1183" t="s">
        <v>38</v>
      </c>
      <c r="J1183" t="s">
        <v>1499</v>
      </c>
      <c r="K1183" t="s">
        <v>1500</v>
      </c>
      <c r="L1183" t="s">
        <v>223</v>
      </c>
      <c r="M1183">
        <v>1767.09</v>
      </c>
      <c r="P1183" t="s">
        <v>29</v>
      </c>
      <c r="Q1183">
        <v>25.8</v>
      </c>
      <c r="R1183" t="s">
        <v>154</v>
      </c>
      <c r="S1183" t="s">
        <v>1492</v>
      </c>
      <c r="U1183" t="s">
        <v>1501</v>
      </c>
      <c r="V1183" t="s">
        <v>1502</v>
      </c>
      <c r="W1183" t="s">
        <v>1503</v>
      </c>
      <c r="X1183" t="s">
        <v>1504</v>
      </c>
      <c r="Y1183">
        <f>(H1183-G1183)*24</f>
        <v>0</v>
      </c>
      <c r="Z1183">
        <f>M1183/Y1183</f>
        <v>0</v>
      </c>
      <c r="AA1183">
        <f>IF(Z1183&gt;=Q1183,"Y","N")</f>
        <v>0</v>
      </c>
    </row>
    <row r="1184" spans="1:27">
      <c r="A1184" s="1" t="s">
        <v>1493</v>
      </c>
      <c r="B1184" t="s">
        <v>1494</v>
      </c>
      <c r="C1184" t="s">
        <v>1495</v>
      </c>
      <c r="D1184" t="s">
        <v>1496</v>
      </c>
      <c r="E1184" t="s">
        <v>545</v>
      </c>
      <c r="F1184">
        <v>12</v>
      </c>
      <c r="G1184" t="s">
        <v>1497</v>
      </c>
      <c r="H1184" t="s">
        <v>1498</v>
      </c>
      <c r="I1184" t="s">
        <v>38</v>
      </c>
      <c r="J1184" t="s">
        <v>1499</v>
      </c>
      <c r="K1184" t="s">
        <v>1500</v>
      </c>
      <c r="L1184" t="s">
        <v>60</v>
      </c>
      <c r="M1184">
        <v>157.81</v>
      </c>
      <c r="P1184" t="s">
        <v>29</v>
      </c>
      <c r="Q1184">
        <v>32.79</v>
      </c>
      <c r="R1184" t="s">
        <v>154</v>
      </c>
      <c r="S1184" t="s">
        <v>1492</v>
      </c>
      <c r="U1184" t="s">
        <v>1501</v>
      </c>
      <c r="V1184" t="s">
        <v>1502</v>
      </c>
      <c r="W1184" t="s">
        <v>1503</v>
      </c>
      <c r="X1184" t="s">
        <v>1504</v>
      </c>
      <c r="Y1184">
        <f>(H1184-G1184)*24</f>
        <v>0</v>
      </c>
      <c r="Z1184">
        <f>M1184/Y1184</f>
        <v>0</v>
      </c>
      <c r="AA1184">
        <f>IF(Z1184&gt;=Q1184,"Y","N")</f>
        <v>0</v>
      </c>
    </row>
    <row r="1185" spans="1:27">
      <c r="A1185" s="1" t="s">
        <v>1493</v>
      </c>
      <c r="B1185" t="s">
        <v>1494</v>
      </c>
      <c r="C1185" t="s">
        <v>1495</v>
      </c>
      <c r="D1185" t="s">
        <v>1496</v>
      </c>
      <c r="E1185" t="s">
        <v>545</v>
      </c>
      <c r="F1185">
        <v>12</v>
      </c>
      <c r="G1185" t="s">
        <v>1497</v>
      </c>
      <c r="H1185" t="s">
        <v>1498</v>
      </c>
      <c r="I1185" t="s">
        <v>38</v>
      </c>
      <c r="J1185" t="s">
        <v>1499</v>
      </c>
      <c r="K1185" t="s">
        <v>1500</v>
      </c>
      <c r="L1185" t="s">
        <v>245</v>
      </c>
      <c r="M1185">
        <v>4.63</v>
      </c>
      <c r="P1185" t="s">
        <v>29</v>
      </c>
      <c r="Q1185">
        <v>25.8</v>
      </c>
      <c r="R1185" t="s">
        <v>154</v>
      </c>
      <c r="S1185" t="s">
        <v>1492</v>
      </c>
      <c r="U1185" t="s">
        <v>1501</v>
      </c>
      <c r="V1185" t="s">
        <v>1502</v>
      </c>
      <c r="W1185" t="s">
        <v>1503</v>
      </c>
      <c r="X1185" t="s">
        <v>1504</v>
      </c>
      <c r="Y1185">
        <f>(H1185-G1185)*24</f>
        <v>0</v>
      </c>
      <c r="Z1185">
        <f>M1185/Y1185</f>
        <v>0</v>
      </c>
      <c r="AA1185">
        <f>IF(Z1185&gt;=Q1185,"Y","N")</f>
        <v>0</v>
      </c>
    </row>
    <row r="1186" spans="1:27">
      <c r="A1186" s="1" t="s">
        <v>1493</v>
      </c>
      <c r="B1186" t="s">
        <v>1494</v>
      </c>
      <c r="C1186" t="s">
        <v>1495</v>
      </c>
      <c r="D1186" t="s">
        <v>1496</v>
      </c>
      <c r="E1186" t="s">
        <v>545</v>
      </c>
      <c r="F1186">
        <v>12</v>
      </c>
      <c r="G1186" t="s">
        <v>1497</v>
      </c>
      <c r="H1186" t="s">
        <v>1498</v>
      </c>
      <c r="I1186" t="s">
        <v>38</v>
      </c>
      <c r="J1186" t="s">
        <v>1499</v>
      </c>
      <c r="K1186" t="s">
        <v>1500</v>
      </c>
      <c r="L1186" t="s">
        <v>413</v>
      </c>
      <c r="M1186">
        <v>209.85</v>
      </c>
      <c r="P1186" t="s">
        <v>29</v>
      </c>
      <c r="Q1186">
        <v>25.8</v>
      </c>
      <c r="R1186" t="s">
        <v>154</v>
      </c>
      <c r="S1186" t="s">
        <v>1492</v>
      </c>
      <c r="U1186" t="s">
        <v>1501</v>
      </c>
      <c r="V1186" t="s">
        <v>1502</v>
      </c>
      <c r="W1186" t="s">
        <v>1503</v>
      </c>
      <c r="X1186" t="s">
        <v>1504</v>
      </c>
      <c r="Y1186">
        <f>(H1186-G1186)*24</f>
        <v>0</v>
      </c>
      <c r="Z1186">
        <f>M1186/Y1186</f>
        <v>0</v>
      </c>
      <c r="AA1186">
        <f>IF(Z1186&gt;=Q1186,"Y","N")</f>
        <v>0</v>
      </c>
    </row>
    <row r="1187" spans="1:27">
      <c r="A1187" s="1" t="s">
        <v>1505</v>
      </c>
      <c r="B1187" t="s">
        <v>397</v>
      </c>
      <c r="C1187" t="s">
        <v>398</v>
      </c>
      <c r="D1187" t="s">
        <v>399</v>
      </c>
      <c r="E1187" t="s">
        <v>115</v>
      </c>
      <c r="F1187">
        <v>7</v>
      </c>
      <c r="G1187" t="s">
        <v>1506</v>
      </c>
      <c r="H1187" t="s">
        <v>1507</v>
      </c>
      <c r="I1187" t="s">
        <v>38</v>
      </c>
      <c r="J1187" t="s">
        <v>117</v>
      </c>
      <c r="L1187" t="s">
        <v>54</v>
      </c>
      <c r="M1187">
        <v>91</v>
      </c>
      <c r="P1187" t="s">
        <v>29</v>
      </c>
      <c r="Q1187">
        <v>0</v>
      </c>
      <c r="R1187" t="s">
        <v>46</v>
      </c>
      <c r="S1187" t="s">
        <v>106</v>
      </c>
      <c r="U1187" t="s">
        <v>1508</v>
      </c>
      <c r="V1187" t="s">
        <v>374</v>
      </c>
      <c r="W1187" t="s">
        <v>1509</v>
      </c>
      <c r="X1187" t="s">
        <v>1510</v>
      </c>
      <c r="Y1187">
        <f>(H1187-G1187)*24</f>
        <v>0</v>
      </c>
      <c r="Z1187">
        <f>M1187/Y1187</f>
        <v>0</v>
      </c>
      <c r="AA1187">
        <f>IF(Z1187&gt;=Q1187,"Y","N")</f>
        <v>0</v>
      </c>
    </row>
    <row r="1188" spans="1:27">
      <c r="A1188" s="1" t="s">
        <v>1505</v>
      </c>
      <c r="B1188" t="s">
        <v>397</v>
      </c>
      <c r="C1188" t="s">
        <v>398</v>
      </c>
      <c r="D1188" t="s">
        <v>399</v>
      </c>
      <c r="E1188" t="s">
        <v>115</v>
      </c>
      <c r="F1188">
        <v>7</v>
      </c>
      <c r="G1188" t="s">
        <v>1506</v>
      </c>
      <c r="H1188" t="s">
        <v>1507</v>
      </c>
      <c r="I1188" t="s">
        <v>38</v>
      </c>
      <c r="J1188" t="s">
        <v>117</v>
      </c>
      <c r="L1188" t="s">
        <v>107</v>
      </c>
      <c r="M1188">
        <v>14.4</v>
      </c>
      <c r="P1188" t="s">
        <v>29</v>
      </c>
      <c r="Q1188">
        <v>0</v>
      </c>
      <c r="R1188" t="s">
        <v>46</v>
      </c>
      <c r="S1188" t="s">
        <v>108</v>
      </c>
      <c r="U1188" t="s">
        <v>1508</v>
      </c>
      <c r="V1188" t="s">
        <v>374</v>
      </c>
      <c r="W1188" t="s">
        <v>1509</v>
      </c>
      <c r="X1188" t="s">
        <v>1510</v>
      </c>
      <c r="Y1188">
        <f>(H1188-G1188)*24</f>
        <v>0</v>
      </c>
      <c r="Z1188">
        <f>M1188/Y1188</f>
        <v>0</v>
      </c>
      <c r="AA1188">
        <f>IF(Z1188&gt;=Q1188,"Y","N")</f>
        <v>0</v>
      </c>
    </row>
    <row r="1189" spans="1:27">
      <c r="A1189" s="1" t="s">
        <v>1505</v>
      </c>
      <c r="B1189" t="s">
        <v>397</v>
      </c>
      <c r="C1189" t="s">
        <v>398</v>
      </c>
      <c r="D1189" t="s">
        <v>399</v>
      </c>
      <c r="E1189" t="s">
        <v>115</v>
      </c>
      <c r="F1189">
        <v>7</v>
      </c>
      <c r="G1189" t="s">
        <v>1506</v>
      </c>
      <c r="H1189" t="s">
        <v>1507</v>
      </c>
      <c r="I1189" t="s">
        <v>38</v>
      </c>
      <c r="J1189" t="s">
        <v>117</v>
      </c>
      <c r="L1189" t="s">
        <v>109</v>
      </c>
      <c r="M1189">
        <v>168</v>
      </c>
      <c r="P1189" t="s">
        <v>29</v>
      </c>
      <c r="Q1189">
        <v>0</v>
      </c>
      <c r="R1189" t="s">
        <v>46</v>
      </c>
      <c r="S1189" t="s">
        <v>108</v>
      </c>
      <c r="U1189" t="s">
        <v>1508</v>
      </c>
      <c r="V1189" t="s">
        <v>374</v>
      </c>
      <c r="W1189" t="s">
        <v>1509</v>
      </c>
      <c r="X1189" t="s">
        <v>1510</v>
      </c>
      <c r="Y1189">
        <f>(H1189-G1189)*24</f>
        <v>0</v>
      </c>
      <c r="Z1189">
        <f>M1189/Y1189</f>
        <v>0</v>
      </c>
      <c r="AA1189">
        <f>IF(Z1189&gt;=Q1189,"Y","N")</f>
        <v>0</v>
      </c>
    </row>
    <row r="1190" spans="1:27">
      <c r="A1190" s="1" t="s">
        <v>1505</v>
      </c>
      <c r="B1190" t="s">
        <v>397</v>
      </c>
      <c r="C1190" t="s">
        <v>398</v>
      </c>
      <c r="D1190" t="s">
        <v>399</v>
      </c>
      <c r="E1190" t="s">
        <v>115</v>
      </c>
      <c r="F1190">
        <v>7</v>
      </c>
      <c r="G1190" t="s">
        <v>1506</v>
      </c>
      <c r="H1190" t="s">
        <v>1507</v>
      </c>
      <c r="I1190" t="s">
        <v>38</v>
      </c>
      <c r="J1190" t="s">
        <v>117</v>
      </c>
      <c r="L1190" t="s">
        <v>110</v>
      </c>
      <c r="M1190">
        <v>45.7</v>
      </c>
      <c r="P1190" t="s">
        <v>29</v>
      </c>
      <c r="Q1190">
        <v>0</v>
      </c>
      <c r="R1190" t="s">
        <v>46</v>
      </c>
      <c r="S1190" t="s">
        <v>108</v>
      </c>
      <c r="U1190" t="s">
        <v>1508</v>
      </c>
      <c r="V1190" t="s">
        <v>374</v>
      </c>
      <c r="W1190" t="s">
        <v>1509</v>
      </c>
      <c r="X1190" t="s">
        <v>1510</v>
      </c>
      <c r="Y1190">
        <f>(H1190-G1190)*24</f>
        <v>0</v>
      </c>
      <c r="Z1190">
        <f>M1190/Y1190</f>
        <v>0</v>
      </c>
      <c r="AA1190">
        <f>IF(Z1190&gt;=Q1190,"Y","N")</f>
        <v>0</v>
      </c>
    </row>
    <row r="1191" spans="1:27">
      <c r="A1191" s="1" t="s">
        <v>1505</v>
      </c>
      <c r="B1191" t="s">
        <v>397</v>
      </c>
      <c r="C1191" t="s">
        <v>398</v>
      </c>
      <c r="D1191" t="s">
        <v>399</v>
      </c>
      <c r="E1191" t="s">
        <v>115</v>
      </c>
      <c r="F1191">
        <v>7</v>
      </c>
      <c r="G1191" t="s">
        <v>1506</v>
      </c>
      <c r="H1191" t="s">
        <v>1507</v>
      </c>
      <c r="I1191" t="s">
        <v>38</v>
      </c>
      <c r="J1191" t="s">
        <v>117</v>
      </c>
      <c r="L1191" t="s">
        <v>28</v>
      </c>
      <c r="M1191">
        <v>1330</v>
      </c>
      <c r="P1191" t="s">
        <v>29</v>
      </c>
      <c r="Q1191">
        <v>0</v>
      </c>
      <c r="R1191" t="s">
        <v>46</v>
      </c>
      <c r="S1191" t="s">
        <v>108</v>
      </c>
      <c r="U1191" t="s">
        <v>1508</v>
      </c>
      <c r="V1191" t="s">
        <v>374</v>
      </c>
      <c r="W1191" t="s">
        <v>1509</v>
      </c>
      <c r="X1191" t="s">
        <v>1510</v>
      </c>
      <c r="Y1191">
        <f>(H1191-G1191)*24</f>
        <v>0</v>
      </c>
      <c r="Z1191">
        <f>M1191/Y1191</f>
        <v>0</v>
      </c>
      <c r="AA1191">
        <f>IF(Z1191&gt;=Q1191,"Y","N")</f>
        <v>0</v>
      </c>
    </row>
    <row r="1192" spans="1:27">
      <c r="A1192" s="1" t="s">
        <v>1512</v>
      </c>
      <c r="B1192" t="s">
        <v>1513</v>
      </c>
      <c r="C1192" t="s">
        <v>1514</v>
      </c>
      <c r="D1192" t="s">
        <v>1515</v>
      </c>
      <c r="E1192" t="s">
        <v>115</v>
      </c>
      <c r="F1192">
        <v>7</v>
      </c>
      <c r="G1192" t="s">
        <v>1516</v>
      </c>
      <c r="H1192" t="s">
        <v>1517</v>
      </c>
      <c r="I1192" t="s">
        <v>38</v>
      </c>
      <c r="J1192" t="s">
        <v>1518</v>
      </c>
      <c r="L1192" t="s">
        <v>54</v>
      </c>
      <c r="M1192">
        <v>92</v>
      </c>
      <c r="P1192" t="s">
        <v>29</v>
      </c>
      <c r="Q1192">
        <v>0</v>
      </c>
      <c r="R1192" t="s">
        <v>46</v>
      </c>
      <c r="S1192" t="s">
        <v>1511</v>
      </c>
      <c r="U1192" t="s">
        <v>1519</v>
      </c>
      <c r="V1192" t="s">
        <v>1293</v>
      </c>
      <c r="W1192" t="s">
        <v>1520</v>
      </c>
      <c r="X1192" t="s">
        <v>1521</v>
      </c>
      <c r="Y1192">
        <f>(H1192-G1192)*24</f>
        <v>0</v>
      </c>
      <c r="Z1192">
        <f>M1192/Y1192</f>
        <v>0</v>
      </c>
      <c r="AA1192">
        <f>IF(Z1192&gt;=Q1192,"Y","N")</f>
        <v>0</v>
      </c>
    </row>
    <row r="1193" spans="1:27">
      <c r="A1193" s="1" t="s">
        <v>1512</v>
      </c>
      <c r="B1193" t="s">
        <v>1513</v>
      </c>
      <c r="C1193" t="s">
        <v>1514</v>
      </c>
      <c r="D1193" t="s">
        <v>1515</v>
      </c>
      <c r="E1193" t="s">
        <v>115</v>
      </c>
      <c r="F1193">
        <v>7</v>
      </c>
      <c r="G1193" t="s">
        <v>1516</v>
      </c>
      <c r="H1193" t="s">
        <v>1517</v>
      </c>
      <c r="I1193" t="s">
        <v>38</v>
      </c>
      <c r="J1193" t="s">
        <v>1518</v>
      </c>
      <c r="L1193" t="s">
        <v>107</v>
      </c>
      <c r="M1193">
        <v>7</v>
      </c>
      <c r="P1193" t="s">
        <v>29</v>
      </c>
      <c r="Q1193">
        <v>0</v>
      </c>
      <c r="R1193" t="s">
        <v>46</v>
      </c>
      <c r="S1193" t="s">
        <v>1511</v>
      </c>
      <c r="U1193" t="s">
        <v>1519</v>
      </c>
      <c r="V1193" t="s">
        <v>1293</v>
      </c>
      <c r="W1193" t="s">
        <v>1520</v>
      </c>
      <c r="X1193" t="s">
        <v>1521</v>
      </c>
      <c r="Y1193">
        <f>(H1193-G1193)*24</f>
        <v>0</v>
      </c>
      <c r="Z1193">
        <f>M1193/Y1193</f>
        <v>0</v>
      </c>
      <c r="AA1193">
        <f>IF(Z1193&gt;=Q1193,"Y","N")</f>
        <v>0</v>
      </c>
    </row>
    <row r="1194" spans="1:27">
      <c r="A1194" s="1" t="s">
        <v>1512</v>
      </c>
      <c r="B1194" t="s">
        <v>1513</v>
      </c>
      <c r="C1194" t="s">
        <v>1514</v>
      </c>
      <c r="D1194" t="s">
        <v>1515</v>
      </c>
      <c r="E1194" t="s">
        <v>115</v>
      </c>
      <c r="F1194">
        <v>7</v>
      </c>
      <c r="G1194" t="s">
        <v>1516</v>
      </c>
      <c r="H1194" t="s">
        <v>1517</v>
      </c>
      <c r="I1194" t="s">
        <v>38</v>
      </c>
      <c r="J1194" t="s">
        <v>1518</v>
      </c>
      <c r="L1194" t="s">
        <v>1401</v>
      </c>
      <c r="M1194">
        <v>66</v>
      </c>
      <c r="P1194" t="s">
        <v>29</v>
      </c>
      <c r="Q1194">
        <v>0</v>
      </c>
      <c r="R1194" t="s">
        <v>46</v>
      </c>
      <c r="S1194" t="s">
        <v>1511</v>
      </c>
      <c r="U1194" t="s">
        <v>1519</v>
      </c>
      <c r="V1194" t="s">
        <v>1293</v>
      </c>
      <c r="W1194" t="s">
        <v>1520</v>
      </c>
      <c r="X1194" t="s">
        <v>1521</v>
      </c>
      <c r="Y1194">
        <f>(H1194-G1194)*24</f>
        <v>0</v>
      </c>
      <c r="Z1194">
        <f>M1194/Y1194</f>
        <v>0</v>
      </c>
      <c r="AA1194">
        <f>IF(Z1194&gt;=Q1194,"Y","N")</f>
        <v>0</v>
      </c>
    </row>
    <row r="1195" spans="1:27">
      <c r="A1195" s="1" t="s">
        <v>1512</v>
      </c>
      <c r="B1195" t="s">
        <v>1513</v>
      </c>
      <c r="C1195" t="s">
        <v>1514</v>
      </c>
      <c r="D1195" t="s">
        <v>1515</v>
      </c>
      <c r="E1195" t="s">
        <v>115</v>
      </c>
      <c r="F1195">
        <v>7</v>
      </c>
      <c r="G1195" t="s">
        <v>1516</v>
      </c>
      <c r="H1195" t="s">
        <v>1517</v>
      </c>
      <c r="I1195" t="s">
        <v>38</v>
      </c>
      <c r="J1195" t="s">
        <v>1518</v>
      </c>
      <c r="L1195" t="s">
        <v>60</v>
      </c>
      <c r="M1195">
        <v>46</v>
      </c>
      <c r="P1195" t="s">
        <v>29</v>
      </c>
      <c r="Q1195">
        <v>0</v>
      </c>
      <c r="R1195" t="s">
        <v>46</v>
      </c>
      <c r="S1195" t="s">
        <v>1511</v>
      </c>
      <c r="U1195" t="s">
        <v>1519</v>
      </c>
      <c r="V1195" t="s">
        <v>1293</v>
      </c>
      <c r="W1195" t="s">
        <v>1520</v>
      </c>
      <c r="X1195" t="s">
        <v>1521</v>
      </c>
      <c r="Y1195">
        <f>(H1195-G1195)*24</f>
        <v>0</v>
      </c>
      <c r="Z1195">
        <f>M1195/Y1195</f>
        <v>0</v>
      </c>
      <c r="AA1195">
        <f>IF(Z1195&gt;=Q1195,"Y","N")</f>
        <v>0</v>
      </c>
    </row>
    <row r="1196" spans="1:27">
      <c r="A1196" s="1" t="s">
        <v>1512</v>
      </c>
      <c r="B1196" t="s">
        <v>1513</v>
      </c>
      <c r="C1196" t="s">
        <v>1514</v>
      </c>
      <c r="D1196" t="s">
        <v>1515</v>
      </c>
      <c r="E1196" t="s">
        <v>115</v>
      </c>
      <c r="F1196">
        <v>7</v>
      </c>
      <c r="G1196" t="s">
        <v>1516</v>
      </c>
      <c r="H1196" t="s">
        <v>1517</v>
      </c>
      <c r="I1196" t="s">
        <v>38</v>
      </c>
      <c r="J1196" t="s">
        <v>1518</v>
      </c>
      <c r="L1196" t="s">
        <v>304</v>
      </c>
      <c r="M1196">
        <v>689</v>
      </c>
      <c r="P1196" t="s">
        <v>29</v>
      </c>
      <c r="Q1196">
        <v>0</v>
      </c>
      <c r="R1196" t="s">
        <v>46</v>
      </c>
      <c r="S1196" t="s">
        <v>1511</v>
      </c>
      <c r="U1196" t="s">
        <v>1519</v>
      </c>
      <c r="V1196" t="s">
        <v>1293</v>
      </c>
      <c r="W1196" t="s">
        <v>1520</v>
      </c>
      <c r="X1196" t="s">
        <v>1521</v>
      </c>
      <c r="Y1196">
        <f>(H1196-G1196)*24</f>
        <v>0</v>
      </c>
      <c r="Z1196">
        <f>M1196/Y1196</f>
        <v>0</v>
      </c>
      <c r="AA1196">
        <f>IF(Z1196&gt;=Q1196,"Y","N")</f>
        <v>0</v>
      </c>
    </row>
    <row r="1197" spans="1:27">
      <c r="A1197" s="1" t="s">
        <v>1523</v>
      </c>
      <c r="B1197" t="s">
        <v>1524</v>
      </c>
      <c r="C1197" t="s">
        <v>1525</v>
      </c>
      <c r="D1197" t="s">
        <v>1526</v>
      </c>
      <c r="E1197" t="s">
        <v>115</v>
      </c>
      <c r="F1197">
        <v>7</v>
      </c>
      <c r="G1197" t="s">
        <v>1527</v>
      </c>
      <c r="H1197" t="s">
        <v>1528</v>
      </c>
      <c r="I1197" t="s">
        <v>38</v>
      </c>
      <c r="J1197" t="s">
        <v>1529</v>
      </c>
      <c r="K1197" t="s">
        <v>1530</v>
      </c>
      <c r="L1197" t="s">
        <v>54</v>
      </c>
      <c r="M1197">
        <v>69.26000000000001</v>
      </c>
      <c r="P1197" t="s">
        <v>29</v>
      </c>
      <c r="Q1197">
        <v>0</v>
      </c>
      <c r="R1197" t="s">
        <v>46</v>
      </c>
      <c r="S1197" t="s">
        <v>1522</v>
      </c>
      <c r="U1197" t="s">
        <v>1531</v>
      </c>
      <c r="V1197" t="s">
        <v>1532</v>
      </c>
      <c r="W1197" t="s">
        <v>1533</v>
      </c>
      <c r="X1197" t="s">
        <v>1534</v>
      </c>
      <c r="Y1197">
        <f>(H1197-G1197)*24</f>
        <v>0</v>
      </c>
      <c r="Z1197">
        <f>M1197/Y1197</f>
        <v>0</v>
      </c>
      <c r="AA1197">
        <f>IF(Z1197&gt;=Q1197,"Y","N")</f>
        <v>0</v>
      </c>
    </row>
    <row r="1198" spans="1:27">
      <c r="A1198" s="1" t="s">
        <v>1523</v>
      </c>
      <c r="B1198" t="s">
        <v>1524</v>
      </c>
      <c r="C1198" t="s">
        <v>1525</v>
      </c>
      <c r="D1198" t="s">
        <v>1526</v>
      </c>
      <c r="E1198" t="s">
        <v>115</v>
      </c>
      <c r="F1198">
        <v>7</v>
      </c>
      <c r="G1198" t="s">
        <v>1527</v>
      </c>
      <c r="H1198" t="s">
        <v>1528</v>
      </c>
      <c r="I1198" t="s">
        <v>38</v>
      </c>
      <c r="J1198" t="s">
        <v>1529</v>
      </c>
      <c r="K1198" t="s">
        <v>1530</v>
      </c>
      <c r="L1198" t="s">
        <v>107</v>
      </c>
      <c r="M1198">
        <v>11.42</v>
      </c>
      <c r="P1198" t="s">
        <v>29</v>
      </c>
      <c r="Q1198">
        <v>0</v>
      </c>
      <c r="R1198" t="s">
        <v>46</v>
      </c>
      <c r="S1198" t="s">
        <v>1522</v>
      </c>
      <c r="U1198" t="s">
        <v>1531</v>
      </c>
      <c r="V1198" t="s">
        <v>1532</v>
      </c>
      <c r="W1198" t="s">
        <v>1533</v>
      </c>
      <c r="X1198" t="s">
        <v>1534</v>
      </c>
      <c r="Y1198">
        <f>(H1198-G1198)*24</f>
        <v>0</v>
      </c>
      <c r="Z1198">
        <f>M1198/Y1198</f>
        <v>0</v>
      </c>
      <c r="AA1198">
        <f>IF(Z1198&gt;=Q1198,"Y","N")</f>
        <v>0</v>
      </c>
    </row>
    <row r="1199" spans="1:27">
      <c r="A1199" s="1" t="s">
        <v>1523</v>
      </c>
      <c r="B1199" t="s">
        <v>1524</v>
      </c>
      <c r="C1199" t="s">
        <v>1525</v>
      </c>
      <c r="D1199" t="s">
        <v>1526</v>
      </c>
      <c r="E1199" t="s">
        <v>115</v>
      </c>
      <c r="F1199">
        <v>7</v>
      </c>
      <c r="G1199" t="s">
        <v>1527</v>
      </c>
      <c r="H1199" t="s">
        <v>1528</v>
      </c>
      <c r="I1199" t="s">
        <v>38</v>
      </c>
      <c r="J1199" t="s">
        <v>1529</v>
      </c>
      <c r="K1199" t="s">
        <v>1530</v>
      </c>
      <c r="L1199" t="s">
        <v>175</v>
      </c>
      <c r="M1199">
        <v>62.38</v>
      </c>
      <c r="P1199" t="s">
        <v>29</v>
      </c>
      <c r="Q1199">
        <v>0</v>
      </c>
      <c r="R1199" t="s">
        <v>46</v>
      </c>
      <c r="S1199" t="s">
        <v>1522</v>
      </c>
      <c r="U1199" t="s">
        <v>1531</v>
      </c>
      <c r="V1199" t="s">
        <v>1532</v>
      </c>
      <c r="W1199" t="s">
        <v>1533</v>
      </c>
      <c r="X1199" t="s">
        <v>1534</v>
      </c>
      <c r="Y1199">
        <f>(H1199-G1199)*24</f>
        <v>0</v>
      </c>
      <c r="Z1199">
        <f>M1199/Y1199</f>
        <v>0</v>
      </c>
      <c r="AA1199">
        <f>IF(Z1199&gt;=Q1199,"Y","N")</f>
        <v>0</v>
      </c>
    </row>
    <row r="1200" spans="1:27">
      <c r="A1200" s="1" t="s">
        <v>1523</v>
      </c>
      <c r="B1200" t="s">
        <v>1524</v>
      </c>
      <c r="C1200" t="s">
        <v>1525</v>
      </c>
      <c r="D1200" t="s">
        <v>1526</v>
      </c>
      <c r="E1200" t="s">
        <v>115</v>
      </c>
      <c r="F1200">
        <v>7</v>
      </c>
      <c r="G1200" t="s">
        <v>1527</v>
      </c>
      <c r="H1200" t="s">
        <v>1528</v>
      </c>
      <c r="I1200" t="s">
        <v>38</v>
      </c>
      <c r="J1200" t="s">
        <v>1529</v>
      </c>
      <c r="K1200" t="s">
        <v>1530</v>
      </c>
      <c r="L1200" t="s">
        <v>60</v>
      </c>
      <c r="M1200">
        <v>34.69</v>
      </c>
      <c r="P1200" t="s">
        <v>29</v>
      </c>
      <c r="Q1200">
        <v>0</v>
      </c>
      <c r="R1200" t="s">
        <v>46</v>
      </c>
      <c r="S1200" t="s">
        <v>1522</v>
      </c>
      <c r="U1200" t="s">
        <v>1531</v>
      </c>
      <c r="V1200" t="s">
        <v>1532</v>
      </c>
      <c r="W1200" t="s">
        <v>1533</v>
      </c>
      <c r="X1200" t="s">
        <v>1534</v>
      </c>
      <c r="Y1200">
        <f>(H1200-G1200)*24</f>
        <v>0</v>
      </c>
      <c r="Z1200">
        <f>M1200/Y1200</f>
        <v>0</v>
      </c>
      <c r="AA1200">
        <f>IF(Z1200&gt;=Q1200,"Y","N")</f>
        <v>0</v>
      </c>
    </row>
    <row r="1201" spans="1:27">
      <c r="A1201" s="1" t="s">
        <v>1523</v>
      </c>
      <c r="B1201" t="s">
        <v>1524</v>
      </c>
      <c r="C1201" t="s">
        <v>1525</v>
      </c>
      <c r="D1201" t="s">
        <v>1526</v>
      </c>
      <c r="E1201" t="s">
        <v>115</v>
      </c>
      <c r="F1201">
        <v>7</v>
      </c>
      <c r="G1201" t="s">
        <v>1527</v>
      </c>
      <c r="H1201" t="s">
        <v>1528</v>
      </c>
      <c r="I1201" t="s">
        <v>38</v>
      </c>
      <c r="J1201" t="s">
        <v>1529</v>
      </c>
      <c r="K1201" t="s">
        <v>1530</v>
      </c>
      <c r="L1201" t="s">
        <v>28</v>
      </c>
      <c r="M1201">
        <v>1052.07</v>
      </c>
      <c r="P1201" t="s">
        <v>29</v>
      </c>
      <c r="Q1201">
        <v>0</v>
      </c>
      <c r="R1201" t="s">
        <v>46</v>
      </c>
      <c r="S1201" t="s">
        <v>1522</v>
      </c>
      <c r="U1201" t="s">
        <v>1531</v>
      </c>
      <c r="V1201" t="s">
        <v>1532</v>
      </c>
      <c r="W1201" t="s">
        <v>1533</v>
      </c>
      <c r="X1201" t="s">
        <v>1534</v>
      </c>
      <c r="Y1201">
        <f>(H1201-G1201)*24</f>
        <v>0</v>
      </c>
      <c r="Z1201">
        <f>M1201/Y1201</f>
        <v>0</v>
      </c>
      <c r="AA1201">
        <f>IF(Z1201&gt;=Q1201,"Y","N")</f>
        <v>0</v>
      </c>
    </row>
    <row r="1202" spans="1:27">
      <c r="A1202" s="1" t="s">
        <v>1523</v>
      </c>
      <c r="B1202" t="s">
        <v>1524</v>
      </c>
      <c r="C1202" t="s">
        <v>1525</v>
      </c>
      <c r="D1202" t="s">
        <v>1526</v>
      </c>
      <c r="E1202" t="s">
        <v>115</v>
      </c>
      <c r="F1202">
        <v>7</v>
      </c>
      <c r="G1202" t="s">
        <v>1527</v>
      </c>
      <c r="H1202" t="s">
        <v>1528</v>
      </c>
      <c r="I1202" t="s">
        <v>38</v>
      </c>
      <c r="J1202" t="s">
        <v>1529</v>
      </c>
      <c r="K1202" t="s">
        <v>1530</v>
      </c>
      <c r="L1202" t="s">
        <v>54</v>
      </c>
      <c r="M1202">
        <v>48.49</v>
      </c>
      <c r="P1202" t="s">
        <v>29</v>
      </c>
      <c r="Q1202">
        <v>0</v>
      </c>
      <c r="R1202" t="s">
        <v>46</v>
      </c>
      <c r="S1202" t="s">
        <v>1522</v>
      </c>
      <c r="U1202" t="s">
        <v>1531</v>
      </c>
      <c r="V1202" t="s">
        <v>1532</v>
      </c>
      <c r="W1202" t="s">
        <v>1533</v>
      </c>
      <c r="X1202" t="s">
        <v>1534</v>
      </c>
      <c r="Y1202">
        <f>(H1202-G1202)*24</f>
        <v>0</v>
      </c>
      <c r="Z1202">
        <f>M1202/Y1202</f>
        <v>0</v>
      </c>
      <c r="AA1202">
        <f>IF(Z1202&gt;=Q1202,"Y","N")</f>
        <v>0</v>
      </c>
    </row>
    <row r="1203" spans="1:27">
      <c r="A1203" s="1" t="s">
        <v>1523</v>
      </c>
      <c r="B1203" t="s">
        <v>1524</v>
      </c>
      <c r="C1203" t="s">
        <v>1525</v>
      </c>
      <c r="D1203" t="s">
        <v>1526</v>
      </c>
      <c r="E1203" t="s">
        <v>115</v>
      </c>
      <c r="F1203">
        <v>7</v>
      </c>
      <c r="G1203" t="s">
        <v>1527</v>
      </c>
      <c r="H1203" t="s">
        <v>1528</v>
      </c>
      <c r="I1203" t="s">
        <v>38</v>
      </c>
      <c r="J1203" t="s">
        <v>1529</v>
      </c>
      <c r="K1203" t="s">
        <v>1530</v>
      </c>
      <c r="L1203" t="s">
        <v>107</v>
      </c>
      <c r="M1203">
        <v>116.02</v>
      </c>
      <c r="P1203" t="s">
        <v>29</v>
      </c>
      <c r="Q1203">
        <v>0</v>
      </c>
      <c r="R1203" t="s">
        <v>46</v>
      </c>
      <c r="S1203" t="s">
        <v>1522</v>
      </c>
      <c r="U1203" t="s">
        <v>1531</v>
      </c>
      <c r="V1203" t="s">
        <v>1532</v>
      </c>
      <c r="W1203" t="s">
        <v>1533</v>
      </c>
      <c r="X1203" t="s">
        <v>1534</v>
      </c>
      <c r="Y1203">
        <f>(H1203-G1203)*24</f>
        <v>0</v>
      </c>
      <c r="Z1203">
        <f>M1203/Y1203</f>
        <v>0</v>
      </c>
      <c r="AA1203">
        <f>IF(Z1203&gt;=Q1203,"Y","N")</f>
        <v>0</v>
      </c>
    </row>
    <row r="1204" spans="1:27">
      <c r="A1204" s="1" t="s">
        <v>1523</v>
      </c>
      <c r="B1204" t="s">
        <v>1524</v>
      </c>
      <c r="C1204" t="s">
        <v>1525</v>
      </c>
      <c r="D1204" t="s">
        <v>1526</v>
      </c>
      <c r="E1204" t="s">
        <v>115</v>
      </c>
      <c r="F1204">
        <v>7</v>
      </c>
      <c r="G1204" t="s">
        <v>1527</v>
      </c>
      <c r="H1204" t="s">
        <v>1528</v>
      </c>
      <c r="I1204" t="s">
        <v>38</v>
      </c>
      <c r="J1204" t="s">
        <v>1529</v>
      </c>
      <c r="K1204" t="s">
        <v>1530</v>
      </c>
      <c r="L1204" t="s">
        <v>175</v>
      </c>
      <c r="M1204">
        <v>2.71</v>
      </c>
      <c r="P1204" t="s">
        <v>29</v>
      </c>
      <c r="Q1204">
        <v>0</v>
      </c>
      <c r="R1204" t="s">
        <v>46</v>
      </c>
      <c r="S1204" t="s">
        <v>1522</v>
      </c>
      <c r="U1204" t="s">
        <v>1531</v>
      </c>
      <c r="V1204" t="s">
        <v>1532</v>
      </c>
      <c r="W1204" t="s">
        <v>1533</v>
      </c>
      <c r="X1204" t="s">
        <v>1534</v>
      </c>
      <c r="Y1204">
        <f>(H1204-G1204)*24</f>
        <v>0</v>
      </c>
      <c r="Z1204">
        <f>M1204/Y1204</f>
        <v>0</v>
      </c>
      <c r="AA1204">
        <f>IF(Z1204&gt;=Q1204,"Y","N")</f>
        <v>0</v>
      </c>
    </row>
    <row r="1205" spans="1:27">
      <c r="A1205" s="1" t="s">
        <v>1523</v>
      </c>
      <c r="B1205" t="s">
        <v>1524</v>
      </c>
      <c r="C1205" t="s">
        <v>1525</v>
      </c>
      <c r="D1205" t="s">
        <v>1526</v>
      </c>
      <c r="E1205" t="s">
        <v>115</v>
      </c>
      <c r="F1205">
        <v>7</v>
      </c>
      <c r="G1205" t="s">
        <v>1527</v>
      </c>
      <c r="H1205" t="s">
        <v>1528</v>
      </c>
      <c r="I1205" t="s">
        <v>38</v>
      </c>
      <c r="J1205" t="s">
        <v>1529</v>
      </c>
      <c r="K1205" t="s">
        <v>1530</v>
      </c>
      <c r="L1205" t="s">
        <v>60</v>
      </c>
      <c r="M1205">
        <v>11.57</v>
      </c>
      <c r="P1205" t="s">
        <v>29</v>
      </c>
      <c r="Q1205">
        <v>0</v>
      </c>
      <c r="R1205" t="s">
        <v>46</v>
      </c>
      <c r="S1205" t="s">
        <v>1522</v>
      </c>
      <c r="U1205" t="s">
        <v>1531</v>
      </c>
      <c r="V1205" t="s">
        <v>1532</v>
      </c>
      <c r="W1205" t="s">
        <v>1533</v>
      </c>
      <c r="X1205" t="s">
        <v>1534</v>
      </c>
      <c r="Y1205">
        <f>(H1205-G1205)*24</f>
        <v>0</v>
      </c>
      <c r="Z1205">
        <f>M1205/Y1205</f>
        <v>0</v>
      </c>
      <c r="AA1205">
        <f>IF(Z1205&gt;=Q1205,"Y","N")</f>
        <v>0</v>
      </c>
    </row>
    <row r="1206" spans="1:27">
      <c r="A1206" s="1" t="s">
        <v>1523</v>
      </c>
      <c r="B1206" t="s">
        <v>1524</v>
      </c>
      <c r="C1206" t="s">
        <v>1525</v>
      </c>
      <c r="D1206" t="s">
        <v>1526</v>
      </c>
      <c r="E1206" t="s">
        <v>115</v>
      </c>
      <c r="F1206">
        <v>7</v>
      </c>
      <c r="G1206" t="s">
        <v>1527</v>
      </c>
      <c r="H1206" t="s">
        <v>1528</v>
      </c>
      <c r="I1206" t="s">
        <v>38</v>
      </c>
      <c r="J1206" t="s">
        <v>1529</v>
      </c>
      <c r="K1206" t="s">
        <v>1530</v>
      </c>
      <c r="L1206" t="s">
        <v>28</v>
      </c>
      <c r="M1206">
        <v>10686.83</v>
      </c>
      <c r="P1206" t="s">
        <v>29</v>
      </c>
      <c r="Q1206">
        <v>0</v>
      </c>
      <c r="R1206" t="s">
        <v>46</v>
      </c>
      <c r="S1206" t="s">
        <v>1522</v>
      </c>
      <c r="U1206" t="s">
        <v>1531</v>
      </c>
      <c r="V1206" t="s">
        <v>1532</v>
      </c>
      <c r="W1206" t="s">
        <v>1533</v>
      </c>
      <c r="X1206" t="s">
        <v>1534</v>
      </c>
      <c r="Y1206">
        <f>(H1206-G1206)*24</f>
        <v>0</v>
      </c>
      <c r="Z1206">
        <f>M1206/Y1206</f>
        <v>0</v>
      </c>
      <c r="AA1206">
        <f>IF(Z1206&gt;=Q1206,"Y","N")</f>
        <v>0</v>
      </c>
    </row>
    <row r="1207" spans="1:27">
      <c r="A1207" s="1" t="s">
        <v>1523</v>
      </c>
      <c r="B1207" t="s">
        <v>1524</v>
      </c>
      <c r="C1207" t="s">
        <v>1525</v>
      </c>
      <c r="D1207" t="s">
        <v>1526</v>
      </c>
      <c r="E1207" t="s">
        <v>115</v>
      </c>
      <c r="F1207">
        <v>7</v>
      </c>
      <c r="G1207" t="s">
        <v>1527</v>
      </c>
      <c r="H1207" t="s">
        <v>1528</v>
      </c>
      <c r="I1207" t="s">
        <v>38</v>
      </c>
      <c r="J1207" t="s">
        <v>1529</v>
      </c>
      <c r="K1207" t="s">
        <v>1530</v>
      </c>
      <c r="L1207" t="s">
        <v>54</v>
      </c>
      <c r="M1207">
        <v>467.49</v>
      </c>
      <c r="P1207" t="s">
        <v>29</v>
      </c>
      <c r="Q1207">
        <v>0</v>
      </c>
      <c r="R1207" t="s">
        <v>46</v>
      </c>
      <c r="S1207" t="s">
        <v>1522</v>
      </c>
      <c r="U1207" t="s">
        <v>1531</v>
      </c>
      <c r="V1207" t="s">
        <v>1532</v>
      </c>
      <c r="W1207" t="s">
        <v>1533</v>
      </c>
      <c r="X1207" t="s">
        <v>1534</v>
      </c>
      <c r="Y1207">
        <f>(H1207-G1207)*24</f>
        <v>0</v>
      </c>
      <c r="Z1207">
        <f>M1207/Y1207</f>
        <v>0</v>
      </c>
      <c r="AA1207">
        <f>IF(Z1207&gt;=Q1207,"Y","N")</f>
        <v>0</v>
      </c>
    </row>
    <row r="1208" spans="1:27">
      <c r="A1208" s="1" t="s">
        <v>1523</v>
      </c>
      <c r="B1208" t="s">
        <v>1524</v>
      </c>
      <c r="C1208" t="s">
        <v>1525</v>
      </c>
      <c r="D1208" t="s">
        <v>1526</v>
      </c>
      <c r="E1208" t="s">
        <v>115</v>
      </c>
      <c r="F1208">
        <v>7</v>
      </c>
      <c r="G1208" t="s">
        <v>1527</v>
      </c>
      <c r="H1208" t="s">
        <v>1528</v>
      </c>
      <c r="I1208" t="s">
        <v>38</v>
      </c>
      <c r="J1208" t="s">
        <v>1529</v>
      </c>
      <c r="K1208" t="s">
        <v>1530</v>
      </c>
      <c r="L1208" t="s">
        <v>107</v>
      </c>
      <c r="M1208">
        <v>34.73</v>
      </c>
      <c r="P1208" t="s">
        <v>29</v>
      </c>
      <c r="Q1208">
        <v>0</v>
      </c>
      <c r="R1208" t="s">
        <v>46</v>
      </c>
      <c r="S1208" t="s">
        <v>1522</v>
      </c>
      <c r="U1208" t="s">
        <v>1531</v>
      </c>
      <c r="V1208" t="s">
        <v>1532</v>
      </c>
      <c r="W1208" t="s">
        <v>1533</v>
      </c>
      <c r="X1208" t="s">
        <v>1534</v>
      </c>
      <c r="Y1208">
        <f>(H1208-G1208)*24</f>
        <v>0</v>
      </c>
      <c r="Z1208">
        <f>M1208/Y1208</f>
        <v>0</v>
      </c>
      <c r="AA1208">
        <f>IF(Z1208&gt;=Q1208,"Y","N")</f>
        <v>0</v>
      </c>
    </row>
    <row r="1209" spans="1:27">
      <c r="A1209" s="1" t="s">
        <v>1523</v>
      </c>
      <c r="B1209" t="s">
        <v>1524</v>
      </c>
      <c r="C1209" t="s">
        <v>1525</v>
      </c>
      <c r="D1209" t="s">
        <v>1526</v>
      </c>
      <c r="E1209" t="s">
        <v>115</v>
      </c>
      <c r="F1209">
        <v>7</v>
      </c>
      <c r="G1209" t="s">
        <v>1527</v>
      </c>
      <c r="H1209" t="s">
        <v>1528</v>
      </c>
      <c r="I1209" t="s">
        <v>38</v>
      </c>
      <c r="J1209" t="s">
        <v>1529</v>
      </c>
      <c r="K1209" t="s">
        <v>1530</v>
      </c>
      <c r="L1209" t="s">
        <v>175</v>
      </c>
      <c r="M1209">
        <v>578.97</v>
      </c>
      <c r="P1209" t="s">
        <v>29</v>
      </c>
      <c r="Q1209">
        <v>0</v>
      </c>
      <c r="R1209" t="s">
        <v>46</v>
      </c>
      <c r="S1209" t="s">
        <v>1522</v>
      </c>
      <c r="U1209" t="s">
        <v>1531</v>
      </c>
      <c r="V1209" t="s">
        <v>1532</v>
      </c>
      <c r="W1209" t="s">
        <v>1533</v>
      </c>
      <c r="X1209" t="s">
        <v>1534</v>
      </c>
      <c r="Y1209">
        <f>(H1209-G1209)*24</f>
        <v>0</v>
      </c>
      <c r="Z1209">
        <f>M1209/Y1209</f>
        <v>0</v>
      </c>
      <c r="AA1209">
        <f>IF(Z1209&gt;=Q1209,"Y","N")</f>
        <v>0</v>
      </c>
    </row>
    <row r="1210" spans="1:27">
      <c r="A1210" s="1" t="s">
        <v>1523</v>
      </c>
      <c r="B1210" t="s">
        <v>1524</v>
      </c>
      <c r="C1210" t="s">
        <v>1525</v>
      </c>
      <c r="D1210" t="s">
        <v>1526</v>
      </c>
      <c r="E1210" t="s">
        <v>115</v>
      </c>
      <c r="F1210">
        <v>7</v>
      </c>
      <c r="G1210" t="s">
        <v>1527</v>
      </c>
      <c r="H1210" t="s">
        <v>1528</v>
      </c>
      <c r="I1210" t="s">
        <v>38</v>
      </c>
      <c r="J1210" t="s">
        <v>1529</v>
      </c>
      <c r="K1210" t="s">
        <v>1530</v>
      </c>
      <c r="L1210" t="s">
        <v>60</v>
      </c>
      <c r="M1210">
        <v>234.17</v>
      </c>
      <c r="P1210" t="s">
        <v>29</v>
      </c>
      <c r="Q1210">
        <v>0</v>
      </c>
      <c r="R1210" t="s">
        <v>46</v>
      </c>
      <c r="S1210" t="s">
        <v>1522</v>
      </c>
      <c r="U1210" t="s">
        <v>1531</v>
      </c>
      <c r="V1210" t="s">
        <v>1532</v>
      </c>
      <c r="W1210" t="s">
        <v>1533</v>
      </c>
      <c r="X1210" t="s">
        <v>1534</v>
      </c>
      <c r="Y1210">
        <f>(H1210-G1210)*24</f>
        <v>0</v>
      </c>
      <c r="Z1210">
        <f>M1210/Y1210</f>
        <v>0</v>
      </c>
      <c r="AA1210">
        <f>IF(Z1210&gt;=Q1210,"Y","N")</f>
        <v>0</v>
      </c>
    </row>
    <row r="1211" spans="1:27">
      <c r="A1211" s="1" t="s">
        <v>1523</v>
      </c>
      <c r="B1211" t="s">
        <v>1524</v>
      </c>
      <c r="C1211" t="s">
        <v>1525</v>
      </c>
      <c r="D1211" t="s">
        <v>1526</v>
      </c>
      <c r="E1211" t="s">
        <v>115</v>
      </c>
      <c r="F1211">
        <v>7</v>
      </c>
      <c r="G1211" t="s">
        <v>1527</v>
      </c>
      <c r="H1211" t="s">
        <v>1528</v>
      </c>
      <c r="I1211" t="s">
        <v>38</v>
      </c>
      <c r="J1211" t="s">
        <v>1529</v>
      </c>
      <c r="K1211" t="s">
        <v>1530</v>
      </c>
      <c r="L1211" t="s">
        <v>28</v>
      </c>
      <c r="M1211">
        <v>3199.21</v>
      </c>
      <c r="P1211" t="s">
        <v>29</v>
      </c>
      <c r="Q1211">
        <v>0</v>
      </c>
      <c r="R1211" t="s">
        <v>46</v>
      </c>
      <c r="S1211" t="s">
        <v>1522</v>
      </c>
      <c r="U1211" t="s">
        <v>1531</v>
      </c>
      <c r="V1211" t="s">
        <v>1532</v>
      </c>
      <c r="W1211" t="s">
        <v>1533</v>
      </c>
      <c r="X1211" t="s">
        <v>1534</v>
      </c>
      <c r="Y1211">
        <f>(H1211-G1211)*24</f>
        <v>0</v>
      </c>
      <c r="Z1211">
        <f>M1211/Y1211</f>
        <v>0</v>
      </c>
      <c r="AA1211">
        <f>IF(Z1211&gt;=Q1211,"Y","N")</f>
        <v>0</v>
      </c>
    </row>
    <row r="1212" spans="1:27">
      <c r="A1212" s="1" t="s">
        <v>1536</v>
      </c>
      <c r="B1212" t="s">
        <v>1537</v>
      </c>
      <c r="C1212" t="s">
        <v>1538</v>
      </c>
      <c r="D1212" t="s">
        <v>1539</v>
      </c>
      <c r="E1212" t="s">
        <v>570</v>
      </c>
      <c r="F1212">
        <v>14</v>
      </c>
      <c r="G1212" t="s">
        <v>1540</v>
      </c>
      <c r="H1212" t="s">
        <v>1541</v>
      </c>
      <c r="I1212" t="s">
        <v>38</v>
      </c>
      <c r="J1212" t="s">
        <v>1542</v>
      </c>
      <c r="K1212" t="s">
        <v>1543</v>
      </c>
      <c r="L1212" t="s">
        <v>407</v>
      </c>
      <c r="M1212">
        <v>309</v>
      </c>
      <c r="P1212" t="s">
        <v>29</v>
      </c>
      <c r="Q1212">
        <v>0</v>
      </c>
      <c r="R1212" t="s">
        <v>46</v>
      </c>
      <c r="S1212" t="s">
        <v>1535</v>
      </c>
      <c r="U1212" t="s">
        <v>1544</v>
      </c>
      <c r="V1212" t="s">
        <v>1545</v>
      </c>
      <c r="W1212" t="s">
        <v>1546</v>
      </c>
      <c r="X1212" t="s">
        <v>1547</v>
      </c>
      <c r="Y1212">
        <f>(H1212-G1212)*24</f>
        <v>0</v>
      </c>
      <c r="Z1212">
        <f>M1212/Y1212</f>
        <v>0</v>
      </c>
      <c r="AA1212">
        <f>IF(Z1212&gt;=Q1212,"Y","N")</f>
        <v>0</v>
      </c>
    </row>
    <row r="1213" spans="1:27">
      <c r="A1213" s="1" t="s">
        <v>1536</v>
      </c>
      <c r="B1213" t="s">
        <v>1537</v>
      </c>
      <c r="C1213" t="s">
        <v>1538</v>
      </c>
      <c r="D1213" t="s">
        <v>1539</v>
      </c>
      <c r="E1213" t="s">
        <v>570</v>
      </c>
      <c r="F1213">
        <v>14</v>
      </c>
      <c r="G1213" t="s">
        <v>1540</v>
      </c>
      <c r="H1213" t="s">
        <v>1541</v>
      </c>
      <c r="I1213" t="s">
        <v>38</v>
      </c>
      <c r="J1213" t="s">
        <v>1542</v>
      </c>
      <c r="K1213" t="s">
        <v>1543</v>
      </c>
      <c r="L1213" t="s">
        <v>54</v>
      </c>
      <c r="M1213">
        <v>7234</v>
      </c>
      <c r="P1213" t="s">
        <v>29</v>
      </c>
      <c r="Q1213">
        <v>0</v>
      </c>
      <c r="R1213" t="s">
        <v>46</v>
      </c>
      <c r="S1213" t="s">
        <v>1535</v>
      </c>
      <c r="U1213" t="s">
        <v>1544</v>
      </c>
      <c r="V1213" t="s">
        <v>1545</v>
      </c>
      <c r="W1213" t="s">
        <v>1546</v>
      </c>
      <c r="X1213" t="s">
        <v>1547</v>
      </c>
      <c r="Y1213">
        <f>(H1213-G1213)*24</f>
        <v>0</v>
      </c>
      <c r="Z1213">
        <f>M1213/Y1213</f>
        <v>0</v>
      </c>
      <c r="AA1213">
        <f>IF(Z1213&gt;=Q1213,"Y","N")</f>
        <v>0</v>
      </c>
    </row>
    <row r="1214" spans="1:27">
      <c r="A1214" s="1" t="s">
        <v>1536</v>
      </c>
      <c r="B1214" t="s">
        <v>1537</v>
      </c>
      <c r="C1214" t="s">
        <v>1538</v>
      </c>
      <c r="D1214" t="s">
        <v>1539</v>
      </c>
      <c r="E1214" t="s">
        <v>570</v>
      </c>
      <c r="F1214">
        <v>14</v>
      </c>
      <c r="G1214" t="s">
        <v>1540</v>
      </c>
      <c r="H1214" t="s">
        <v>1541</v>
      </c>
      <c r="I1214" t="s">
        <v>38</v>
      </c>
      <c r="J1214" t="s">
        <v>1542</v>
      </c>
      <c r="K1214" t="s">
        <v>1543</v>
      </c>
      <c r="L1214" t="s">
        <v>242</v>
      </c>
      <c r="M1214">
        <v>3624</v>
      </c>
      <c r="P1214" t="s">
        <v>29</v>
      </c>
      <c r="Q1214">
        <v>0</v>
      </c>
      <c r="R1214" t="s">
        <v>46</v>
      </c>
      <c r="S1214" t="s">
        <v>1535</v>
      </c>
      <c r="U1214" t="s">
        <v>1544</v>
      </c>
      <c r="V1214" t="s">
        <v>1545</v>
      </c>
      <c r="W1214" t="s">
        <v>1546</v>
      </c>
      <c r="X1214" t="s">
        <v>1547</v>
      </c>
      <c r="Y1214">
        <f>(H1214-G1214)*24</f>
        <v>0</v>
      </c>
      <c r="Z1214">
        <f>M1214/Y1214</f>
        <v>0</v>
      </c>
      <c r="AA1214">
        <f>IF(Z1214&gt;=Q1214,"Y","N")</f>
        <v>0</v>
      </c>
    </row>
    <row r="1215" spans="1:27">
      <c r="A1215" s="1" t="s">
        <v>1536</v>
      </c>
      <c r="B1215" t="s">
        <v>1537</v>
      </c>
      <c r="C1215" t="s">
        <v>1538</v>
      </c>
      <c r="D1215" t="s">
        <v>1539</v>
      </c>
      <c r="E1215" t="s">
        <v>570</v>
      </c>
      <c r="F1215">
        <v>14</v>
      </c>
      <c r="G1215" t="s">
        <v>1540</v>
      </c>
      <c r="H1215" t="s">
        <v>1541</v>
      </c>
      <c r="I1215" t="s">
        <v>38</v>
      </c>
      <c r="J1215" t="s">
        <v>1542</v>
      </c>
      <c r="K1215" t="s">
        <v>1543</v>
      </c>
      <c r="L1215" t="s">
        <v>245</v>
      </c>
      <c r="M1215">
        <v>12076</v>
      </c>
      <c r="P1215" t="s">
        <v>29</v>
      </c>
      <c r="Q1215">
        <v>0</v>
      </c>
      <c r="R1215" t="s">
        <v>46</v>
      </c>
      <c r="S1215" t="s">
        <v>1535</v>
      </c>
      <c r="U1215" t="s">
        <v>1544</v>
      </c>
      <c r="V1215" t="s">
        <v>1545</v>
      </c>
      <c r="W1215" t="s">
        <v>1546</v>
      </c>
      <c r="X1215" t="s">
        <v>1547</v>
      </c>
      <c r="Y1215">
        <f>(H1215-G1215)*24</f>
        <v>0</v>
      </c>
      <c r="Z1215">
        <f>M1215/Y1215</f>
        <v>0</v>
      </c>
      <c r="AA1215">
        <f>IF(Z1215&gt;=Q1215,"Y","N")</f>
        <v>0</v>
      </c>
    </row>
    <row r="1216" spans="1:27">
      <c r="A1216" s="1" t="s">
        <v>1549</v>
      </c>
      <c r="B1216" t="s">
        <v>1550</v>
      </c>
      <c r="C1216" t="s">
        <v>1551</v>
      </c>
      <c r="D1216" t="s">
        <v>1552</v>
      </c>
      <c r="E1216" t="s">
        <v>808</v>
      </c>
      <c r="F1216">
        <v>7</v>
      </c>
      <c r="G1216" t="s">
        <v>1553</v>
      </c>
      <c r="H1216" t="s">
        <v>1554</v>
      </c>
      <c r="I1216" t="s">
        <v>38</v>
      </c>
      <c r="J1216" t="s">
        <v>1555</v>
      </c>
      <c r="K1216" t="s">
        <v>40</v>
      </c>
      <c r="L1216" t="s">
        <v>54</v>
      </c>
      <c r="M1216">
        <v>88.16</v>
      </c>
      <c r="P1216" t="s">
        <v>29</v>
      </c>
      <c r="Q1216">
        <v>0</v>
      </c>
      <c r="R1216" t="s">
        <v>46</v>
      </c>
      <c r="S1216" t="s">
        <v>1548</v>
      </c>
      <c r="U1216" t="s">
        <v>1556</v>
      </c>
      <c r="V1216" t="s">
        <v>1557</v>
      </c>
      <c r="W1216" t="s">
        <v>1558</v>
      </c>
      <c r="X1216" t="s">
        <v>1559</v>
      </c>
      <c r="Y1216">
        <f>(H1216-G1216)*24</f>
        <v>0</v>
      </c>
      <c r="Z1216">
        <f>M1216/Y1216</f>
        <v>0</v>
      </c>
      <c r="AA1216">
        <f>IF(Z1216&gt;=Q1216,"Y","N")</f>
        <v>0</v>
      </c>
    </row>
    <row r="1217" spans="1:27">
      <c r="A1217" s="1" t="s">
        <v>1549</v>
      </c>
      <c r="B1217" t="s">
        <v>1550</v>
      </c>
      <c r="C1217" t="s">
        <v>1551</v>
      </c>
      <c r="D1217" t="s">
        <v>1552</v>
      </c>
      <c r="E1217" t="s">
        <v>808</v>
      </c>
      <c r="F1217">
        <v>7</v>
      </c>
      <c r="G1217" t="s">
        <v>1553</v>
      </c>
      <c r="H1217" t="s">
        <v>1554</v>
      </c>
      <c r="I1217" t="s">
        <v>38</v>
      </c>
      <c r="J1217" t="s">
        <v>1555</v>
      </c>
      <c r="K1217" t="s">
        <v>40</v>
      </c>
      <c r="L1217" t="s">
        <v>107</v>
      </c>
      <c r="M1217">
        <v>31.84</v>
      </c>
      <c r="P1217" t="s">
        <v>29</v>
      </c>
      <c r="Q1217">
        <v>0</v>
      </c>
      <c r="R1217" t="s">
        <v>46</v>
      </c>
      <c r="S1217" t="s">
        <v>1548</v>
      </c>
      <c r="U1217" t="s">
        <v>1556</v>
      </c>
      <c r="V1217" t="s">
        <v>1557</v>
      </c>
      <c r="W1217" t="s">
        <v>1558</v>
      </c>
      <c r="X1217" t="s">
        <v>1559</v>
      </c>
      <c r="Y1217">
        <f>(H1217-G1217)*24</f>
        <v>0</v>
      </c>
      <c r="Z1217">
        <f>M1217/Y1217</f>
        <v>0</v>
      </c>
      <c r="AA1217">
        <f>IF(Z1217&gt;=Q1217,"Y","N")</f>
        <v>0</v>
      </c>
    </row>
    <row r="1218" spans="1:27">
      <c r="A1218" s="1" t="s">
        <v>1549</v>
      </c>
      <c r="B1218" t="s">
        <v>1550</v>
      </c>
      <c r="C1218" t="s">
        <v>1551</v>
      </c>
      <c r="D1218" t="s">
        <v>1552</v>
      </c>
      <c r="E1218" t="s">
        <v>808</v>
      </c>
      <c r="F1218">
        <v>7</v>
      </c>
      <c r="G1218" t="s">
        <v>1553</v>
      </c>
      <c r="H1218" t="s">
        <v>1554</v>
      </c>
      <c r="I1218" t="s">
        <v>38</v>
      </c>
      <c r="J1218" t="s">
        <v>1555</v>
      </c>
      <c r="K1218" t="s">
        <v>40</v>
      </c>
      <c r="L1218" t="s">
        <v>175</v>
      </c>
      <c r="M1218">
        <v>33.98</v>
      </c>
      <c r="P1218" t="s">
        <v>29</v>
      </c>
      <c r="Q1218">
        <v>0</v>
      </c>
      <c r="R1218" t="s">
        <v>46</v>
      </c>
      <c r="S1218" t="s">
        <v>1548</v>
      </c>
      <c r="U1218" t="s">
        <v>1556</v>
      </c>
      <c r="V1218" t="s">
        <v>1557</v>
      </c>
      <c r="W1218" t="s">
        <v>1558</v>
      </c>
      <c r="X1218" t="s">
        <v>1559</v>
      </c>
      <c r="Y1218">
        <f>(H1218-G1218)*24</f>
        <v>0</v>
      </c>
      <c r="Z1218">
        <f>M1218/Y1218</f>
        <v>0</v>
      </c>
      <c r="AA1218">
        <f>IF(Z1218&gt;=Q1218,"Y","N")</f>
        <v>0</v>
      </c>
    </row>
    <row r="1219" spans="1:27">
      <c r="A1219" s="1" t="s">
        <v>1549</v>
      </c>
      <c r="B1219" t="s">
        <v>1550</v>
      </c>
      <c r="C1219" t="s">
        <v>1551</v>
      </c>
      <c r="D1219" t="s">
        <v>1552</v>
      </c>
      <c r="E1219" t="s">
        <v>808</v>
      </c>
      <c r="F1219">
        <v>7</v>
      </c>
      <c r="G1219" t="s">
        <v>1553</v>
      </c>
      <c r="H1219" t="s">
        <v>1554</v>
      </c>
      <c r="I1219" t="s">
        <v>38</v>
      </c>
      <c r="J1219" t="s">
        <v>1555</v>
      </c>
      <c r="K1219" t="s">
        <v>40</v>
      </c>
      <c r="L1219" t="s">
        <v>110</v>
      </c>
      <c r="M1219">
        <v>16.2</v>
      </c>
      <c r="P1219" t="s">
        <v>29</v>
      </c>
      <c r="Q1219">
        <v>0</v>
      </c>
      <c r="R1219" t="s">
        <v>46</v>
      </c>
      <c r="S1219" t="s">
        <v>1548</v>
      </c>
      <c r="U1219" t="s">
        <v>1556</v>
      </c>
      <c r="V1219" t="s">
        <v>1557</v>
      </c>
      <c r="W1219" t="s">
        <v>1558</v>
      </c>
      <c r="X1219" t="s">
        <v>1559</v>
      </c>
      <c r="Y1219">
        <f>(H1219-G1219)*24</f>
        <v>0</v>
      </c>
      <c r="Z1219">
        <f>M1219/Y1219</f>
        <v>0</v>
      </c>
      <c r="AA1219">
        <f>IF(Z1219&gt;=Q1219,"Y","N")</f>
        <v>0</v>
      </c>
    </row>
    <row r="1220" spans="1:27">
      <c r="A1220" s="1" t="s">
        <v>1549</v>
      </c>
      <c r="B1220" t="s">
        <v>1550</v>
      </c>
      <c r="C1220" t="s">
        <v>1551</v>
      </c>
      <c r="D1220" t="s">
        <v>1552</v>
      </c>
      <c r="E1220" t="s">
        <v>808</v>
      </c>
      <c r="F1220">
        <v>7</v>
      </c>
      <c r="G1220" t="s">
        <v>1553</v>
      </c>
      <c r="H1220" t="s">
        <v>1554</v>
      </c>
      <c r="I1220" t="s">
        <v>38</v>
      </c>
      <c r="J1220" t="s">
        <v>1555</v>
      </c>
      <c r="K1220" t="s">
        <v>40</v>
      </c>
      <c r="L1220" t="s">
        <v>28</v>
      </c>
      <c r="M1220">
        <v>2932.67</v>
      </c>
      <c r="P1220" t="s">
        <v>29</v>
      </c>
      <c r="Q1220">
        <v>0</v>
      </c>
      <c r="R1220" t="s">
        <v>46</v>
      </c>
      <c r="S1220" t="s">
        <v>1548</v>
      </c>
      <c r="U1220" t="s">
        <v>1556</v>
      </c>
      <c r="V1220" t="s">
        <v>1557</v>
      </c>
      <c r="W1220" t="s">
        <v>1558</v>
      </c>
      <c r="X1220" t="s">
        <v>1559</v>
      </c>
      <c r="Y1220">
        <f>(H1220-G1220)*24</f>
        <v>0</v>
      </c>
      <c r="Z1220">
        <f>M1220/Y1220</f>
        <v>0</v>
      </c>
      <c r="AA1220">
        <f>IF(Z1220&gt;=Q1220,"Y","N")</f>
        <v>0</v>
      </c>
    </row>
    <row r="1221" spans="1:27">
      <c r="A1221" s="1" t="s">
        <v>1560</v>
      </c>
      <c r="B1221" t="s">
        <v>635</v>
      </c>
      <c r="C1221" t="s">
        <v>636</v>
      </c>
      <c r="D1221" t="s">
        <v>637</v>
      </c>
      <c r="E1221" t="s">
        <v>115</v>
      </c>
      <c r="F1221">
        <v>7</v>
      </c>
      <c r="G1221" t="s">
        <v>1561</v>
      </c>
      <c r="H1221" t="s">
        <v>1562</v>
      </c>
      <c r="I1221" t="s">
        <v>38</v>
      </c>
      <c r="J1221" t="s">
        <v>640</v>
      </c>
      <c r="K1221" t="s">
        <v>641</v>
      </c>
      <c r="L1221" t="s">
        <v>54</v>
      </c>
      <c r="M1221">
        <v>1.3</v>
      </c>
      <c r="P1221" t="s">
        <v>29</v>
      </c>
      <c r="Q1221">
        <v>0</v>
      </c>
      <c r="R1221" t="s">
        <v>46</v>
      </c>
      <c r="S1221" t="s">
        <v>633</v>
      </c>
      <c r="U1221" t="s">
        <v>1563</v>
      </c>
      <c r="V1221" t="s">
        <v>1564</v>
      </c>
      <c r="W1221" t="s">
        <v>644</v>
      </c>
      <c r="X1221" t="s">
        <v>1565</v>
      </c>
      <c r="Y1221">
        <f>(H1221-G1221)*24</f>
        <v>0</v>
      </c>
      <c r="Z1221">
        <f>M1221/Y1221</f>
        <v>0</v>
      </c>
      <c r="AA1221">
        <f>IF(Z1221&gt;=Q1221,"Y","N")</f>
        <v>0</v>
      </c>
    </row>
    <row r="1222" spans="1:27">
      <c r="A1222" s="1" t="s">
        <v>1560</v>
      </c>
      <c r="B1222" t="s">
        <v>635</v>
      </c>
      <c r="C1222" t="s">
        <v>636</v>
      </c>
      <c r="D1222" t="s">
        <v>637</v>
      </c>
      <c r="E1222" t="s">
        <v>115</v>
      </c>
      <c r="F1222">
        <v>7</v>
      </c>
      <c r="G1222" t="s">
        <v>1561</v>
      </c>
      <c r="H1222" t="s">
        <v>1562</v>
      </c>
      <c r="I1222" t="s">
        <v>38</v>
      </c>
      <c r="J1222" t="s">
        <v>640</v>
      </c>
      <c r="K1222" t="s">
        <v>641</v>
      </c>
      <c r="L1222" t="s">
        <v>107</v>
      </c>
      <c r="M1222">
        <v>6.84</v>
      </c>
      <c r="P1222" t="s">
        <v>29</v>
      </c>
      <c r="Q1222">
        <v>0</v>
      </c>
      <c r="R1222" t="s">
        <v>46</v>
      </c>
      <c r="S1222" t="s">
        <v>633</v>
      </c>
      <c r="U1222" t="s">
        <v>1563</v>
      </c>
      <c r="V1222" t="s">
        <v>1564</v>
      </c>
      <c r="W1222" t="s">
        <v>644</v>
      </c>
      <c r="X1222" t="s">
        <v>1565</v>
      </c>
      <c r="Y1222">
        <f>(H1222-G1222)*24</f>
        <v>0</v>
      </c>
      <c r="Z1222">
        <f>M1222/Y1222</f>
        <v>0</v>
      </c>
      <c r="AA1222">
        <f>IF(Z1222&gt;=Q1222,"Y","N")</f>
        <v>0</v>
      </c>
    </row>
    <row r="1223" spans="1:27">
      <c r="A1223" s="1" t="s">
        <v>1560</v>
      </c>
      <c r="B1223" t="s">
        <v>635</v>
      </c>
      <c r="C1223" t="s">
        <v>636</v>
      </c>
      <c r="D1223" t="s">
        <v>637</v>
      </c>
      <c r="E1223" t="s">
        <v>115</v>
      </c>
      <c r="F1223">
        <v>7</v>
      </c>
      <c r="G1223" t="s">
        <v>1561</v>
      </c>
      <c r="H1223" t="s">
        <v>1562</v>
      </c>
      <c r="I1223" t="s">
        <v>38</v>
      </c>
      <c r="J1223" t="s">
        <v>640</v>
      </c>
      <c r="K1223" t="s">
        <v>641</v>
      </c>
      <c r="L1223" t="s">
        <v>361</v>
      </c>
      <c r="M1223">
        <v>0.2</v>
      </c>
      <c r="P1223" t="s">
        <v>29</v>
      </c>
      <c r="Q1223">
        <v>0</v>
      </c>
      <c r="R1223" t="s">
        <v>46</v>
      </c>
      <c r="S1223" t="s">
        <v>633</v>
      </c>
      <c r="U1223" t="s">
        <v>1563</v>
      </c>
      <c r="V1223" t="s">
        <v>1564</v>
      </c>
      <c r="W1223" t="s">
        <v>644</v>
      </c>
      <c r="X1223" t="s">
        <v>1565</v>
      </c>
      <c r="Y1223">
        <f>(H1223-G1223)*24</f>
        <v>0</v>
      </c>
      <c r="Z1223">
        <f>M1223/Y1223</f>
        <v>0</v>
      </c>
      <c r="AA1223">
        <f>IF(Z1223&gt;=Q1223,"Y","N")</f>
        <v>0</v>
      </c>
    </row>
    <row r="1224" spans="1:27">
      <c r="A1224" s="1" t="s">
        <v>1560</v>
      </c>
      <c r="B1224" t="s">
        <v>635</v>
      </c>
      <c r="C1224" t="s">
        <v>636</v>
      </c>
      <c r="D1224" t="s">
        <v>637</v>
      </c>
      <c r="E1224" t="s">
        <v>115</v>
      </c>
      <c r="F1224">
        <v>7</v>
      </c>
      <c r="G1224" t="s">
        <v>1561</v>
      </c>
      <c r="H1224" t="s">
        <v>1562</v>
      </c>
      <c r="I1224" t="s">
        <v>38</v>
      </c>
      <c r="J1224" t="s">
        <v>640</v>
      </c>
      <c r="K1224" t="s">
        <v>641</v>
      </c>
      <c r="L1224" t="s">
        <v>28</v>
      </c>
      <c r="M1224">
        <v>629.12</v>
      </c>
      <c r="P1224" t="s">
        <v>29</v>
      </c>
      <c r="Q1224">
        <v>0</v>
      </c>
      <c r="R1224" t="s">
        <v>46</v>
      </c>
      <c r="S1224" t="s">
        <v>633</v>
      </c>
      <c r="U1224" t="s">
        <v>1563</v>
      </c>
      <c r="V1224" t="s">
        <v>1564</v>
      </c>
      <c r="W1224" t="s">
        <v>644</v>
      </c>
      <c r="X1224" t="s">
        <v>1565</v>
      </c>
      <c r="Y1224">
        <f>(H1224-G1224)*24</f>
        <v>0</v>
      </c>
      <c r="Z1224">
        <f>M1224/Y1224</f>
        <v>0</v>
      </c>
      <c r="AA1224">
        <f>IF(Z1224&gt;=Q1224,"Y","N")</f>
        <v>0</v>
      </c>
    </row>
    <row r="1225" spans="1:27">
      <c r="A1225" s="1" t="s">
        <v>1560</v>
      </c>
      <c r="B1225" t="s">
        <v>635</v>
      </c>
      <c r="C1225" t="s">
        <v>636</v>
      </c>
      <c r="D1225" t="s">
        <v>637</v>
      </c>
      <c r="E1225" t="s">
        <v>115</v>
      </c>
      <c r="F1225">
        <v>7</v>
      </c>
      <c r="G1225" t="s">
        <v>1561</v>
      </c>
      <c r="H1225" t="s">
        <v>1562</v>
      </c>
      <c r="I1225" t="s">
        <v>38</v>
      </c>
      <c r="J1225" t="s">
        <v>640</v>
      </c>
      <c r="K1225" t="s">
        <v>641</v>
      </c>
      <c r="L1225" t="s">
        <v>210</v>
      </c>
      <c r="M1225">
        <v>0.1</v>
      </c>
      <c r="P1225" t="s">
        <v>29</v>
      </c>
      <c r="Q1225">
        <v>0</v>
      </c>
      <c r="R1225" t="s">
        <v>46</v>
      </c>
      <c r="S1225" t="s">
        <v>633</v>
      </c>
      <c r="U1225" t="s">
        <v>1563</v>
      </c>
      <c r="V1225" t="s">
        <v>1564</v>
      </c>
      <c r="W1225" t="s">
        <v>644</v>
      </c>
      <c r="X1225" t="s">
        <v>1565</v>
      </c>
      <c r="Y1225">
        <f>(H1225-G1225)*24</f>
        <v>0</v>
      </c>
      <c r="Z1225">
        <f>M1225/Y1225</f>
        <v>0</v>
      </c>
      <c r="AA1225">
        <f>IF(Z1225&gt;=Q1225,"Y","N")</f>
        <v>0</v>
      </c>
    </row>
    <row r="1226" spans="1:27">
      <c r="A1226" s="1" t="s">
        <v>1566</v>
      </c>
      <c r="B1226" t="s">
        <v>1312</v>
      </c>
      <c r="C1226" t="s">
        <v>1313</v>
      </c>
      <c r="D1226" t="s">
        <v>1314</v>
      </c>
      <c r="E1226" t="s">
        <v>115</v>
      </c>
      <c r="F1226">
        <v>7</v>
      </c>
      <c r="G1226" t="s">
        <v>1527</v>
      </c>
      <c r="H1226" t="s">
        <v>1289</v>
      </c>
      <c r="I1226" t="s">
        <v>38</v>
      </c>
      <c r="J1226" t="s">
        <v>518</v>
      </c>
      <c r="K1226" t="s">
        <v>1317</v>
      </c>
      <c r="L1226" t="s">
        <v>107</v>
      </c>
      <c r="M1226">
        <v>123.58</v>
      </c>
      <c r="P1226" t="s">
        <v>29</v>
      </c>
      <c r="Q1226">
        <v>0</v>
      </c>
      <c r="R1226" t="s">
        <v>46</v>
      </c>
      <c r="S1226" t="s">
        <v>91</v>
      </c>
      <c r="U1226" t="s">
        <v>1567</v>
      </c>
      <c r="V1226" t="s">
        <v>1568</v>
      </c>
      <c r="W1226" t="s">
        <v>1569</v>
      </c>
      <c r="X1226" t="s">
        <v>1570</v>
      </c>
      <c r="Y1226">
        <f>(H1226-G1226)*24</f>
        <v>0</v>
      </c>
      <c r="Z1226">
        <f>M1226/Y1226</f>
        <v>0</v>
      </c>
      <c r="AA1226">
        <f>IF(Z1226&gt;=Q1226,"Y","N")</f>
        <v>0</v>
      </c>
    </row>
    <row r="1227" spans="1:27">
      <c r="A1227" s="1" t="s">
        <v>1566</v>
      </c>
      <c r="B1227" t="s">
        <v>1312</v>
      </c>
      <c r="C1227" t="s">
        <v>1313</v>
      </c>
      <c r="D1227" t="s">
        <v>1314</v>
      </c>
      <c r="E1227" t="s">
        <v>115</v>
      </c>
      <c r="F1227">
        <v>7</v>
      </c>
      <c r="G1227" t="s">
        <v>1527</v>
      </c>
      <c r="H1227" t="s">
        <v>1289</v>
      </c>
      <c r="I1227" t="s">
        <v>38</v>
      </c>
      <c r="J1227" t="s">
        <v>518</v>
      </c>
      <c r="K1227" t="s">
        <v>1317</v>
      </c>
      <c r="L1227" t="s">
        <v>175</v>
      </c>
      <c r="M1227">
        <v>1465.73</v>
      </c>
      <c r="P1227" t="s">
        <v>29</v>
      </c>
      <c r="Q1227">
        <v>0</v>
      </c>
      <c r="R1227" t="s">
        <v>46</v>
      </c>
      <c r="S1227" t="s">
        <v>91</v>
      </c>
      <c r="U1227" t="s">
        <v>1567</v>
      </c>
      <c r="V1227" t="s">
        <v>1568</v>
      </c>
      <c r="W1227" t="s">
        <v>1569</v>
      </c>
      <c r="X1227" t="s">
        <v>1570</v>
      </c>
      <c r="Y1227">
        <f>(H1227-G1227)*24</f>
        <v>0</v>
      </c>
      <c r="Z1227">
        <f>M1227/Y1227</f>
        <v>0</v>
      </c>
      <c r="AA1227">
        <f>IF(Z1227&gt;=Q1227,"Y","N")</f>
        <v>0</v>
      </c>
    </row>
    <row r="1228" spans="1:27">
      <c r="A1228" s="1" t="s">
        <v>1571</v>
      </c>
      <c r="B1228" t="s">
        <v>1572</v>
      </c>
      <c r="C1228" t="s">
        <v>1573</v>
      </c>
      <c r="D1228" t="s">
        <v>1574</v>
      </c>
      <c r="E1228" t="s">
        <v>250</v>
      </c>
      <c r="F1228">
        <v>7</v>
      </c>
      <c r="G1228" t="s">
        <v>1575</v>
      </c>
      <c r="H1228" t="s">
        <v>1576</v>
      </c>
      <c r="I1228" t="s">
        <v>38</v>
      </c>
      <c r="J1228" t="s">
        <v>39</v>
      </c>
      <c r="K1228" t="s">
        <v>1577</v>
      </c>
      <c r="L1228" t="s">
        <v>54</v>
      </c>
      <c r="M1228">
        <v>354.94</v>
      </c>
      <c r="P1228" t="s">
        <v>29</v>
      </c>
      <c r="Q1228">
        <v>0</v>
      </c>
      <c r="R1228" t="s">
        <v>46</v>
      </c>
      <c r="S1228" t="s">
        <v>47</v>
      </c>
      <c r="U1228" t="s">
        <v>1578</v>
      </c>
      <c r="V1228" t="s">
        <v>1579</v>
      </c>
      <c r="W1228" t="s">
        <v>1580</v>
      </c>
      <c r="X1228" t="s">
        <v>1581</v>
      </c>
      <c r="Y1228">
        <f>(H1228-G1228)*24</f>
        <v>0</v>
      </c>
      <c r="Z1228">
        <f>M1228/Y1228</f>
        <v>0</v>
      </c>
      <c r="AA1228">
        <f>IF(Z1228&gt;=Q1228,"Y","N")</f>
        <v>0</v>
      </c>
    </row>
    <row r="1229" spans="1:27">
      <c r="A1229" s="1" t="s">
        <v>1571</v>
      </c>
      <c r="B1229" t="s">
        <v>1572</v>
      </c>
      <c r="C1229" t="s">
        <v>1573</v>
      </c>
      <c r="D1229" t="s">
        <v>1574</v>
      </c>
      <c r="E1229" t="s">
        <v>250</v>
      </c>
      <c r="F1229">
        <v>7</v>
      </c>
      <c r="G1229" t="s">
        <v>1575</v>
      </c>
      <c r="H1229" t="s">
        <v>1576</v>
      </c>
      <c r="I1229" t="s">
        <v>38</v>
      </c>
      <c r="J1229" t="s">
        <v>39</v>
      </c>
      <c r="K1229" t="s">
        <v>1577</v>
      </c>
      <c r="L1229" t="s">
        <v>107</v>
      </c>
      <c r="M1229">
        <v>178.26</v>
      </c>
      <c r="P1229" t="s">
        <v>29</v>
      </c>
      <c r="Q1229">
        <v>0</v>
      </c>
      <c r="R1229" t="s">
        <v>46</v>
      </c>
      <c r="S1229" t="s">
        <v>47</v>
      </c>
      <c r="U1229" t="s">
        <v>1578</v>
      </c>
      <c r="V1229" t="s">
        <v>1579</v>
      </c>
      <c r="W1229" t="s">
        <v>1580</v>
      </c>
      <c r="X1229" t="s">
        <v>1581</v>
      </c>
      <c r="Y1229">
        <f>(H1229-G1229)*24</f>
        <v>0</v>
      </c>
      <c r="Z1229">
        <f>M1229/Y1229</f>
        <v>0</v>
      </c>
      <c r="AA1229">
        <f>IF(Z1229&gt;=Q1229,"Y","N")</f>
        <v>0</v>
      </c>
    </row>
    <row r="1230" spans="1:27">
      <c r="A1230" s="1" t="s">
        <v>1571</v>
      </c>
      <c r="B1230" t="s">
        <v>1572</v>
      </c>
      <c r="C1230" t="s">
        <v>1573</v>
      </c>
      <c r="D1230" t="s">
        <v>1574</v>
      </c>
      <c r="E1230" t="s">
        <v>250</v>
      </c>
      <c r="F1230">
        <v>7</v>
      </c>
      <c r="G1230" t="s">
        <v>1575</v>
      </c>
      <c r="H1230" t="s">
        <v>1576</v>
      </c>
      <c r="I1230" t="s">
        <v>38</v>
      </c>
      <c r="J1230" t="s">
        <v>39</v>
      </c>
      <c r="K1230" t="s">
        <v>1577</v>
      </c>
      <c r="L1230" t="s">
        <v>1401</v>
      </c>
      <c r="M1230">
        <v>610.41</v>
      </c>
      <c r="P1230" t="s">
        <v>29</v>
      </c>
      <c r="Q1230">
        <v>0</v>
      </c>
      <c r="R1230" t="s">
        <v>46</v>
      </c>
      <c r="S1230" t="s">
        <v>47</v>
      </c>
      <c r="U1230" t="s">
        <v>1578</v>
      </c>
      <c r="V1230" t="s">
        <v>1579</v>
      </c>
      <c r="W1230" t="s">
        <v>1580</v>
      </c>
      <c r="X1230" t="s">
        <v>1581</v>
      </c>
      <c r="Y1230">
        <f>(H1230-G1230)*24</f>
        <v>0</v>
      </c>
      <c r="Z1230">
        <f>M1230/Y1230</f>
        <v>0</v>
      </c>
      <c r="AA1230">
        <f>IF(Z1230&gt;=Q1230,"Y","N")</f>
        <v>0</v>
      </c>
    </row>
    <row r="1231" spans="1:27">
      <c r="A1231" s="1" t="s">
        <v>1571</v>
      </c>
      <c r="B1231" t="s">
        <v>1572</v>
      </c>
      <c r="C1231" t="s">
        <v>1573</v>
      </c>
      <c r="D1231" t="s">
        <v>1574</v>
      </c>
      <c r="E1231" t="s">
        <v>250</v>
      </c>
      <c r="F1231">
        <v>7</v>
      </c>
      <c r="G1231" t="s">
        <v>1575</v>
      </c>
      <c r="H1231" t="s">
        <v>1576</v>
      </c>
      <c r="I1231" t="s">
        <v>38</v>
      </c>
      <c r="J1231" t="s">
        <v>39</v>
      </c>
      <c r="K1231" t="s">
        <v>1577</v>
      </c>
      <c r="L1231" t="s">
        <v>177</v>
      </c>
      <c r="M1231">
        <v>177.47</v>
      </c>
      <c r="P1231" t="s">
        <v>29</v>
      </c>
      <c r="Q1231">
        <v>0</v>
      </c>
      <c r="R1231" t="s">
        <v>46</v>
      </c>
      <c r="S1231" t="s">
        <v>47</v>
      </c>
      <c r="U1231" t="s">
        <v>1578</v>
      </c>
      <c r="V1231" t="s">
        <v>1579</v>
      </c>
      <c r="W1231" t="s">
        <v>1580</v>
      </c>
      <c r="X1231" t="s">
        <v>1581</v>
      </c>
      <c r="Y1231">
        <f>(H1231-G1231)*24</f>
        <v>0</v>
      </c>
      <c r="Z1231">
        <f>M1231/Y1231</f>
        <v>0</v>
      </c>
      <c r="AA1231">
        <f>IF(Z1231&gt;=Q1231,"Y","N")</f>
        <v>0</v>
      </c>
    </row>
    <row r="1232" spans="1:27">
      <c r="A1232" s="1" t="s">
        <v>1571</v>
      </c>
      <c r="B1232" t="s">
        <v>1572</v>
      </c>
      <c r="C1232" t="s">
        <v>1573</v>
      </c>
      <c r="D1232" t="s">
        <v>1574</v>
      </c>
      <c r="E1232" t="s">
        <v>250</v>
      </c>
      <c r="F1232">
        <v>7</v>
      </c>
      <c r="G1232" t="s">
        <v>1575</v>
      </c>
      <c r="H1232" t="s">
        <v>1576</v>
      </c>
      <c r="I1232" t="s">
        <v>38</v>
      </c>
      <c r="J1232" t="s">
        <v>39</v>
      </c>
      <c r="K1232" t="s">
        <v>1577</v>
      </c>
      <c r="L1232" t="s">
        <v>28</v>
      </c>
      <c r="M1232">
        <v>16078.77</v>
      </c>
      <c r="P1232" t="s">
        <v>29</v>
      </c>
      <c r="Q1232">
        <v>0</v>
      </c>
      <c r="R1232" t="s">
        <v>46</v>
      </c>
      <c r="S1232" t="s">
        <v>47</v>
      </c>
      <c r="U1232" t="s">
        <v>1578</v>
      </c>
      <c r="V1232" t="s">
        <v>1579</v>
      </c>
      <c r="W1232" t="s">
        <v>1580</v>
      </c>
      <c r="X1232" t="s">
        <v>1581</v>
      </c>
      <c r="Y1232">
        <f>(H1232-G1232)*24</f>
        <v>0</v>
      </c>
      <c r="Z1232">
        <f>M1232/Y1232</f>
        <v>0</v>
      </c>
      <c r="AA1232">
        <f>IF(Z1232&gt;=Q1232,"Y","N")</f>
        <v>0</v>
      </c>
    </row>
    <row r="1233" spans="1:27">
      <c r="A1233" s="1" t="s">
        <v>1583</v>
      </c>
      <c r="B1233" t="s">
        <v>1584</v>
      </c>
      <c r="C1233" t="s">
        <v>1585</v>
      </c>
      <c r="D1233" t="s">
        <v>1586</v>
      </c>
      <c r="E1233" t="s">
        <v>229</v>
      </c>
      <c r="F1233">
        <v>12</v>
      </c>
      <c r="G1233" t="s">
        <v>1587</v>
      </c>
      <c r="H1233" t="s">
        <v>1588</v>
      </c>
      <c r="I1233" t="s">
        <v>38</v>
      </c>
      <c r="J1233" t="s">
        <v>1589</v>
      </c>
      <c r="K1233" t="s">
        <v>1590</v>
      </c>
      <c r="L1233" t="s">
        <v>1582</v>
      </c>
      <c r="M1233">
        <v>3.1</v>
      </c>
      <c r="P1233" t="s">
        <v>29</v>
      </c>
      <c r="Q1233">
        <v>0</v>
      </c>
      <c r="R1233" t="s">
        <v>46</v>
      </c>
      <c r="S1233" t="s">
        <v>1241</v>
      </c>
      <c r="U1233" t="s">
        <v>1591</v>
      </c>
      <c r="V1233" t="s">
        <v>1592</v>
      </c>
      <c r="W1233" t="s">
        <v>1593</v>
      </c>
      <c r="X1233" t="s">
        <v>1594</v>
      </c>
      <c r="Y1233">
        <f>(H1233-G1233)*24</f>
        <v>0</v>
      </c>
      <c r="Z1233">
        <f>M1233/Y1233</f>
        <v>0</v>
      </c>
      <c r="AA1233">
        <f>IF(Z1233&gt;=Q1233,"Y","N")</f>
        <v>0</v>
      </c>
    </row>
    <row r="1234" spans="1:27">
      <c r="A1234" s="1" t="s">
        <v>1596</v>
      </c>
      <c r="B1234" t="s">
        <v>1597</v>
      </c>
      <c r="C1234" t="s">
        <v>1598</v>
      </c>
      <c r="D1234" t="s">
        <v>1599</v>
      </c>
      <c r="E1234" t="s">
        <v>382</v>
      </c>
      <c r="F1234">
        <v>7</v>
      </c>
      <c r="G1234" t="s">
        <v>1600</v>
      </c>
      <c r="H1234" t="s">
        <v>1601</v>
      </c>
      <c r="I1234" t="s">
        <v>38</v>
      </c>
      <c r="J1234" t="s">
        <v>1602</v>
      </c>
      <c r="K1234" t="s">
        <v>253</v>
      </c>
      <c r="L1234" t="s">
        <v>238</v>
      </c>
      <c r="M1234">
        <v>0.0001</v>
      </c>
      <c r="P1234" t="s">
        <v>29</v>
      </c>
      <c r="Q1234">
        <v>0.001</v>
      </c>
      <c r="R1234" t="s">
        <v>29</v>
      </c>
      <c r="S1234" t="s">
        <v>1595</v>
      </c>
      <c r="U1234" t="s">
        <v>1603</v>
      </c>
      <c r="V1234" t="s">
        <v>1604</v>
      </c>
      <c r="W1234" t="s">
        <v>1605</v>
      </c>
      <c r="X1234" t="s">
        <v>1606</v>
      </c>
      <c r="Y1234">
        <f>(H1234-G1234)*24</f>
        <v>0</v>
      </c>
      <c r="Z1234">
        <f>M1234/Y1234</f>
        <v>0</v>
      </c>
      <c r="AA1234">
        <f>IF(Z1234&gt;=Q1234,"Y","N")</f>
        <v>0</v>
      </c>
    </row>
    <row r="1235" spans="1:27">
      <c r="A1235" s="1" t="s">
        <v>1596</v>
      </c>
      <c r="B1235" t="s">
        <v>1597</v>
      </c>
      <c r="C1235" t="s">
        <v>1598</v>
      </c>
      <c r="D1235" t="s">
        <v>1599</v>
      </c>
      <c r="E1235" t="s">
        <v>382</v>
      </c>
      <c r="F1235">
        <v>7</v>
      </c>
      <c r="G1235" t="s">
        <v>1600</v>
      </c>
      <c r="H1235" t="s">
        <v>1601</v>
      </c>
      <c r="I1235" t="s">
        <v>38</v>
      </c>
      <c r="J1235" t="s">
        <v>1602</v>
      </c>
      <c r="K1235" t="s">
        <v>253</v>
      </c>
      <c r="L1235" t="s">
        <v>240</v>
      </c>
      <c r="M1235">
        <v>0.0001</v>
      </c>
      <c r="P1235" t="s">
        <v>29</v>
      </c>
      <c r="Q1235">
        <v>0.001</v>
      </c>
      <c r="R1235" t="s">
        <v>29</v>
      </c>
      <c r="S1235" t="s">
        <v>1595</v>
      </c>
      <c r="U1235" t="s">
        <v>1603</v>
      </c>
      <c r="V1235" t="s">
        <v>1604</v>
      </c>
      <c r="W1235" t="s">
        <v>1605</v>
      </c>
      <c r="X1235" t="s">
        <v>1606</v>
      </c>
      <c r="Y1235">
        <f>(H1235-G1235)*24</f>
        <v>0</v>
      </c>
      <c r="Z1235">
        <f>M1235/Y1235</f>
        <v>0</v>
      </c>
      <c r="AA1235">
        <f>IF(Z1235&gt;=Q1235,"Y","N")</f>
        <v>0</v>
      </c>
    </row>
    <row r="1236" spans="1:27">
      <c r="A1236" s="1" t="s">
        <v>1596</v>
      </c>
      <c r="B1236" t="s">
        <v>1597</v>
      </c>
      <c r="C1236" t="s">
        <v>1598</v>
      </c>
      <c r="D1236" t="s">
        <v>1599</v>
      </c>
      <c r="E1236" t="s">
        <v>382</v>
      </c>
      <c r="F1236">
        <v>7</v>
      </c>
      <c r="G1236" t="s">
        <v>1600</v>
      </c>
      <c r="H1236" t="s">
        <v>1601</v>
      </c>
      <c r="I1236" t="s">
        <v>38</v>
      </c>
      <c r="J1236" t="s">
        <v>1602</v>
      </c>
      <c r="K1236" t="s">
        <v>253</v>
      </c>
      <c r="L1236" t="s">
        <v>54</v>
      </c>
      <c r="M1236">
        <v>0.0001</v>
      </c>
      <c r="P1236" t="s">
        <v>29</v>
      </c>
      <c r="Q1236">
        <v>0.001</v>
      </c>
      <c r="R1236" t="s">
        <v>29</v>
      </c>
      <c r="S1236" t="s">
        <v>1595</v>
      </c>
      <c r="U1236" t="s">
        <v>1603</v>
      </c>
      <c r="V1236" t="s">
        <v>1604</v>
      </c>
      <c r="W1236" t="s">
        <v>1605</v>
      </c>
      <c r="X1236" t="s">
        <v>1606</v>
      </c>
      <c r="Y1236">
        <f>(H1236-G1236)*24</f>
        <v>0</v>
      </c>
      <c r="Z1236">
        <f>M1236/Y1236</f>
        <v>0</v>
      </c>
      <c r="AA1236">
        <f>IF(Z1236&gt;=Q1236,"Y","N")</f>
        <v>0</v>
      </c>
    </row>
    <row r="1237" spans="1:27">
      <c r="A1237" s="1" t="s">
        <v>1596</v>
      </c>
      <c r="B1237" t="s">
        <v>1597</v>
      </c>
      <c r="C1237" t="s">
        <v>1598</v>
      </c>
      <c r="D1237" t="s">
        <v>1599</v>
      </c>
      <c r="E1237" t="s">
        <v>382</v>
      </c>
      <c r="F1237">
        <v>7</v>
      </c>
      <c r="G1237" t="s">
        <v>1600</v>
      </c>
      <c r="H1237" t="s">
        <v>1601</v>
      </c>
      <c r="I1237" t="s">
        <v>38</v>
      </c>
      <c r="J1237" t="s">
        <v>1602</v>
      </c>
      <c r="K1237" t="s">
        <v>253</v>
      </c>
      <c r="L1237" t="s">
        <v>241</v>
      </c>
      <c r="M1237">
        <v>0.0001</v>
      </c>
      <c r="P1237" t="s">
        <v>29</v>
      </c>
      <c r="Q1237">
        <v>0.001</v>
      </c>
      <c r="R1237" t="s">
        <v>29</v>
      </c>
      <c r="S1237" t="s">
        <v>1595</v>
      </c>
      <c r="U1237" t="s">
        <v>1603</v>
      </c>
      <c r="V1237" t="s">
        <v>1604</v>
      </c>
      <c r="W1237" t="s">
        <v>1605</v>
      </c>
      <c r="X1237" t="s">
        <v>1606</v>
      </c>
      <c r="Y1237">
        <f>(H1237-G1237)*24</f>
        <v>0</v>
      </c>
      <c r="Z1237">
        <f>M1237/Y1237</f>
        <v>0</v>
      </c>
      <c r="AA1237">
        <f>IF(Z1237&gt;=Q1237,"Y","N")</f>
        <v>0</v>
      </c>
    </row>
    <row r="1238" spans="1:27">
      <c r="A1238" s="1" t="s">
        <v>1596</v>
      </c>
      <c r="B1238" t="s">
        <v>1597</v>
      </c>
      <c r="C1238" t="s">
        <v>1598</v>
      </c>
      <c r="D1238" t="s">
        <v>1599</v>
      </c>
      <c r="E1238" t="s">
        <v>382</v>
      </c>
      <c r="F1238">
        <v>7</v>
      </c>
      <c r="G1238" t="s">
        <v>1600</v>
      </c>
      <c r="H1238" t="s">
        <v>1601</v>
      </c>
      <c r="I1238" t="s">
        <v>38</v>
      </c>
      <c r="J1238" t="s">
        <v>1602</v>
      </c>
      <c r="K1238" t="s">
        <v>253</v>
      </c>
      <c r="L1238" t="s">
        <v>107</v>
      </c>
      <c r="M1238">
        <v>0.0001</v>
      </c>
      <c r="P1238" t="s">
        <v>29</v>
      </c>
      <c r="Q1238">
        <v>0.001</v>
      </c>
      <c r="R1238" t="s">
        <v>29</v>
      </c>
      <c r="S1238" t="s">
        <v>1595</v>
      </c>
      <c r="U1238" t="s">
        <v>1603</v>
      </c>
      <c r="V1238" t="s">
        <v>1604</v>
      </c>
      <c r="W1238" t="s">
        <v>1605</v>
      </c>
      <c r="X1238" t="s">
        <v>1606</v>
      </c>
      <c r="Y1238">
        <f>(H1238-G1238)*24</f>
        <v>0</v>
      </c>
      <c r="Z1238">
        <f>M1238/Y1238</f>
        <v>0</v>
      </c>
      <c r="AA1238">
        <f>IF(Z1238&gt;=Q1238,"Y","N")</f>
        <v>0</v>
      </c>
    </row>
    <row r="1239" spans="1:27">
      <c r="A1239" s="1" t="s">
        <v>1596</v>
      </c>
      <c r="B1239" t="s">
        <v>1597</v>
      </c>
      <c r="C1239" t="s">
        <v>1598</v>
      </c>
      <c r="D1239" t="s">
        <v>1599</v>
      </c>
      <c r="E1239" t="s">
        <v>382</v>
      </c>
      <c r="F1239">
        <v>7</v>
      </c>
      <c r="G1239" t="s">
        <v>1600</v>
      </c>
      <c r="H1239" t="s">
        <v>1601</v>
      </c>
      <c r="I1239" t="s">
        <v>38</v>
      </c>
      <c r="J1239" t="s">
        <v>1602</v>
      </c>
      <c r="K1239" t="s">
        <v>253</v>
      </c>
      <c r="L1239" t="s">
        <v>242</v>
      </c>
      <c r="M1239">
        <v>0.0001</v>
      </c>
      <c r="P1239" t="s">
        <v>29</v>
      </c>
      <c r="Q1239">
        <v>0.001</v>
      </c>
      <c r="R1239" t="s">
        <v>29</v>
      </c>
      <c r="S1239" t="s">
        <v>1595</v>
      </c>
      <c r="U1239" t="s">
        <v>1603</v>
      </c>
      <c r="V1239" t="s">
        <v>1604</v>
      </c>
      <c r="W1239" t="s">
        <v>1605</v>
      </c>
      <c r="X1239" t="s">
        <v>1606</v>
      </c>
      <c r="Y1239">
        <f>(H1239-G1239)*24</f>
        <v>0</v>
      </c>
      <c r="Z1239">
        <f>M1239/Y1239</f>
        <v>0</v>
      </c>
      <c r="AA1239">
        <f>IF(Z1239&gt;=Q1239,"Y","N")</f>
        <v>0</v>
      </c>
    </row>
    <row r="1240" spans="1:27">
      <c r="A1240" s="1" t="s">
        <v>1596</v>
      </c>
      <c r="B1240" t="s">
        <v>1597</v>
      </c>
      <c r="C1240" t="s">
        <v>1598</v>
      </c>
      <c r="D1240" t="s">
        <v>1599</v>
      </c>
      <c r="E1240" t="s">
        <v>382</v>
      </c>
      <c r="F1240">
        <v>7</v>
      </c>
      <c r="G1240" t="s">
        <v>1600</v>
      </c>
      <c r="H1240" t="s">
        <v>1601</v>
      </c>
      <c r="I1240" t="s">
        <v>38</v>
      </c>
      <c r="J1240" t="s">
        <v>1602</v>
      </c>
      <c r="K1240" t="s">
        <v>253</v>
      </c>
      <c r="L1240" t="s">
        <v>243</v>
      </c>
      <c r="M1240">
        <v>0.0001</v>
      </c>
      <c r="P1240" t="s">
        <v>29</v>
      </c>
      <c r="Q1240">
        <v>0.001</v>
      </c>
      <c r="R1240" t="s">
        <v>29</v>
      </c>
      <c r="S1240" t="s">
        <v>1595</v>
      </c>
      <c r="U1240" t="s">
        <v>1603</v>
      </c>
      <c r="V1240" t="s">
        <v>1604</v>
      </c>
      <c r="W1240" t="s">
        <v>1605</v>
      </c>
      <c r="X1240" t="s">
        <v>1606</v>
      </c>
      <c r="Y1240">
        <f>(H1240-G1240)*24</f>
        <v>0</v>
      </c>
      <c r="Z1240">
        <f>M1240/Y1240</f>
        <v>0</v>
      </c>
      <c r="AA1240">
        <f>IF(Z1240&gt;=Q1240,"Y","N")</f>
        <v>0</v>
      </c>
    </row>
    <row r="1241" spans="1:27">
      <c r="A1241" s="1" t="s">
        <v>1596</v>
      </c>
      <c r="B1241" t="s">
        <v>1597</v>
      </c>
      <c r="C1241" t="s">
        <v>1598</v>
      </c>
      <c r="D1241" t="s">
        <v>1599</v>
      </c>
      <c r="E1241" t="s">
        <v>382</v>
      </c>
      <c r="F1241">
        <v>7</v>
      </c>
      <c r="G1241" t="s">
        <v>1600</v>
      </c>
      <c r="H1241" t="s">
        <v>1601</v>
      </c>
      <c r="I1241" t="s">
        <v>38</v>
      </c>
      <c r="J1241" t="s">
        <v>1602</v>
      </c>
      <c r="K1241" t="s">
        <v>253</v>
      </c>
      <c r="L1241" t="s">
        <v>244</v>
      </c>
      <c r="M1241">
        <v>0.0001</v>
      </c>
      <c r="P1241" t="s">
        <v>29</v>
      </c>
      <c r="Q1241">
        <v>0.001</v>
      </c>
      <c r="R1241" t="s">
        <v>29</v>
      </c>
      <c r="S1241" t="s">
        <v>1595</v>
      </c>
      <c r="U1241" t="s">
        <v>1603</v>
      </c>
      <c r="V1241" t="s">
        <v>1604</v>
      </c>
      <c r="W1241" t="s">
        <v>1605</v>
      </c>
      <c r="X1241" t="s">
        <v>1606</v>
      </c>
      <c r="Y1241">
        <f>(H1241-G1241)*24</f>
        <v>0</v>
      </c>
      <c r="Z1241">
        <f>M1241/Y1241</f>
        <v>0</v>
      </c>
      <c r="AA1241">
        <f>IF(Z1241&gt;=Q1241,"Y","N")</f>
        <v>0</v>
      </c>
    </row>
    <row r="1242" spans="1:27">
      <c r="A1242" s="1" t="s">
        <v>1596</v>
      </c>
      <c r="B1242" t="s">
        <v>1597</v>
      </c>
      <c r="C1242" t="s">
        <v>1598</v>
      </c>
      <c r="D1242" t="s">
        <v>1599</v>
      </c>
      <c r="E1242" t="s">
        <v>382</v>
      </c>
      <c r="F1242">
        <v>7</v>
      </c>
      <c r="G1242" t="s">
        <v>1600</v>
      </c>
      <c r="H1242" t="s">
        <v>1601</v>
      </c>
      <c r="I1242" t="s">
        <v>38</v>
      </c>
      <c r="J1242" t="s">
        <v>1602</v>
      </c>
      <c r="K1242" t="s">
        <v>253</v>
      </c>
      <c r="L1242" t="s">
        <v>245</v>
      </c>
      <c r="M1242">
        <v>0.0001</v>
      </c>
      <c r="P1242" t="s">
        <v>29</v>
      </c>
      <c r="Q1242">
        <v>0.001</v>
      </c>
      <c r="R1242" t="s">
        <v>29</v>
      </c>
      <c r="S1242" t="s">
        <v>1595</v>
      </c>
      <c r="U1242" t="s">
        <v>1603</v>
      </c>
      <c r="V1242" t="s">
        <v>1604</v>
      </c>
      <c r="W1242" t="s">
        <v>1605</v>
      </c>
      <c r="X1242" t="s">
        <v>1606</v>
      </c>
      <c r="Y1242">
        <f>(H1242-G1242)*24</f>
        <v>0</v>
      </c>
      <c r="Z1242">
        <f>M1242/Y1242</f>
        <v>0</v>
      </c>
      <c r="AA1242">
        <f>IF(Z1242&gt;=Q1242,"Y","N")</f>
        <v>0</v>
      </c>
    </row>
    <row r="1243" spans="1:27">
      <c r="A1243" s="1" t="s">
        <v>1596</v>
      </c>
      <c r="B1243" t="s">
        <v>1597</v>
      </c>
      <c r="C1243" t="s">
        <v>1598</v>
      </c>
      <c r="D1243" t="s">
        <v>1599</v>
      </c>
      <c r="E1243" t="s">
        <v>382</v>
      </c>
      <c r="F1243">
        <v>7</v>
      </c>
      <c r="G1243" t="s">
        <v>1600</v>
      </c>
      <c r="H1243" t="s">
        <v>1601</v>
      </c>
      <c r="I1243" t="s">
        <v>38</v>
      </c>
      <c r="J1243" t="s">
        <v>1602</v>
      </c>
      <c r="K1243" t="s">
        <v>253</v>
      </c>
      <c r="L1243" t="s">
        <v>28</v>
      </c>
      <c r="M1243">
        <v>0.0001</v>
      </c>
      <c r="P1243" t="s">
        <v>29</v>
      </c>
      <c r="Q1243">
        <v>0.001</v>
      </c>
      <c r="R1243" t="s">
        <v>29</v>
      </c>
      <c r="S1243" t="s">
        <v>1595</v>
      </c>
      <c r="U1243" t="s">
        <v>1603</v>
      </c>
      <c r="V1243" t="s">
        <v>1604</v>
      </c>
      <c r="W1243" t="s">
        <v>1605</v>
      </c>
      <c r="X1243" t="s">
        <v>1606</v>
      </c>
      <c r="Y1243">
        <f>(H1243-G1243)*24</f>
        <v>0</v>
      </c>
      <c r="Z1243">
        <f>M1243/Y1243</f>
        <v>0</v>
      </c>
      <c r="AA1243">
        <f>IF(Z1243&gt;=Q1243,"Y","N")</f>
        <v>0</v>
      </c>
    </row>
    <row r="1244" spans="1:27">
      <c r="A1244" s="1" t="s">
        <v>1607</v>
      </c>
      <c r="B1244" t="s">
        <v>1608</v>
      </c>
      <c r="C1244" t="s">
        <v>1609</v>
      </c>
      <c r="D1244" t="s">
        <v>1610</v>
      </c>
      <c r="E1244" t="s">
        <v>182</v>
      </c>
      <c r="F1244">
        <v>7</v>
      </c>
      <c r="G1244" t="s">
        <v>1611</v>
      </c>
      <c r="H1244" t="s">
        <v>1612</v>
      </c>
      <c r="I1244" t="s">
        <v>38</v>
      </c>
      <c r="J1244" t="s">
        <v>312</v>
      </c>
      <c r="K1244" t="s">
        <v>313</v>
      </c>
      <c r="L1244" t="s">
        <v>48</v>
      </c>
      <c r="M1244">
        <v>12.671</v>
      </c>
      <c r="P1244" t="s">
        <v>29</v>
      </c>
      <c r="Q1244">
        <v>10</v>
      </c>
      <c r="R1244" t="s">
        <v>29</v>
      </c>
      <c r="S1244" t="s">
        <v>302</v>
      </c>
      <c r="U1244" t="s">
        <v>1613</v>
      </c>
      <c r="V1244" t="s">
        <v>315</v>
      </c>
      <c r="W1244" t="s">
        <v>1614</v>
      </c>
      <c r="X1244" t="s">
        <v>1615</v>
      </c>
      <c r="Y1244">
        <f>(H1244-G1244)*24</f>
        <v>0</v>
      </c>
      <c r="Z1244">
        <f>M1244/Y1244</f>
        <v>0</v>
      </c>
      <c r="AA1244">
        <f>IF(Z1244&gt;=Q1244,"Y","N")</f>
        <v>0</v>
      </c>
    </row>
    <row r="1245" spans="1:27">
      <c r="A1245" s="1" t="s">
        <v>1617</v>
      </c>
      <c r="B1245" t="s">
        <v>1524</v>
      </c>
      <c r="C1245" t="s">
        <v>1525</v>
      </c>
      <c r="D1245" t="s">
        <v>1526</v>
      </c>
      <c r="E1245" t="s">
        <v>115</v>
      </c>
      <c r="F1245">
        <v>7</v>
      </c>
      <c r="G1245" t="s">
        <v>1618</v>
      </c>
      <c r="H1245" t="s">
        <v>1619</v>
      </c>
      <c r="I1245" t="s">
        <v>38</v>
      </c>
      <c r="J1245" t="s">
        <v>1620</v>
      </c>
      <c r="K1245" t="s">
        <v>1530</v>
      </c>
      <c r="L1245" t="s">
        <v>54</v>
      </c>
      <c r="M1245">
        <v>342.63</v>
      </c>
      <c r="P1245" t="s">
        <v>29</v>
      </c>
      <c r="Q1245">
        <v>0</v>
      </c>
      <c r="R1245" t="s">
        <v>46</v>
      </c>
      <c r="S1245" t="s">
        <v>1616</v>
      </c>
      <c r="U1245" t="s">
        <v>1621</v>
      </c>
      <c r="V1245" t="s">
        <v>1622</v>
      </c>
      <c r="W1245" t="s">
        <v>1623</v>
      </c>
      <c r="X1245" t="s">
        <v>1624</v>
      </c>
      <c r="Y1245">
        <f>(H1245-G1245)*24</f>
        <v>0</v>
      </c>
      <c r="Z1245">
        <f>M1245/Y1245</f>
        <v>0</v>
      </c>
      <c r="AA1245">
        <f>IF(Z1245&gt;=Q1245,"Y","N")</f>
        <v>0</v>
      </c>
    </row>
    <row r="1246" spans="1:27">
      <c r="A1246" s="1" t="s">
        <v>1617</v>
      </c>
      <c r="B1246" t="s">
        <v>1524</v>
      </c>
      <c r="C1246" t="s">
        <v>1525</v>
      </c>
      <c r="D1246" t="s">
        <v>1526</v>
      </c>
      <c r="E1246" t="s">
        <v>115</v>
      </c>
      <c r="F1246">
        <v>7</v>
      </c>
      <c r="G1246" t="s">
        <v>1618</v>
      </c>
      <c r="H1246" t="s">
        <v>1619</v>
      </c>
      <c r="I1246" t="s">
        <v>38</v>
      </c>
      <c r="J1246" t="s">
        <v>1620</v>
      </c>
      <c r="K1246" t="s">
        <v>1530</v>
      </c>
      <c r="L1246" t="s">
        <v>107</v>
      </c>
      <c r="M1246">
        <v>27.02</v>
      </c>
      <c r="P1246" t="s">
        <v>29</v>
      </c>
      <c r="Q1246">
        <v>0</v>
      </c>
      <c r="R1246" t="s">
        <v>46</v>
      </c>
      <c r="S1246" t="s">
        <v>1616</v>
      </c>
      <c r="U1246" t="s">
        <v>1621</v>
      </c>
      <c r="V1246" t="s">
        <v>1622</v>
      </c>
      <c r="W1246" t="s">
        <v>1623</v>
      </c>
      <c r="X1246" t="s">
        <v>1624</v>
      </c>
      <c r="Y1246">
        <f>(H1246-G1246)*24</f>
        <v>0</v>
      </c>
      <c r="Z1246">
        <f>M1246/Y1246</f>
        <v>0</v>
      </c>
      <c r="AA1246">
        <f>IF(Z1246&gt;=Q1246,"Y","N")</f>
        <v>0</v>
      </c>
    </row>
    <row r="1247" spans="1:27">
      <c r="A1247" s="1" t="s">
        <v>1617</v>
      </c>
      <c r="B1247" t="s">
        <v>1524</v>
      </c>
      <c r="C1247" t="s">
        <v>1525</v>
      </c>
      <c r="D1247" t="s">
        <v>1526</v>
      </c>
      <c r="E1247" t="s">
        <v>115</v>
      </c>
      <c r="F1247">
        <v>7</v>
      </c>
      <c r="G1247" t="s">
        <v>1618</v>
      </c>
      <c r="H1247" t="s">
        <v>1619</v>
      </c>
      <c r="I1247" t="s">
        <v>38</v>
      </c>
      <c r="J1247" t="s">
        <v>1620</v>
      </c>
      <c r="K1247" t="s">
        <v>1530</v>
      </c>
      <c r="L1247" t="s">
        <v>175</v>
      </c>
      <c r="M1247">
        <v>400.42</v>
      </c>
      <c r="P1247" t="s">
        <v>29</v>
      </c>
      <c r="Q1247">
        <v>0</v>
      </c>
      <c r="R1247" t="s">
        <v>46</v>
      </c>
      <c r="S1247" t="s">
        <v>1616</v>
      </c>
      <c r="U1247" t="s">
        <v>1621</v>
      </c>
      <c r="V1247" t="s">
        <v>1622</v>
      </c>
      <c r="W1247" t="s">
        <v>1623</v>
      </c>
      <c r="X1247" t="s">
        <v>1624</v>
      </c>
      <c r="Y1247">
        <f>(H1247-G1247)*24</f>
        <v>0</v>
      </c>
      <c r="Z1247">
        <f>M1247/Y1247</f>
        <v>0</v>
      </c>
      <c r="AA1247">
        <f>IF(Z1247&gt;=Q1247,"Y","N")</f>
        <v>0</v>
      </c>
    </row>
    <row r="1248" spans="1:27">
      <c r="A1248" s="1" t="s">
        <v>1617</v>
      </c>
      <c r="B1248" t="s">
        <v>1524</v>
      </c>
      <c r="C1248" t="s">
        <v>1525</v>
      </c>
      <c r="D1248" t="s">
        <v>1526</v>
      </c>
      <c r="E1248" t="s">
        <v>115</v>
      </c>
      <c r="F1248">
        <v>7</v>
      </c>
      <c r="G1248" t="s">
        <v>1618</v>
      </c>
      <c r="H1248" t="s">
        <v>1619</v>
      </c>
      <c r="I1248" t="s">
        <v>38</v>
      </c>
      <c r="J1248" t="s">
        <v>1620</v>
      </c>
      <c r="K1248" t="s">
        <v>1530</v>
      </c>
      <c r="L1248" t="s">
        <v>60</v>
      </c>
      <c r="M1248">
        <v>171.63</v>
      </c>
      <c r="P1248" t="s">
        <v>29</v>
      </c>
      <c r="Q1248">
        <v>0</v>
      </c>
      <c r="R1248" t="s">
        <v>46</v>
      </c>
      <c r="S1248" t="s">
        <v>1616</v>
      </c>
      <c r="U1248" t="s">
        <v>1621</v>
      </c>
      <c r="V1248" t="s">
        <v>1622</v>
      </c>
      <c r="W1248" t="s">
        <v>1623</v>
      </c>
      <c r="X1248" t="s">
        <v>1624</v>
      </c>
      <c r="Y1248">
        <f>(H1248-G1248)*24</f>
        <v>0</v>
      </c>
      <c r="Z1248">
        <f>M1248/Y1248</f>
        <v>0</v>
      </c>
      <c r="AA1248">
        <f>IF(Z1248&gt;=Q1248,"Y","N")</f>
        <v>0</v>
      </c>
    </row>
    <row r="1249" spans="1:27">
      <c r="A1249" s="1" t="s">
        <v>1617</v>
      </c>
      <c r="B1249" t="s">
        <v>1524</v>
      </c>
      <c r="C1249" t="s">
        <v>1525</v>
      </c>
      <c r="D1249" t="s">
        <v>1526</v>
      </c>
      <c r="E1249" t="s">
        <v>115</v>
      </c>
      <c r="F1249">
        <v>7</v>
      </c>
      <c r="G1249" t="s">
        <v>1618</v>
      </c>
      <c r="H1249" t="s">
        <v>1619</v>
      </c>
      <c r="I1249" t="s">
        <v>38</v>
      </c>
      <c r="J1249" t="s">
        <v>1620</v>
      </c>
      <c r="K1249" t="s">
        <v>1530</v>
      </c>
      <c r="L1249" t="s">
        <v>28</v>
      </c>
      <c r="M1249">
        <v>2488.68</v>
      </c>
      <c r="P1249" t="s">
        <v>29</v>
      </c>
      <c r="Q1249">
        <v>0</v>
      </c>
      <c r="R1249" t="s">
        <v>46</v>
      </c>
      <c r="S1249" t="s">
        <v>1616</v>
      </c>
      <c r="U1249" t="s">
        <v>1621</v>
      </c>
      <c r="V1249" t="s">
        <v>1622</v>
      </c>
      <c r="W1249" t="s">
        <v>1623</v>
      </c>
      <c r="X1249" t="s">
        <v>1624</v>
      </c>
      <c r="Y1249">
        <f>(H1249-G1249)*24</f>
        <v>0</v>
      </c>
      <c r="Z1249">
        <f>M1249/Y1249</f>
        <v>0</v>
      </c>
      <c r="AA1249">
        <f>IF(Z1249&gt;=Q1249,"Y","N")</f>
        <v>0</v>
      </c>
    </row>
    <row r="1250" spans="1:27">
      <c r="A1250" s="1" t="s">
        <v>1626</v>
      </c>
      <c r="B1250" t="s">
        <v>1627</v>
      </c>
      <c r="C1250" t="s">
        <v>1628</v>
      </c>
      <c r="D1250" t="s">
        <v>1629</v>
      </c>
      <c r="E1250" t="s">
        <v>515</v>
      </c>
      <c r="F1250">
        <v>7</v>
      </c>
      <c r="G1250" t="s">
        <v>1630</v>
      </c>
      <c r="H1250" t="s">
        <v>1631</v>
      </c>
      <c r="I1250" t="s">
        <v>38</v>
      </c>
      <c r="J1250" t="s">
        <v>518</v>
      </c>
      <c r="K1250" t="s">
        <v>1632</v>
      </c>
      <c r="L1250" t="s">
        <v>107</v>
      </c>
      <c r="M1250">
        <v>0.2</v>
      </c>
      <c r="P1250" t="s">
        <v>29</v>
      </c>
      <c r="Q1250">
        <v>0</v>
      </c>
      <c r="R1250" t="s">
        <v>46</v>
      </c>
      <c r="S1250" t="s">
        <v>1625</v>
      </c>
      <c r="U1250" t="s">
        <v>1633</v>
      </c>
      <c r="V1250" t="s">
        <v>1634</v>
      </c>
      <c r="W1250" t="s">
        <v>522</v>
      </c>
      <c r="X1250" t="s">
        <v>1635</v>
      </c>
      <c r="Y1250">
        <f>(H1250-G1250)*24</f>
        <v>0</v>
      </c>
      <c r="Z1250">
        <f>M1250/Y1250</f>
        <v>0</v>
      </c>
      <c r="AA1250">
        <f>IF(Z1250&gt;=Q1250,"Y","N")</f>
        <v>0</v>
      </c>
    </row>
    <row r="1251" spans="1:27">
      <c r="A1251" s="1" t="s">
        <v>1626</v>
      </c>
      <c r="B1251" t="s">
        <v>1627</v>
      </c>
      <c r="C1251" t="s">
        <v>1628</v>
      </c>
      <c r="D1251" t="s">
        <v>1629</v>
      </c>
      <c r="E1251" t="s">
        <v>515</v>
      </c>
      <c r="F1251">
        <v>7</v>
      </c>
      <c r="G1251" t="s">
        <v>1630</v>
      </c>
      <c r="H1251" t="s">
        <v>1631</v>
      </c>
      <c r="I1251" t="s">
        <v>38</v>
      </c>
      <c r="J1251" t="s">
        <v>518</v>
      </c>
      <c r="K1251" t="s">
        <v>1632</v>
      </c>
      <c r="L1251" t="s">
        <v>175</v>
      </c>
      <c r="M1251">
        <v>11168.47</v>
      </c>
      <c r="P1251" t="s">
        <v>29</v>
      </c>
      <c r="Q1251">
        <v>0</v>
      </c>
      <c r="R1251" t="s">
        <v>46</v>
      </c>
      <c r="S1251" t="s">
        <v>1625</v>
      </c>
      <c r="U1251" t="s">
        <v>1633</v>
      </c>
      <c r="V1251" t="s">
        <v>1634</v>
      </c>
      <c r="W1251" t="s">
        <v>522</v>
      </c>
      <c r="X1251" t="s">
        <v>1635</v>
      </c>
      <c r="Y1251">
        <f>(H1251-G1251)*24</f>
        <v>0</v>
      </c>
      <c r="Z1251">
        <f>M1251/Y1251</f>
        <v>0</v>
      </c>
      <c r="AA1251">
        <f>IF(Z1251&gt;=Q1251,"Y","N")</f>
        <v>0</v>
      </c>
    </row>
    <row r="1252" spans="1:27">
      <c r="A1252" s="1" t="s">
        <v>1637</v>
      </c>
      <c r="B1252" t="s">
        <v>1638</v>
      </c>
      <c r="C1252" t="s">
        <v>1639</v>
      </c>
      <c r="D1252" t="s">
        <v>1640</v>
      </c>
      <c r="E1252" t="s">
        <v>166</v>
      </c>
      <c r="F1252">
        <v>10</v>
      </c>
      <c r="G1252" t="s">
        <v>1641</v>
      </c>
      <c r="H1252" t="s">
        <v>1642</v>
      </c>
      <c r="I1252" t="s">
        <v>38</v>
      </c>
      <c r="J1252" t="s">
        <v>1643</v>
      </c>
      <c r="K1252" t="s">
        <v>1644</v>
      </c>
      <c r="L1252" t="s">
        <v>731</v>
      </c>
      <c r="M1252">
        <v>340.63</v>
      </c>
      <c r="P1252" t="s">
        <v>29</v>
      </c>
      <c r="Q1252">
        <v>4.8</v>
      </c>
      <c r="R1252" t="s">
        <v>154</v>
      </c>
      <c r="S1252" t="s">
        <v>1636</v>
      </c>
      <c r="U1252" t="s">
        <v>1645</v>
      </c>
      <c r="V1252" t="s">
        <v>1646</v>
      </c>
      <c r="W1252" t="s">
        <v>961</v>
      </c>
      <c r="X1252" t="s">
        <v>1647</v>
      </c>
      <c r="Y1252">
        <f>(H1252-G1252)*24</f>
        <v>0</v>
      </c>
      <c r="Z1252">
        <f>M1252/Y1252</f>
        <v>0</v>
      </c>
      <c r="AA1252">
        <f>IF(Z1252&gt;=Q1252,"Y","N")</f>
        <v>0</v>
      </c>
    </row>
    <row r="1253" spans="1:27">
      <c r="A1253" s="1" t="s">
        <v>1637</v>
      </c>
      <c r="B1253" t="s">
        <v>1638</v>
      </c>
      <c r="C1253" t="s">
        <v>1639</v>
      </c>
      <c r="D1253" t="s">
        <v>1640</v>
      </c>
      <c r="E1253" t="s">
        <v>166</v>
      </c>
      <c r="F1253">
        <v>10</v>
      </c>
      <c r="G1253" t="s">
        <v>1641</v>
      </c>
      <c r="H1253" t="s">
        <v>1642</v>
      </c>
      <c r="I1253" t="s">
        <v>38</v>
      </c>
      <c r="J1253" t="s">
        <v>1643</v>
      </c>
      <c r="K1253" t="s">
        <v>1644</v>
      </c>
      <c r="L1253" t="s">
        <v>405</v>
      </c>
      <c r="M1253">
        <v>80.76000000000001</v>
      </c>
      <c r="P1253" t="s">
        <v>29</v>
      </c>
      <c r="Q1253">
        <v>4.8</v>
      </c>
      <c r="R1253" t="s">
        <v>154</v>
      </c>
      <c r="S1253" t="s">
        <v>1636</v>
      </c>
      <c r="U1253" t="s">
        <v>1645</v>
      </c>
      <c r="V1253" t="s">
        <v>1646</v>
      </c>
      <c r="W1253" t="s">
        <v>961</v>
      </c>
      <c r="X1253" t="s">
        <v>1647</v>
      </c>
      <c r="Y1253">
        <f>(H1253-G1253)*24</f>
        <v>0</v>
      </c>
      <c r="Z1253">
        <f>M1253/Y1253</f>
        <v>0</v>
      </c>
      <c r="AA1253">
        <f>IF(Z1253&gt;=Q1253,"Y","N")</f>
        <v>0</v>
      </c>
    </row>
    <row r="1254" spans="1:27">
      <c r="A1254" s="1" t="s">
        <v>1637</v>
      </c>
      <c r="B1254" t="s">
        <v>1638</v>
      </c>
      <c r="C1254" t="s">
        <v>1639</v>
      </c>
      <c r="D1254" t="s">
        <v>1640</v>
      </c>
      <c r="E1254" t="s">
        <v>166</v>
      </c>
      <c r="F1254">
        <v>10</v>
      </c>
      <c r="G1254" t="s">
        <v>1641</v>
      </c>
      <c r="H1254" t="s">
        <v>1642</v>
      </c>
      <c r="I1254" t="s">
        <v>38</v>
      </c>
      <c r="J1254" t="s">
        <v>1643</v>
      </c>
      <c r="K1254" t="s">
        <v>1644</v>
      </c>
      <c r="L1254" t="s">
        <v>720</v>
      </c>
      <c r="M1254">
        <v>498.47</v>
      </c>
      <c r="P1254" t="s">
        <v>29</v>
      </c>
      <c r="Q1254">
        <v>4.8</v>
      </c>
      <c r="R1254" t="s">
        <v>154</v>
      </c>
      <c r="S1254" t="s">
        <v>1636</v>
      </c>
      <c r="U1254" t="s">
        <v>1645</v>
      </c>
      <c r="V1254" t="s">
        <v>1646</v>
      </c>
      <c r="W1254" t="s">
        <v>961</v>
      </c>
      <c r="X1254" t="s">
        <v>1647</v>
      </c>
      <c r="Y1254">
        <f>(H1254-G1254)*24</f>
        <v>0</v>
      </c>
      <c r="Z1254">
        <f>M1254/Y1254</f>
        <v>0</v>
      </c>
      <c r="AA1254">
        <f>IF(Z1254&gt;=Q1254,"Y","N")</f>
        <v>0</v>
      </c>
    </row>
    <row r="1255" spans="1:27">
      <c r="A1255" s="1" t="s">
        <v>1637</v>
      </c>
      <c r="B1255" t="s">
        <v>1638</v>
      </c>
      <c r="C1255" t="s">
        <v>1639</v>
      </c>
      <c r="D1255" t="s">
        <v>1640</v>
      </c>
      <c r="E1255" t="s">
        <v>166</v>
      </c>
      <c r="F1255">
        <v>10</v>
      </c>
      <c r="G1255" t="s">
        <v>1641</v>
      </c>
      <c r="H1255" t="s">
        <v>1642</v>
      </c>
      <c r="I1255" t="s">
        <v>38</v>
      </c>
      <c r="J1255" t="s">
        <v>1643</v>
      </c>
      <c r="K1255" t="s">
        <v>1644</v>
      </c>
      <c r="L1255" t="s">
        <v>733</v>
      </c>
      <c r="M1255">
        <v>43.28</v>
      </c>
      <c r="P1255" t="s">
        <v>29</v>
      </c>
      <c r="Q1255">
        <v>4.8</v>
      </c>
      <c r="R1255" t="s">
        <v>154</v>
      </c>
      <c r="S1255" t="s">
        <v>1636</v>
      </c>
      <c r="U1255" t="s">
        <v>1645</v>
      </c>
      <c r="V1255" t="s">
        <v>1646</v>
      </c>
      <c r="W1255" t="s">
        <v>961</v>
      </c>
      <c r="X1255" t="s">
        <v>1647</v>
      </c>
      <c r="Y1255">
        <f>(H1255-G1255)*24</f>
        <v>0</v>
      </c>
      <c r="Z1255">
        <f>M1255/Y1255</f>
        <v>0</v>
      </c>
      <c r="AA1255">
        <f>IF(Z1255&gt;=Q1255,"Y","N")</f>
        <v>0</v>
      </c>
    </row>
    <row r="1256" spans="1:27">
      <c r="A1256" s="1" t="s">
        <v>1637</v>
      </c>
      <c r="B1256" t="s">
        <v>1638</v>
      </c>
      <c r="C1256" t="s">
        <v>1639</v>
      </c>
      <c r="D1256" t="s">
        <v>1640</v>
      </c>
      <c r="E1256" t="s">
        <v>166</v>
      </c>
      <c r="F1256">
        <v>10</v>
      </c>
      <c r="G1256" t="s">
        <v>1641</v>
      </c>
      <c r="H1256" t="s">
        <v>1642</v>
      </c>
      <c r="I1256" t="s">
        <v>38</v>
      </c>
      <c r="J1256" t="s">
        <v>1643</v>
      </c>
      <c r="K1256" t="s">
        <v>1644</v>
      </c>
      <c r="L1256" t="s">
        <v>409</v>
      </c>
      <c r="M1256">
        <v>26.64</v>
      </c>
      <c r="P1256" t="s">
        <v>29</v>
      </c>
      <c r="Q1256">
        <v>4.8</v>
      </c>
      <c r="R1256" t="s">
        <v>154</v>
      </c>
      <c r="S1256" t="s">
        <v>1636</v>
      </c>
      <c r="U1256" t="s">
        <v>1645</v>
      </c>
      <c r="V1256" t="s">
        <v>1646</v>
      </c>
      <c r="W1256" t="s">
        <v>961</v>
      </c>
      <c r="X1256" t="s">
        <v>1647</v>
      </c>
      <c r="Y1256">
        <f>(H1256-G1256)*24</f>
        <v>0</v>
      </c>
      <c r="Z1256">
        <f>M1256/Y1256</f>
        <v>0</v>
      </c>
      <c r="AA1256">
        <f>IF(Z1256&gt;=Q1256,"Y","N")</f>
        <v>0</v>
      </c>
    </row>
    <row r="1257" spans="1:27">
      <c r="A1257" s="1" t="s">
        <v>1637</v>
      </c>
      <c r="B1257" t="s">
        <v>1638</v>
      </c>
      <c r="C1257" t="s">
        <v>1639</v>
      </c>
      <c r="D1257" t="s">
        <v>1640</v>
      </c>
      <c r="E1257" t="s">
        <v>166</v>
      </c>
      <c r="F1257">
        <v>10</v>
      </c>
      <c r="G1257" t="s">
        <v>1641</v>
      </c>
      <c r="H1257" t="s">
        <v>1642</v>
      </c>
      <c r="I1257" t="s">
        <v>38</v>
      </c>
      <c r="J1257" t="s">
        <v>1643</v>
      </c>
      <c r="K1257" t="s">
        <v>1644</v>
      </c>
      <c r="L1257" t="s">
        <v>333</v>
      </c>
      <c r="M1257">
        <v>13.37</v>
      </c>
      <c r="P1257" t="s">
        <v>29</v>
      </c>
      <c r="Q1257">
        <v>4.8</v>
      </c>
      <c r="R1257" t="s">
        <v>154</v>
      </c>
      <c r="S1257" t="s">
        <v>1636</v>
      </c>
      <c r="U1257" t="s">
        <v>1645</v>
      </c>
      <c r="V1257" t="s">
        <v>1646</v>
      </c>
      <c r="W1257" t="s">
        <v>961</v>
      </c>
      <c r="X1257" t="s">
        <v>1647</v>
      </c>
      <c r="Y1257">
        <f>(H1257-G1257)*24</f>
        <v>0</v>
      </c>
      <c r="Z1257">
        <f>M1257/Y1257</f>
        <v>0</v>
      </c>
      <c r="AA1257">
        <f>IF(Z1257&gt;=Q1257,"Y","N")</f>
        <v>0</v>
      </c>
    </row>
    <row r="1258" spans="1:27">
      <c r="A1258" s="1" t="s">
        <v>1637</v>
      </c>
      <c r="B1258" t="s">
        <v>1638</v>
      </c>
      <c r="C1258" t="s">
        <v>1639</v>
      </c>
      <c r="D1258" t="s">
        <v>1640</v>
      </c>
      <c r="E1258" t="s">
        <v>166</v>
      </c>
      <c r="F1258">
        <v>10</v>
      </c>
      <c r="G1258" t="s">
        <v>1641</v>
      </c>
      <c r="H1258" t="s">
        <v>1642</v>
      </c>
      <c r="I1258" t="s">
        <v>38</v>
      </c>
      <c r="J1258" t="s">
        <v>1643</v>
      </c>
      <c r="K1258" t="s">
        <v>1644</v>
      </c>
      <c r="L1258" t="s">
        <v>245</v>
      </c>
      <c r="M1258">
        <v>0.21</v>
      </c>
      <c r="P1258" t="s">
        <v>29</v>
      </c>
      <c r="Q1258">
        <v>4.8</v>
      </c>
      <c r="R1258" t="s">
        <v>154</v>
      </c>
      <c r="S1258" t="s">
        <v>1636</v>
      </c>
      <c r="U1258" t="s">
        <v>1645</v>
      </c>
      <c r="V1258" t="s">
        <v>1646</v>
      </c>
      <c r="W1258" t="s">
        <v>961</v>
      </c>
      <c r="X1258" t="s">
        <v>1647</v>
      </c>
      <c r="Y1258">
        <f>(H1258-G1258)*24</f>
        <v>0</v>
      </c>
      <c r="Z1258">
        <f>M1258/Y1258</f>
        <v>0</v>
      </c>
      <c r="AA1258">
        <f>IF(Z1258&gt;=Q1258,"Y","N")</f>
        <v>0</v>
      </c>
    </row>
    <row r="1259" spans="1:27">
      <c r="A1259" s="1" t="s">
        <v>1637</v>
      </c>
      <c r="B1259" t="s">
        <v>1638</v>
      </c>
      <c r="C1259" t="s">
        <v>1639</v>
      </c>
      <c r="D1259" t="s">
        <v>1640</v>
      </c>
      <c r="E1259" t="s">
        <v>166</v>
      </c>
      <c r="F1259">
        <v>10</v>
      </c>
      <c r="G1259" t="s">
        <v>1641</v>
      </c>
      <c r="H1259" t="s">
        <v>1642</v>
      </c>
      <c r="I1259" t="s">
        <v>38</v>
      </c>
      <c r="J1259" t="s">
        <v>1643</v>
      </c>
      <c r="K1259" t="s">
        <v>1644</v>
      </c>
      <c r="L1259" t="s">
        <v>413</v>
      </c>
      <c r="M1259">
        <v>0.21</v>
      </c>
      <c r="P1259" t="s">
        <v>29</v>
      </c>
      <c r="Q1259">
        <v>4.8</v>
      </c>
      <c r="R1259" t="s">
        <v>154</v>
      </c>
      <c r="S1259" t="s">
        <v>1636</v>
      </c>
      <c r="U1259" t="s">
        <v>1645</v>
      </c>
      <c r="V1259" t="s">
        <v>1646</v>
      </c>
      <c r="W1259" t="s">
        <v>961</v>
      </c>
      <c r="X1259" t="s">
        <v>1647</v>
      </c>
      <c r="Y1259">
        <f>(H1259-G1259)*24</f>
        <v>0</v>
      </c>
      <c r="Z1259">
        <f>M1259/Y1259</f>
        <v>0</v>
      </c>
      <c r="AA1259">
        <f>IF(Z1259&gt;=Q1259,"Y","N")</f>
        <v>0</v>
      </c>
    </row>
    <row r="1260" spans="1:27">
      <c r="A1260" s="1" t="s">
        <v>1637</v>
      </c>
      <c r="B1260" t="s">
        <v>1638</v>
      </c>
      <c r="C1260" t="s">
        <v>1639</v>
      </c>
      <c r="D1260" t="s">
        <v>1640</v>
      </c>
      <c r="E1260" t="s">
        <v>166</v>
      </c>
      <c r="F1260">
        <v>10</v>
      </c>
      <c r="G1260" t="s">
        <v>1641</v>
      </c>
      <c r="H1260" t="s">
        <v>1642</v>
      </c>
      <c r="I1260" t="s">
        <v>38</v>
      </c>
      <c r="J1260" t="s">
        <v>1643</v>
      </c>
      <c r="K1260" t="s">
        <v>1644</v>
      </c>
      <c r="L1260" t="s">
        <v>414</v>
      </c>
      <c r="M1260">
        <v>33.17</v>
      </c>
      <c r="P1260" t="s">
        <v>29</v>
      </c>
      <c r="Q1260">
        <v>4.8</v>
      </c>
      <c r="R1260" t="s">
        <v>154</v>
      </c>
      <c r="S1260" t="s">
        <v>1636</v>
      </c>
      <c r="U1260" t="s">
        <v>1645</v>
      </c>
      <c r="V1260" t="s">
        <v>1646</v>
      </c>
      <c r="W1260" t="s">
        <v>961</v>
      </c>
      <c r="X1260" t="s">
        <v>1647</v>
      </c>
      <c r="Y1260">
        <f>(H1260-G1260)*24</f>
        <v>0</v>
      </c>
      <c r="Z1260">
        <f>M1260/Y1260</f>
        <v>0</v>
      </c>
      <c r="AA1260">
        <f>IF(Z1260&gt;=Q1260,"Y","N")</f>
        <v>0</v>
      </c>
    </row>
    <row r="1261" spans="1:27">
      <c r="A1261" s="1" t="s">
        <v>1637</v>
      </c>
      <c r="B1261" t="s">
        <v>1638</v>
      </c>
      <c r="C1261" t="s">
        <v>1639</v>
      </c>
      <c r="D1261" t="s">
        <v>1640</v>
      </c>
      <c r="E1261" t="s">
        <v>166</v>
      </c>
      <c r="F1261">
        <v>10</v>
      </c>
      <c r="G1261" t="s">
        <v>1641</v>
      </c>
      <c r="H1261" t="s">
        <v>1642</v>
      </c>
      <c r="I1261" t="s">
        <v>38</v>
      </c>
      <c r="J1261" t="s">
        <v>1643</v>
      </c>
      <c r="K1261" t="s">
        <v>1644</v>
      </c>
      <c r="L1261" t="s">
        <v>856</v>
      </c>
      <c r="M1261">
        <v>8.630000000000001</v>
      </c>
      <c r="P1261" t="s">
        <v>29</v>
      </c>
      <c r="Q1261">
        <v>4.8</v>
      </c>
      <c r="R1261" t="s">
        <v>154</v>
      </c>
      <c r="S1261" t="s">
        <v>1636</v>
      </c>
      <c r="U1261" t="s">
        <v>1645</v>
      </c>
      <c r="V1261" t="s">
        <v>1646</v>
      </c>
      <c r="W1261" t="s">
        <v>961</v>
      </c>
      <c r="X1261" t="s">
        <v>1647</v>
      </c>
      <c r="Y1261">
        <f>(H1261-G1261)*24</f>
        <v>0</v>
      </c>
      <c r="Z1261">
        <f>M1261/Y1261</f>
        <v>0</v>
      </c>
      <c r="AA1261">
        <f>IF(Z1261&gt;=Q1261,"Y","N")</f>
        <v>0</v>
      </c>
    </row>
    <row r="1262" spans="1:27">
      <c r="A1262" s="1" t="s">
        <v>1648</v>
      </c>
      <c r="B1262" t="s">
        <v>321</v>
      </c>
      <c r="C1262" t="s">
        <v>322</v>
      </c>
      <c r="D1262" t="s">
        <v>323</v>
      </c>
      <c r="E1262" t="s">
        <v>69</v>
      </c>
      <c r="F1262">
        <v>4</v>
      </c>
      <c r="G1262" t="s">
        <v>1649</v>
      </c>
      <c r="H1262" t="s">
        <v>1650</v>
      </c>
      <c r="I1262" t="s">
        <v>99</v>
      </c>
      <c r="J1262" t="s">
        <v>1651</v>
      </c>
      <c r="K1262" t="s">
        <v>1652</v>
      </c>
      <c r="L1262" t="s">
        <v>318</v>
      </c>
      <c r="M1262">
        <v>1</v>
      </c>
      <c r="P1262" t="s">
        <v>259</v>
      </c>
      <c r="Q1262">
        <v>0</v>
      </c>
      <c r="R1262" t="s">
        <v>46</v>
      </c>
      <c r="S1262" t="s">
        <v>319</v>
      </c>
      <c r="U1262" t="s">
        <v>1653</v>
      </c>
      <c r="V1262" t="s">
        <v>1654</v>
      </c>
      <c r="W1262" t="s">
        <v>1655</v>
      </c>
      <c r="X1262" t="s">
        <v>1656</v>
      </c>
      <c r="Y1262">
        <f>(H1262-G1262)*24</f>
        <v>0</v>
      </c>
      <c r="Z1262">
        <f>M1262/Y1262</f>
        <v>0</v>
      </c>
      <c r="AA1262">
        <f>IF(Z1262&gt;=Q1262,"Y","N")</f>
        <v>0</v>
      </c>
    </row>
    <row r="1263" spans="1:27">
      <c r="A1263" s="1" t="s">
        <v>1657</v>
      </c>
      <c r="B1263" t="s">
        <v>321</v>
      </c>
      <c r="C1263" t="s">
        <v>322</v>
      </c>
      <c r="D1263" t="s">
        <v>323</v>
      </c>
      <c r="E1263" t="s">
        <v>69</v>
      </c>
      <c r="F1263">
        <v>4</v>
      </c>
      <c r="G1263" t="s">
        <v>1658</v>
      </c>
      <c r="H1263" t="s">
        <v>1118</v>
      </c>
      <c r="I1263" t="s">
        <v>99</v>
      </c>
      <c r="J1263" t="s">
        <v>326</v>
      </c>
      <c r="K1263" t="s">
        <v>327</v>
      </c>
      <c r="L1263" t="s">
        <v>318</v>
      </c>
      <c r="M1263">
        <v>1</v>
      </c>
      <c r="P1263" t="s">
        <v>259</v>
      </c>
      <c r="Q1263">
        <v>0</v>
      </c>
      <c r="R1263" t="s">
        <v>46</v>
      </c>
      <c r="S1263" t="s">
        <v>319</v>
      </c>
      <c r="U1263" t="s">
        <v>1659</v>
      </c>
      <c r="V1263" t="s">
        <v>1660</v>
      </c>
      <c r="W1263" t="s">
        <v>1655</v>
      </c>
      <c r="X1263" t="s">
        <v>1661</v>
      </c>
      <c r="Y1263">
        <f>(H1263-G1263)*24</f>
        <v>0</v>
      </c>
      <c r="Z1263">
        <f>M1263/Y1263</f>
        <v>0</v>
      </c>
      <c r="AA1263">
        <f>IF(Z1263&gt;=Q1263,"Y","N")</f>
        <v>0</v>
      </c>
    </row>
    <row r="1264" spans="1:27">
      <c r="A1264" s="1" t="s">
        <v>1663</v>
      </c>
      <c r="B1264" t="s">
        <v>1664</v>
      </c>
      <c r="C1264" t="s">
        <v>1665</v>
      </c>
      <c r="D1264" t="s">
        <v>1666</v>
      </c>
      <c r="E1264" t="s">
        <v>529</v>
      </c>
      <c r="F1264">
        <v>8</v>
      </c>
      <c r="G1264" t="s">
        <v>1667</v>
      </c>
      <c r="H1264" t="s">
        <v>1668</v>
      </c>
      <c r="I1264" t="s">
        <v>38</v>
      </c>
      <c r="J1264" t="s">
        <v>39</v>
      </c>
      <c r="K1264" t="s">
        <v>1669</v>
      </c>
      <c r="L1264" t="s">
        <v>48</v>
      </c>
      <c r="M1264">
        <v>1.07</v>
      </c>
      <c r="P1264" t="s">
        <v>29</v>
      </c>
      <c r="Q1264">
        <v>10</v>
      </c>
      <c r="R1264" t="s">
        <v>29</v>
      </c>
      <c r="S1264" t="s">
        <v>1662</v>
      </c>
      <c r="U1264" t="s">
        <v>1670</v>
      </c>
      <c r="V1264" t="s">
        <v>1671</v>
      </c>
      <c r="W1264" t="s">
        <v>1672</v>
      </c>
      <c r="X1264" t="s">
        <v>1673</v>
      </c>
      <c r="Y1264">
        <f>(H1264-G1264)*24</f>
        <v>0</v>
      </c>
      <c r="Z1264">
        <f>M1264/Y1264</f>
        <v>0</v>
      </c>
      <c r="AA1264">
        <f>IF(Z1264&gt;=Q1264,"Y","N")</f>
        <v>0</v>
      </c>
    </row>
    <row r="1265" spans="1:27">
      <c r="A1265" s="1" t="s">
        <v>1663</v>
      </c>
      <c r="B1265" t="s">
        <v>1664</v>
      </c>
      <c r="C1265" t="s">
        <v>1665</v>
      </c>
      <c r="D1265" t="s">
        <v>1666</v>
      </c>
      <c r="E1265" t="s">
        <v>529</v>
      </c>
      <c r="F1265">
        <v>8</v>
      </c>
      <c r="G1265" t="s">
        <v>1667</v>
      </c>
      <c r="H1265" t="s">
        <v>1668</v>
      </c>
      <c r="I1265" t="s">
        <v>38</v>
      </c>
      <c r="J1265" t="s">
        <v>39</v>
      </c>
      <c r="K1265" t="s">
        <v>1669</v>
      </c>
      <c r="L1265" t="s">
        <v>720</v>
      </c>
      <c r="M1265">
        <v>406.77</v>
      </c>
      <c r="P1265" t="s">
        <v>29</v>
      </c>
      <c r="Q1265">
        <v>5000</v>
      </c>
      <c r="R1265" t="s">
        <v>29</v>
      </c>
      <c r="S1265" t="s">
        <v>1662</v>
      </c>
      <c r="U1265" t="s">
        <v>1670</v>
      </c>
      <c r="V1265" t="s">
        <v>1671</v>
      </c>
      <c r="W1265" t="s">
        <v>1672</v>
      </c>
      <c r="X1265" t="s">
        <v>1673</v>
      </c>
      <c r="Y1265">
        <f>(H1265-G1265)*24</f>
        <v>0</v>
      </c>
      <c r="Z1265">
        <f>M1265/Y1265</f>
        <v>0</v>
      </c>
      <c r="AA1265">
        <f>IF(Z1265&gt;=Q1265,"Y","N")</f>
        <v>0</v>
      </c>
    </row>
    <row r="1266" spans="1:27">
      <c r="A1266" s="1" t="s">
        <v>1663</v>
      </c>
      <c r="B1266" t="s">
        <v>1664</v>
      </c>
      <c r="C1266" t="s">
        <v>1665</v>
      </c>
      <c r="D1266" t="s">
        <v>1666</v>
      </c>
      <c r="E1266" t="s">
        <v>529</v>
      </c>
      <c r="F1266">
        <v>8</v>
      </c>
      <c r="G1266" t="s">
        <v>1667</v>
      </c>
      <c r="H1266" t="s">
        <v>1668</v>
      </c>
      <c r="I1266" t="s">
        <v>38</v>
      </c>
      <c r="J1266" t="s">
        <v>39</v>
      </c>
      <c r="K1266" t="s">
        <v>1669</v>
      </c>
      <c r="L1266" t="s">
        <v>54</v>
      </c>
      <c r="M1266">
        <v>1150.12</v>
      </c>
      <c r="P1266" t="s">
        <v>29</v>
      </c>
      <c r="Q1266">
        <v>5000</v>
      </c>
      <c r="R1266" t="s">
        <v>29</v>
      </c>
      <c r="S1266" t="s">
        <v>1662</v>
      </c>
      <c r="U1266" t="s">
        <v>1670</v>
      </c>
      <c r="V1266" t="s">
        <v>1671</v>
      </c>
      <c r="W1266" t="s">
        <v>1672</v>
      </c>
      <c r="X1266" t="s">
        <v>1673</v>
      </c>
      <c r="Y1266">
        <f>(H1266-G1266)*24</f>
        <v>0</v>
      </c>
      <c r="Z1266">
        <f>M1266/Y1266</f>
        <v>0</v>
      </c>
      <c r="AA1266">
        <f>IF(Z1266&gt;=Q1266,"Y","N")</f>
        <v>0</v>
      </c>
    </row>
    <row r="1267" spans="1:27">
      <c r="A1267" s="1" t="s">
        <v>1663</v>
      </c>
      <c r="B1267" t="s">
        <v>1664</v>
      </c>
      <c r="C1267" t="s">
        <v>1665</v>
      </c>
      <c r="D1267" t="s">
        <v>1666</v>
      </c>
      <c r="E1267" t="s">
        <v>529</v>
      </c>
      <c r="F1267">
        <v>8</v>
      </c>
      <c r="G1267" t="s">
        <v>1667</v>
      </c>
      <c r="H1267" t="s">
        <v>1668</v>
      </c>
      <c r="I1267" t="s">
        <v>38</v>
      </c>
      <c r="J1267" t="s">
        <v>39</v>
      </c>
      <c r="K1267" t="s">
        <v>1669</v>
      </c>
      <c r="L1267" t="s">
        <v>56</v>
      </c>
      <c r="M1267">
        <v>1.27</v>
      </c>
      <c r="P1267" t="s">
        <v>29</v>
      </c>
      <c r="Q1267">
        <v>1000</v>
      </c>
      <c r="R1267" t="s">
        <v>29</v>
      </c>
      <c r="S1267" t="s">
        <v>1662</v>
      </c>
      <c r="U1267" t="s">
        <v>1670</v>
      </c>
      <c r="V1267" t="s">
        <v>1671</v>
      </c>
      <c r="W1267" t="s">
        <v>1672</v>
      </c>
      <c r="X1267" t="s">
        <v>1673</v>
      </c>
      <c r="Y1267">
        <f>(H1267-G1267)*24</f>
        <v>0</v>
      </c>
      <c r="Z1267">
        <f>M1267/Y1267</f>
        <v>0</v>
      </c>
      <c r="AA1267">
        <f>IF(Z1267&gt;=Q1267,"Y","N")</f>
        <v>0</v>
      </c>
    </row>
    <row r="1268" spans="1:27">
      <c r="A1268" s="1" t="s">
        <v>1663</v>
      </c>
      <c r="B1268" t="s">
        <v>1664</v>
      </c>
      <c r="C1268" t="s">
        <v>1665</v>
      </c>
      <c r="D1268" t="s">
        <v>1666</v>
      </c>
      <c r="E1268" t="s">
        <v>529</v>
      </c>
      <c r="F1268">
        <v>8</v>
      </c>
      <c r="G1268" t="s">
        <v>1667</v>
      </c>
      <c r="H1268" t="s">
        <v>1668</v>
      </c>
      <c r="I1268" t="s">
        <v>38</v>
      </c>
      <c r="J1268" t="s">
        <v>39</v>
      </c>
      <c r="K1268" t="s">
        <v>1669</v>
      </c>
      <c r="L1268" t="s">
        <v>1258</v>
      </c>
      <c r="M1268">
        <v>169.59</v>
      </c>
      <c r="P1268" t="s">
        <v>29</v>
      </c>
      <c r="Q1268">
        <v>5000</v>
      </c>
      <c r="R1268" t="s">
        <v>29</v>
      </c>
      <c r="S1268" t="s">
        <v>1662</v>
      </c>
      <c r="U1268" t="s">
        <v>1670</v>
      </c>
      <c r="V1268" t="s">
        <v>1671</v>
      </c>
      <c r="W1268" t="s">
        <v>1672</v>
      </c>
      <c r="X1268" t="s">
        <v>1673</v>
      </c>
      <c r="Y1268">
        <f>(H1268-G1268)*24</f>
        <v>0</v>
      </c>
      <c r="Z1268">
        <f>M1268/Y1268</f>
        <v>0</v>
      </c>
      <c r="AA1268">
        <f>IF(Z1268&gt;=Q1268,"Y","N")</f>
        <v>0</v>
      </c>
    </row>
    <row r="1269" spans="1:27">
      <c r="A1269" s="1" t="s">
        <v>1663</v>
      </c>
      <c r="B1269" t="s">
        <v>1664</v>
      </c>
      <c r="C1269" t="s">
        <v>1665</v>
      </c>
      <c r="D1269" t="s">
        <v>1666</v>
      </c>
      <c r="E1269" t="s">
        <v>529</v>
      </c>
      <c r="F1269">
        <v>8</v>
      </c>
      <c r="G1269" t="s">
        <v>1667</v>
      </c>
      <c r="H1269" t="s">
        <v>1668</v>
      </c>
      <c r="I1269" t="s">
        <v>38</v>
      </c>
      <c r="J1269" t="s">
        <v>39</v>
      </c>
      <c r="K1269" t="s">
        <v>1669</v>
      </c>
      <c r="L1269" t="s">
        <v>107</v>
      </c>
      <c r="M1269">
        <v>0.06</v>
      </c>
      <c r="P1269" t="s">
        <v>29</v>
      </c>
      <c r="Q1269">
        <v>100</v>
      </c>
      <c r="R1269" t="s">
        <v>29</v>
      </c>
      <c r="S1269" t="s">
        <v>1662</v>
      </c>
      <c r="U1269" t="s">
        <v>1670</v>
      </c>
      <c r="V1269" t="s">
        <v>1671</v>
      </c>
      <c r="W1269" t="s">
        <v>1672</v>
      </c>
      <c r="X1269" t="s">
        <v>1673</v>
      </c>
      <c r="Y1269">
        <f>(H1269-G1269)*24</f>
        <v>0</v>
      </c>
      <c r="Z1269">
        <f>M1269/Y1269</f>
        <v>0</v>
      </c>
      <c r="AA1269">
        <f>IF(Z1269&gt;=Q1269,"Y","N")</f>
        <v>0</v>
      </c>
    </row>
    <row r="1270" spans="1:27">
      <c r="A1270" s="1" t="s">
        <v>1663</v>
      </c>
      <c r="B1270" t="s">
        <v>1664</v>
      </c>
      <c r="C1270" t="s">
        <v>1665</v>
      </c>
      <c r="D1270" t="s">
        <v>1666</v>
      </c>
      <c r="E1270" t="s">
        <v>529</v>
      </c>
      <c r="F1270">
        <v>8</v>
      </c>
      <c r="G1270" t="s">
        <v>1667</v>
      </c>
      <c r="H1270" t="s">
        <v>1668</v>
      </c>
      <c r="I1270" t="s">
        <v>38</v>
      </c>
      <c r="J1270" t="s">
        <v>39</v>
      </c>
      <c r="K1270" t="s">
        <v>1669</v>
      </c>
      <c r="L1270" t="s">
        <v>110</v>
      </c>
      <c r="M1270">
        <v>576.1</v>
      </c>
      <c r="P1270" t="s">
        <v>29</v>
      </c>
      <c r="Q1270">
        <v>5000</v>
      </c>
      <c r="R1270" t="s">
        <v>29</v>
      </c>
      <c r="S1270" t="s">
        <v>1662</v>
      </c>
      <c r="U1270" t="s">
        <v>1670</v>
      </c>
      <c r="V1270" t="s">
        <v>1671</v>
      </c>
      <c r="W1270" t="s">
        <v>1672</v>
      </c>
      <c r="X1270" t="s">
        <v>1673</v>
      </c>
      <c r="Y1270">
        <f>(H1270-G1270)*24</f>
        <v>0</v>
      </c>
      <c r="Z1270">
        <f>M1270/Y1270</f>
        <v>0</v>
      </c>
      <c r="AA1270">
        <f>IF(Z1270&gt;=Q1270,"Y","N")</f>
        <v>0</v>
      </c>
    </row>
    <row r="1271" spans="1:27">
      <c r="A1271" s="1" t="s">
        <v>1663</v>
      </c>
      <c r="B1271" t="s">
        <v>1664</v>
      </c>
      <c r="C1271" t="s">
        <v>1665</v>
      </c>
      <c r="D1271" t="s">
        <v>1666</v>
      </c>
      <c r="E1271" t="s">
        <v>529</v>
      </c>
      <c r="F1271">
        <v>8</v>
      </c>
      <c r="G1271" t="s">
        <v>1667</v>
      </c>
      <c r="H1271" t="s">
        <v>1668</v>
      </c>
      <c r="I1271" t="s">
        <v>38</v>
      </c>
      <c r="J1271" t="s">
        <v>39</v>
      </c>
      <c r="K1271" t="s">
        <v>1669</v>
      </c>
      <c r="L1271" t="s">
        <v>780</v>
      </c>
      <c r="M1271">
        <v>160.5</v>
      </c>
      <c r="P1271" t="s">
        <v>29</v>
      </c>
      <c r="Q1271">
        <v>5000</v>
      </c>
      <c r="R1271" t="s">
        <v>29</v>
      </c>
      <c r="S1271" t="s">
        <v>1662</v>
      </c>
      <c r="U1271" t="s">
        <v>1670</v>
      </c>
      <c r="V1271" t="s">
        <v>1671</v>
      </c>
      <c r="W1271" t="s">
        <v>1672</v>
      </c>
      <c r="X1271" t="s">
        <v>1673</v>
      </c>
      <c r="Y1271">
        <f>(H1271-G1271)*24</f>
        <v>0</v>
      </c>
      <c r="Z1271">
        <f>M1271/Y1271</f>
        <v>0</v>
      </c>
      <c r="AA1271">
        <f>IF(Z1271&gt;=Q1271,"Y","N")</f>
        <v>0</v>
      </c>
    </row>
    <row r="1272" spans="1:27">
      <c r="A1272" s="1" t="s">
        <v>1663</v>
      </c>
      <c r="B1272" t="s">
        <v>1664</v>
      </c>
      <c r="C1272" t="s">
        <v>1665</v>
      </c>
      <c r="D1272" t="s">
        <v>1666</v>
      </c>
      <c r="E1272" t="s">
        <v>529</v>
      </c>
      <c r="F1272">
        <v>8</v>
      </c>
      <c r="G1272" t="s">
        <v>1667</v>
      </c>
      <c r="H1272" t="s">
        <v>1668</v>
      </c>
      <c r="I1272" t="s">
        <v>38</v>
      </c>
      <c r="J1272" t="s">
        <v>39</v>
      </c>
      <c r="K1272" t="s">
        <v>1669</v>
      </c>
      <c r="L1272" t="s">
        <v>245</v>
      </c>
      <c r="M1272">
        <v>731.24</v>
      </c>
      <c r="P1272" t="s">
        <v>29</v>
      </c>
      <c r="Q1272">
        <v>5000</v>
      </c>
      <c r="R1272" t="s">
        <v>29</v>
      </c>
      <c r="S1272" t="s">
        <v>1662</v>
      </c>
      <c r="U1272" t="s">
        <v>1670</v>
      </c>
      <c r="V1272" t="s">
        <v>1671</v>
      </c>
      <c r="W1272" t="s">
        <v>1672</v>
      </c>
      <c r="X1272" t="s">
        <v>1673</v>
      </c>
      <c r="Y1272">
        <f>(H1272-G1272)*24</f>
        <v>0</v>
      </c>
      <c r="Z1272">
        <f>M1272/Y1272</f>
        <v>0</v>
      </c>
      <c r="AA1272">
        <f>IF(Z1272&gt;=Q1272,"Y","N")</f>
        <v>0</v>
      </c>
    </row>
    <row r="1273" spans="1:27">
      <c r="A1273" s="1" t="s">
        <v>1663</v>
      </c>
      <c r="B1273" t="s">
        <v>1664</v>
      </c>
      <c r="C1273" t="s">
        <v>1665</v>
      </c>
      <c r="D1273" t="s">
        <v>1666</v>
      </c>
      <c r="E1273" t="s">
        <v>529</v>
      </c>
      <c r="F1273">
        <v>8</v>
      </c>
      <c r="G1273" t="s">
        <v>1667</v>
      </c>
      <c r="H1273" t="s">
        <v>1668</v>
      </c>
      <c r="I1273" t="s">
        <v>38</v>
      </c>
      <c r="J1273" t="s">
        <v>39</v>
      </c>
      <c r="K1273" t="s">
        <v>1669</v>
      </c>
      <c r="L1273" t="s">
        <v>64</v>
      </c>
      <c r="M1273">
        <v>2.52</v>
      </c>
      <c r="P1273" t="s">
        <v>29</v>
      </c>
      <c r="Q1273">
        <v>1000</v>
      </c>
      <c r="R1273" t="s">
        <v>29</v>
      </c>
      <c r="S1273" t="s">
        <v>1662</v>
      </c>
      <c r="U1273" t="s">
        <v>1670</v>
      </c>
      <c r="V1273" t="s">
        <v>1671</v>
      </c>
      <c r="W1273" t="s">
        <v>1672</v>
      </c>
      <c r="X1273" t="s">
        <v>1673</v>
      </c>
      <c r="Y1273">
        <f>(H1273-G1273)*24</f>
        <v>0</v>
      </c>
      <c r="Z1273">
        <f>M1273/Y1273</f>
        <v>0</v>
      </c>
      <c r="AA1273">
        <f>IF(Z1273&gt;=Q1273,"Y","N")</f>
        <v>0</v>
      </c>
    </row>
    <row r="1274" spans="1:27">
      <c r="A1274" s="1" t="s">
        <v>1663</v>
      </c>
      <c r="B1274" t="s">
        <v>1664</v>
      </c>
      <c r="C1274" t="s">
        <v>1665</v>
      </c>
      <c r="D1274" t="s">
        <v>1666</v>
      </c>
      <c r="E1274" t="s">
        <v>529</v>
      </c>
      <c r="F1274">
        <v>8</v>
      </c>
      <c r="G1274" t="s">
        <v>1667</v>
      </c>
      <c r="H1274" t="s">
        <v>1668</v>
      </c>
      <c r="I1274" t="s">
        <v>38</v>
      </c>
      <c r="J1274" t="s">
        <v>39</v>
      </c>
      <c r="K1274" t="s">
        <v>1669</v>
      </c>
      <c r="L1274" t="s">
        <v>540</v>
      </c>
      <c r="M1274">
        <v>4.9</v>
      </c>
      <c r="P1274" t="s">
        <v>29</v>
      </c>
      <c r="Q1274">
        <v>100</v>
      </c>
      <c r="R1274" t="s">
        <v>29</v>
      </c>
      <c r="S1274" t="s">
        <v>1662</v>
      </c>
      <c r="U1274" t="s">
        <v>1670</v>
      </c>
      <c r="V1274" t="s">
        <v>1671</v>
      </c>
      <c r="W1274" t="s">
        <v>1672</v>
      </c>
      <c r="X1274" t="s">
        <v>1673</v>
      </c>
      <c r="Y1274">
        <f>(H1274-G1274)*24</f>
        <v>0</v>
      </c>
      <c r="Z1274">
        <f>M1274/Y1274</f>
        <v>0</v>
      </c>
      <c r="AA1274">
        <f>IF(Z1274&gt;=Q1274,"Y","N")</f>
        <v>0</v>
      </c>
    </row>
    <row r="1275" spans="1:27">
      <c r="A1275" s="1" t="s">
        <v>1675</v>
      </c>
      <c r="B1275" t="s">
        <v>1676</v>
      </c>
      <c r="C1275" t="s">
        <v>1677</v>
      </c>
      <c r="D1275" t="s">
        <v>1678</v>
      </c>
      <c r="E1275" t="s">
        <v>1679</v>
      </c>
      <c r="F1275">
        <v>12</v>
      </c>
      <c r="G1275" t="s">
        <v>1680</v>
      </c>
      <c r="H1275" t="s">
        <v>1681</v>
      </c>
      <c r="I1275" t="s">
        <v>38</v>
      </c>
      <c r="J1275" t="s">
        <v>1682</v>
      </c>
      <c r="K1275" t="s">
        <v>1683</v>
      </c>
      <c r="L1275" t="s">
        <v>937</v>
      </c>
      <c r="M1275">
        <v>1220</v>
      </c>
      <c r="P1275" t="s">
        <v>29</v>
      </c>
      <c r="Q1275">
        <v>1.43</v>
      </c>
      <c r="R1275" t="s">
        <v>154</v>
      </c>
      <c r="S1275" t="s">
        <v>1674</v>
      </c>
      <c r="U1275" t="s">
        <v>1684</v>
      </c>
      <c r="V1275" t="s">
        <v>1685</v>
      </c>
      <c r="W1275" t="s">
        <v>1686</v>
      </c>
      <c r="X1275" t="s">
        <v>1687</v>
      </c>
      <c r="Y1275">
        <f>(H1275-G1275)*24</f>
        <v>0</v>
      </c>
      <c r="Z1275">
        <f>M1275/Y1275</f>
        <v>0</v>
      </c>
      <c r="AA1275">
        <f>IF(Z1275&gt;=Q1275,"Y","N")</f>
        <v>0</v>
      </c>
    </row>
    <row r="1276" spans="1:27">
      <c r="A1276" s="1" t="s">
        <v>1688</v>
      </c>
      <c r="B1276" t="s">
        <v>1689</v>
      </c>
      <c r="C1276" t="s">
        <v>1690</v>
      </c>
      <c r="D1276" t="s">
        <v>1691</v>
      </c>
      <c r="E1276" t="s">
        <v>1692</v>
      </c>
      <c r="F1276">
        <v>7</v>
      </c>
      <c r="G1276" t="s">
        <v>1693</v>
      </c>
      <c r="H1276" t="s">
        <v>1694</v>
      </c>
      <c r="I1276" t="s">
        <v>38</v>
      </c>
      <c r="J1276" t="s">
        <v>281</v>
      </c>
      <c r="K1276" t="s">
        <v>1695</v>
      </c>
      <c r="L1276" t="s">
        <v>54</v>
      </c>
      <c r="M1276">
        <v>480</v>
      </c>
      <c r="P1276" t="s">
        <v>29</v>
      </c>
      <c r="Q1276">
        <v>0</v>
      </c>
      <c r="R1276" t="s">
        <v>46</v>
      </c>
      <c r="S1276" t="s">
        <v>47</v>
      </c>
      <c r="U1276" t="s">
        <v>1696</v>
      </c>
      <c r="V1276" t="s">
        <v>1697</v>
      </c>
      <c r="W1276" t="s">
        <v>1698</v>
      </c>
      <c r="X1276" t="s">
        <v>1699</v>
      </c>
      <c r="Y1276">
        <f>(H1276-G1276)*24</f>
        <v>0</v>
      </c>
      <c r="Z1276">
        <f>M1276/Y1276</f>
        <v>0</v>
      </c>
      <c r="AA1276">
        <f>IF(Z1276&gt;=Q1276,"Y","N")</f>
        <v>0</v>
      </c>
    </row>
    <row r="1277" spans="1:27">
      <c r="A1277" s="1" t="s">
        <v>1688</v>
      </c>
      <c r="B1277" t="s">
        <v>1689</v>
      </c>
      <c r="C1277" t="s">
        <v>1690</v>
      </c>
      <c r="D1277" t="s">
        <v>1691</v>
      </c>
      <c r="E1277" t="s">
        <v>1692</v>
      </c>
      <c r="F1277">
        <v>7</v>
      </c>
      <c r="G1277" t="s">
        <v>1693</v>
      </c>
      <c r="H1277" t="s">
        <v>1694</v>
      </c>
      <c r="I1277" t="s">
        <v>38</v>
      </c>
      <c r="J1277" t="s">
        <v>281</v>
      </c>
      <c r="K1277" t="s">
        <v>1695</v>
      </c>
      <c r="L1277" t="s">
        <v>107</v>
      </c>
      <c r="M1277">
        <v>5.2</v>
      </c>
      <c r="P1277" t="s">
        <v>29</v>
      </c>
      <c r="Q1277">
        <v>0</v>
      </c>
      <c r="R1277" t="s">
        <v>46</v>
      </c>
      <c r="S1277" t="s">
        <v>47</v>
      </c>
      <c r="U1277" t="s">
        <v>1696</v>
      </c>
      <c r="V1277" t="s">
        <v>1697</v>
      </c>
      <c r="W1277" t="s">
        <v>1698</v>
      </c>
      <c r="X1277" t="s">
        <v>1699</v>
      </c>
      <c r="Y1277">
        <f>(H1277-G1277)*24</f>
        <v>0</v>
      </c>
      <c r="Z1277">
        <f>M1277/Y1277</f>
        <v>0</v>
      </c>
      <c r="AA1277">
        <f>IF(Z1277&gt;=Q1277,"Y","N")</f>
        <v>0</v>
      </c>
    </row>
    <row r="1278" spans="1:27">
      <c r="A1278" s="1" t="s">
        <v>1688</v>
      </c>
      <c r="B1278" t="s">
        <v>1689</v>
      </c>
      <c r="C1278" t="s">
        <v>1690</v>
      </c>
      <c r="D1278" t="s">
        <v>1691</v>
      </c>
      <c r="E1278" t="s">
        <v>1692</v>
      </c>
      <c r="F1278">
        <v>7</v>
      </c>
      <c r="G1278" t="s">
        <v>1693</v>
      </c>
      <c r="H1278" t="s">
        <v>1694</v>
      </c>
      <c r="I1278" t="s">
        <v>38</v>
      </c>
      <c r="J1278" t="s">
        <v>281</v>
      </c>
      <c r="K1278" t="s">
        <v>1695</v>
      </c>
      <c r="L1278" t="s">
        <v>109</v>
      </c>
      <c r="M1278">
        <v>34</v>
      </c>
      <c r="P1278" t="s">
        <v>29</v>
      </c>
      <c r="Q1278">
        <v>0</v>
      </c>
      <c r="R1278" t="s">
        <v>46</v>
      </c>
      <c r="S1278" t="s">
        <v>47</v>
      </c>
      <c r="U1278" t="s">
        <v>1696</v>
      </c>
      <c r="V1278" t="s">
        <v>1697</v>
      </c>
      <c r="W1278" t="s">
        <v>1698</v>
      </c>
      <c r="X1278" t="s">
        <v>1699</v>
      </c>
      <c r="Y1278">
        <f>(H1278-G1278)*24</f>
        <v>0</v>
      </c>
      <c r="Z1278">
        <f>M1278/Y1278</f>
        <v>0</v>
      </c>
      <c r="AA1278">
        <f>IF(Z1278&gt;=Q1278,"Y","N")</f>
        <v>0</v>
      </c>
    </row>
    <row r="1279" spans="1:27">
      <c r="A1279" s="1" t="s">
        <v>1688</v>
      </c>
      <c r="B1279" t="s">
        <v>1689</v>
      </c>
      <c r="C1279" t="s">
        <v>1690</v>
      </c>
      <c r="D1279" t="s">
        <v>1691</v>
      </c>
      <c r="E1279" t="s">
        <v>1692</v>
      </c>
      <c r="F1279">
        <v>7</v>
      </c>
      <c r="G1279" t="s">
        <v>1693</v>
      </c>
      <c r="H1279" t="s">
        <v>1694</v>
      </c>
      <c r="I1279" t="s">
        <v>38</v>
      </c>
      <c r="J1279" t="s">
        <v>281</v>
      </c>
      <c r="K1279" t="s">
        <v>1695</v>
      </c>
      <c r="L1279" t="s">
        <v>110</v>
      </c>
      <c r="M1279">
        <v>9.699999999999999</v>
      </c>
      <c r="P1279" t="s">
        <v>29</v>
      </c>
      <c r="Q1279">
        <v>0</v>
      </c>
      <c r="R1279" t="s">
        <v>46</v>
      </c>
      <c r="S1279" t="s">
        <v>47</v>
      </c>
      <c r="U1279" t="s">
        <v>1696</v>
      </c>
      <c r="V1279" t="s">
        <v>1697</v>
      </c>
      <c r="W1279" t="s">
        <v>1698</v>
      </c>
      <c r="X1279" t="s">
        <v>1699</v>
      </c>
      <c r="Y1279">
        <f>(H1279-G1279)*24</f>
        <v>0</v>
      </c>
      <c r="Z1279">
        <f>M1279/Y1279</f>
        <v>0</v>
      </c>
      <c r="AA1279">
        <f>IF(Z1279&gt;=Q1279,"Y","N")</f>
        <v>0</v>
      </c>
    </row>
    <row r="1280" spans="1:27">
      <c r="A1280" s="1" t="s">
        <v>1688</v>
      </c>
      <c r="B1280" t="s">
        <v>1689</v>
      </c>
      <c r="C1280" t="s">
        <v>1690</v>
      </c>
      <c r="D1280" t="s">
        <v>1691</v>
      </c>
      <c r="E1280" t="s">
        <v>1692</v>
      </c>
      <c r="F1280">
        <v>7</v>
      </c>
      <c r="G1280" t="s">
        <v>1693</v>
      </c>
      <c r="H1280" t="s">
        <v>1694</v>
      </c>
      <c r="I1280" t="s">
        <v>38</v>
      </c>
      <c r="J1280" t="s">
        <v>281</v>
      </c>
      <c r="K1280" t="s">
        <v>1695</v>
      </c>
      <c r="L1280" t="s">
        <v>28</v>
      </c>
      <c r="M1280">
        <v>480</v>
      </c>
      <c r="P1280" t="s">
        <v>29</v>
      </c>
      <c r="Q1280">
        <v>0</v>
      </c>
      <c r="R1280" t="s">
        <v>46</v>
      </c>
      <c r="S1280" t="s">
        <v>47</v>
      </c>
      <c r="U1280" t="s">
        <v>1696</v>
      </c>
      <c r="V1280" t="s">
        <v>1697</v>
      </c>
      <c r="W1280" t="s">
        <v>1698</v>
      </c>
      <c r="X1280" t="s">
        <v>1699</v>
      </c>
      <c r="Y1280">
        <f>(H1280-G1280)*24</f>
        <v>0</v>
      </c>
      <c r="Z1280">
        <f>M1280/Y1280</f>
        <v>0</v>
      </c>
      <c r="AA1280">
        <f>IF(Z1280&gt;=Q1280,"Y","N")</f>
        <v>0</v>
      </c>
    </row>
    <row r="1281" spans="1:27">
      <c r="A1281" s="1" t="s">
        <v>1700</v>
      </c>
      <c r="B1281" t="s">
        <v>1701</v>
      </c>
      <c r="C1281" t="s">
        <v>1702</v>
      </c>
      <c r="D1281" t="s">
        <v>1703</v>
      </c>
      <c r="E1281" t="s">
        <v>382</v>
      </c>
      <c r="F1281">
        <v>7</v>
      </c>
      <c r="G1281" t="s">
        <v>1704</v>
      </c>
      <c r="H1281" t="s">
        <v>1705</v>
      </c>
      <c r="I1281" t="s">
        <v>38</v>
      </c>
      <c r="J1281" t="s">
        <v>281</v>
      </c>
      <c r="K1281" t="s">
        <v>787</v>
      </c>
      <c r="L1281" t="s">
        <v>54</v>
      </c>
      <c r="M1281">
        <v>50</v>
      </c>
      <c r="P1281" t="s">
        <v>29</v>
      </c>
      <c r="Q1281">
        <v>0</v>
      </c>
      <c r="R1281" t="s">
        <v>46</v>
      </c>
      <c r="S1281" t="s">
        <v>47</v>
      </c>
      <c r="U1281" t="s">
        <v>1706</v>
      </c>
      <c r="V1281" t="s">
        <v>1707</v>
      </c>
      <c r="W1281" t="s">
        <v>1708</v>
      </c>
      <c r="X1281" t="s">
        <v>1709</v>
      </c>
      <c r="Y1281">
        <f>(H1281-G1281)*24</f>
        <v>0</v>
      </c>
      <c r="Z1281">
        <f>M1281/Y1281</f>
        <v>0</v>
      </c>
      <c r="AA1281">
        <f>IF(Z1281&gt;=Q1281,"Y","N")</f>
        <v>0</v>
      </c>
    </row>
    <row r="1282" spans="1:27">
      <c r="A1282" s="1" t="s">
        <v>1700</v>
      </c>
      <c r="B1282" t="s">
        <v>1701</v>
      </c>
      <c r="C1282" t="s">
        <v>1702</v>
      </c>
      <c r="D1282" t="s">
        <v>1703</v>
      </c>
      <c r="E1282" t="s">
        <v>382</v>
      </c>
      <c r="F1282">
        <v>7</v>
      </c>
      <c r="G1282" t="s">
        <v>1704</v>
      </c>
      <c r="H1282" t="s">
        <v>1705</v>
      </c>
      <c r="I1282" t="s">
        <v>38</v>
      </c>
      <c r="J1282" t="s">
        <v>281</v>
      </c>
      <c r="K1282" t="s">
        <v>787</v>
      </c>
      <c r="L1282" t="s">
        <v>107</v>
      </c>
      <c r="M1282">
        <v>13</v>
      </c>
      <c r="P1282" t="s">
        <v>29</v>
      </c>
      <c r="Q1282">
        <v>0</v>
      </c>
      <c r="R1282" t="s">
        <v>46</v>
      </c>
      <c r="S1282" t="s">
        <v>47</v>
      </c>
      <c r="U1282" t="s">
        <v>1706</v>
      </c>
      <c r="V1282" t="s">
        <v>1707</v>
      </c>
      <c r="W1282" t="s">
        <v>1708</v>
      </c>
      <c r="X1282" t="s">
        <v>1709</v>
      </c>
      <c r="Y1282">
        <f>(H1282-G1282)*24</f>
        <v>0</v>
      </c>
      <c r="Z1282">
        <f>M1282/Y1282</f>
        <v>0</v>
      </c>
      <c r="AA1282">
        <f>IF(Z1282&gt;=Q1282,"Y","N")</f>
        <v>0</v>
      </c>
    </row>
    <row r="1283" spans="1:27">
      <c r="A1283" s="1" t="s">
        <v>1700</v>
      </c>
      <c r="B1283" t="s">
        <v>1701</v>
      </c>
      <c r="C1283" t="s">
        <v>1702</v>
      </c>
      <c r="D1283" t="s">
        <v>1703</v>
      </c>
      <c r="E1283" t="s">
        <v>382</v>
      </c>
      <c r="F1283">
        <v>7</v>
      </c>
      <c r="G1283" t="s">
        <v>1704</v>
      </c>
      <c r="H1283" t="s">
        <v>1705</v>
      </c>
      <c r="I1283" t="s">
        <v>38</v>
      </c>
      <c r="J1283" t="s">
        <v>281</v>
      </c>
      <c r="K1283" t="s">
        <v>787</v>
      </c>
      <c r="L1283" t="s">
        <v>109</v>
      </c>
      <c r="M1283">
        <v>60</v>
      </c>
      <c r="P1283" t="s">
        <v>29</v>
      </c>
      <c r="Q1283">
        <v>0</v>
      </c>
      <c r="R1283" t="s">
        <v>46</v>
      </c>
      <c r="S1283" t="s">
        <v>47</v>
      </c>
      <c r="U1283" t="s">
        <v>1706</v>
      </c>
      <c r="V1283" t="s">
        <v>1707</v>
      </c>
      <c r="W1283" t="s">
        <v>1708</v>
      </c>
      <c r="X1283" t="s">
        <v>1709</v>
      </c>
      <c r="Y1283">
        <f>(H1283-G1283)*24</f>
        <v>0</v>
      </c>
      <c r="Z1283">
        <f>M1283/Y1283</f>
        <v>0</v>
      </c>
      <c r="AA1283">
        <f>IF(Z1283&gt;=Q1283,"Y","N")</f>
        <v>0</v>
      </c>
    </row>
    <row r="1284" spans="1:27">
      <c r="A1284" s="1" t="s">
        <v>1700</v>
      </c>
      <c r="B1284" t="s">
        <v>1701</v>
      </c>
      <c r="C1284" t="s">
        <v>1702</v>
      </c>
      <c r="D1284" t="s">
        <v>1703</v>
      </c>
      <c r="E1284" t="s">
        <v>382</v>
      </c>
      <c r="F1284">
        <v>7</v>
      </c>
      <c r="G1284" t="s">
        <v>1704</v>
      </c>
      <c r="H1284" t="s">
        <v>1705</v>
      </c>
      <c r="I1284" t="s">
        <v>38</v>
      </c>
      <c r="J1284" t="s">
        <v>281</v>
      </c>
      <c r="K1284" t="s">
        <v>787</v>
      </c>
      <c r="L1284" t="s">
        <v>110</v>
      </c>
      <c r="M1284">
        <v>5.9</v>
      </c>
      <c r="P1284" t="s">
        <v>29</v>
      </c>
      <c r="Q1284">
        <v>0</v>
      </c>
      <c r="R1284" t="s">
        <v>46</v>
      </c>
      <c r="S1284" t="s">
        <v>47</v>
      </c>
      <c r="U1284" t="s">
        <v>1706</v>
      </c>
      <c r="V1284" t="s">
        <v>1707</v>
      </c>
      <c r="W1284" t="s">
        <v>1708</v>
      </c>
      <c r="X1284" t="s">
        <v>1709</v>
      </c>
      <c r="Y1284">
        <f>(H1284-G1284)*24</f>
        <v>0</v>
      </c>
      <c r="Z1284">
        <f>M1284/Y1284</f>
        <v>0</v>
      </c>
      <c r="AA1284">
        <f>IF(Z1284&gt;=Q1284,"Y","N")</f>
        <v>0</v>
      </c>
    </row>
    <row r="1285" spans="1:27">
      <c r="A1285" s="1" t="s">
        <v>1700</v>
      </c>
      <c r="B1285" t="s">
        <v>1701</v>
      </c>
      <c r="C1285" t="s">
        <v>1702</v>
      </c>
      <c r="D1285" t="s">
        <v>1703</v>
      </c>
      <c r="E1285" t="s">
        <v>382</v>
      </c>
      <c r="F1285">
        <v>7</v>
      </c>
      <c r="G1285" t="s">
        <v>1704</v>
      </c>
      <c r="H1285" t="s">
        <v>1705</v>
      </c>
      <c r="I1285" t="s">
        <v>38</v>
      </c>
      <c r="J1285" t="s">
        <v>281</v>
      </c>
      <c r="K1285" t="s">
        <v>787</v>
      </c>
      <c r="L1285" t="s">
        <v>28</v>
      </c>
      <c r="M1285">
        <v>1201</v>
      </c>
      <c r="P1285" t="s">
        <v>29</v>
      </c>
      <c r="Q1285">
        <v>0</v>
      </c>
      <c r="R1285" t="s">
        <v>46</v>
      </c>
      <c r="S1285" t="s">
        <v>47</v>
      </c>
      <c r="U1285" t="s">
        <v>1706</v>
      </c>
      <c r="V1285" t="s">
        <v>1707</v>
      </c>
      <c r="W1285" t="s">
        <v>1708</v>
      </c>
      <c r="X1285" t="s">
        <v>1709</v>
      </c>
      <c r="Y1285">
        <f>(H1285-G1285)*24</f>
        <v>0</v>
      </c>
      <c r="Z1285">
        <f>M1285/Y1285</f>
        <v>0</v>
      </c>
      <c r="AA1285">
        <f>IF(Z1285&gt;=Q1285,"Y","N")</f>
        <v>0</v>
      </c>
    </row>
    <row r="1286" spans="1:27">
      <c r="A1286" s="1" t="s">
        <v>1710</v>
      </c>
      <c r="B1286" t="s">
        <v>349</v>
      </c>
      <c r="C1286" t="s">
        <v>350</v>
      </c>
      <c r="D1286" t="s">
        <v>351</v>
      </c>
      <c r="E1286" t="s">
        <v>352</v>
      </c>
      <c r="F1286">
        <v>2</v>
      </c>
      <c r="G1286" t="s">
        <v>1711</v>
      </c>
      <c r="H1286" t="s">
        <v>1712</v>
      </c>
      <c r="I1286" t="s">
        <v>38</v>
      </c>
      <c r="J1286" t="s">
        <v>355</v>
      </c>
      <c r="K1286" t="s">
        <v>281</v>
      </c>
      <c r="L1286" t="s">
        <v>54</v>
      </c>
      <c r="M1286">
        <v>674</v>
      </c>
      <c r="P1286" t="s">
        <v>29</v>
      </c>
      <c r="Q1286">
        <v>0</v>
      </c>
      <c r="R1286" t="s">
        <v>46</v>
      </c>
      <c r="S1286" t="s">
        <v>47</v>
      </c>
      <c r="U1286" t="s">
        <v>1713</v>
      </c>
      <c r="V1286" t="s">
        <v>1714</v>
      </c>
      <c r="W1286" t="s">
        <v>1715</v>
      </c>
      <c r="X1286" t="s">
        <v>1716</v>
      </c>
      <c r="Y1286">
        <f>(H1286-G1286)*24</f>
        <v>0</v>
      </c>
      <c r="Z1286">
        <f>M1286/Y1286</f>
        <v>0</v>
      </c>
      <c r="AA1286">
        <f>IF(Z1286&gt;=Q1286,"Y","N")</f>
        <v>0</v>
      </c>
    </row>
    <row r="1287" spans="1:27">
      <c r="A1287" s="1" t="s">
        <v>1710</v>
      </c>
      <c r="B1287" t="s">
        <v>349</v>
      </c>
      <c r="C1287" t="s">
        <v>350</v>
      </c>
      <c r="D1287" t="s">
        <v>351</v>
      </c>
      <c r="E1287" t="s">
        <v>352</v>
      </c>
      <c r="F1287">
        <v>2</v>
      </c>
      <c r="G1287" t="s">
        <v>1711</v>
      </c>
      <c r="H1287" t="s">
        <v>1712</v>
      </c>
      <c r="I1287" t="s">
        <v>38</v>
      </c>
      <c r="J1287" t="s">
        <v>355</v>
      </c>
      <c r="K1287" t="s">
        <v>281</v>
      </c>
      <c r="L1287" t="s">
        <v>107</v>
      </c>
      <c r="M1287">
        <v>31.2</v>
      </c>
      <c r="P1287" t="s">
        <v>29</v>
      </c>
      <c r="Q1287">
        <v>0</v>
      </c>
      <c r="R1287" t="s">
        <v>46</v>
      </c>
      <c r="S1287" t="s">
        <v>47</v>
      </c>
      <c r="U1287" t="s">
        <v>1713</v>
      </c>
      <c r="V1287" t="s">
        <v>1714</v>
      </c>
      <c r="W1287" t="s">
        <v>1715</v>
      </c>
      <c r="X1287" t="s">
        <v>1716</v>
      </c>
      <c r="Y1287">
        <f>(H1287-G1287)*24</f>
        <v>0</v>
      </c>
      <c r="Z1287">
        <f>M1287/Y1287</f>
        <v>0</v>
      </c>
      <c r="AA1287">
        <f>IF(Z1287&gt;=Q1287,"Y","N")</f>
        <v>0</v>
      </c>
    </row>
    <row r="1288" spans="1:27">
      <c r="A1288" s="1" t="s">
        <v>1710</v>
      </c>
      <c r="B1288" t="s">
        <v>349</v>
      </c>
      <c r="C1288" t="s">
        <v>350</v>
      </c>
      <c r="D1288" t="s">
        <v>351</v>
      </c>
      <c r="E1288" t="s">
        <v>352</v>
      </c>
      <c r="F1288">
        <v>2</v>
      </c>
      <c r="G1288" t="s">
        <v>1711</v>
      </c>
      <c r="H1288" t="s">
        <v>1712</v>
      </c>
      <c r="I1288" t="s">
        <v>38</v>
      </c>
      <c r="J1288" t="s">
        <v>355</v>
      </c>
      <c r="K1288" t="s">
        <v>281</v>
      </c>
      <c r="L1288" t="s">
        <v>109</v>
      </c>
      <c r="M1288">
        <v>95</v>
      </c>
      <c r="P1288" t="s">
        <v>29</v>
      </c>
      <c r="Q1288">
        <v>0</v>
      </c>
      <c r="R1288" t="s">
        <v>46</v>
      </c>
      <c r="S1288" t="s">
        <v>47</v>
      </c>
      <c r="U1288" t="s">
        <v>1713</v>
      </c>
      <c r="V1288" t="s">
        <v>1714</v>
      </c>
      <c r="W1288" t="s">
        <v>1715</v>
      </c>
      <c r="X1288" t="s">
        <v>1716</v>
      </c>
      <c r="Y1288">
        <f>(H1288-G1288)*24</f>
        <v>0</v>
      </c>
      <c r="Z1288">
        <f>M1288/Y1288</f>
        <v>0</v>
      </c>
      <c r="AA1288">
        <f>IF(Z1288&gt;=Q1288,"Y","N")</f>
        <v>0</v>
      </c>
    </row>
    <row r="1289" spans="1:27">
      <c r="A1289" s="1" t="s">
        <v>1710</v>
      </c>
      <c r="B1289" t="s">
        <v>349</v>
      </c>
      <c r="C1289" t="s">
        <v>350</v>
      </c>
      <c r="D1289" t="s">
        <v>351</v>
      </c>
      <c r="E1289" t="s">
        <v>352</v>
      </c>
      <c r="F1289">
        <v>2</v>
      </c>
      <c r="G1289" t="s">
        <v>1711</v>
      </c>
      <c r="H1289" t="s">
        <v>1712</v>
      </c>
      <c r="I1289" t="s">
        <v>38</v>
      </c>
      <c r="J1289" t="s">
        <v>355</v>
      </c>
      <c r="K1289" t="s">
        <v>281</v>
      </c>
      <c r="L1289" t="s">
        <v>110</v>
      </c>
      <c r="M1289">
        <v>78.59999999999999</v>
      </c>
      <c r="P1289" t="s">
        <v>29</v>
      </c>
      <c r="Q1289">
        <v>0</v>
      </c>
      <c r="R1289" t="s">
        <v>46</v>
      </c>
      <c r="S1289" t="s">
        <v>47</v>
      </c>
      <c r="U1289" t="s">
        <v>1713</v>
      </c>
      <c r="V1289" t="s">
        <v>1714</v>
      </c>
      <c r="W1289" t="s">
        <v>1715</v>
      </c>
      <c r="X1289" t="s">
        <v>1716</v>
      </c>
      <c r="Y1289">
        <f>(H1289-G1289)*24</f>
        <v>0</v>
      </c>
      <c r="Z1289">
        <f>M1289/Y1289</f>
        <v>0</v>
      </c>
      <c r="AA1289">
        <f>IF(Z1289&gt;=Q1289,"Y","N")</f>
        <v>0</v>
      </c>
    </row>
    <row r="1290" spans="1:27">
      <c r="A1290" s="1" t="s">
        <v>1710</v>
      </c>
      <c r="B1290" t="s">
        <v>349</v>
      </c>
      <c r="C1290" t="s">
        <v>350</v>
      </c>
      <c r="D1290" t="s">
        <v>351</v>
      </c>
      <c r="E1290" t="s">
        <v>352</v>
      </c>
      <c r="F1290">
        <v>2</v>
      </c>
      <c r="G1290" t="s">
        <v>1711</v>
      </c>
      <c r="H1290" t="s">
        <v>1712</v>
      </c>
      <c r="I1290" t="s">
        <v>38</v>
      </c>
      <c r="J1290" t="s">
        <v>355</v>
      </c>
      <c r="K1290" t="s">
        <v>281</v>
      </c>
      <c r="L1290" t="s">
        <v>28</v>
      </c>
      <c r="M1290">
        <v>2.879</v>
      </c>
      <c r="P1290" t="s">
        <v>29</v>
      </c>
      <c r="Q1290">
        <v>0</v>
      </c>
      <c r="R1290" t="s">
        <v>46</v>
      </c>
      <c r="S1290" t="s">
        <v>47</v>
      </c>
      <c r="U1290" t="s">
        <v>1713</v>
      </c>
      <c r="V1290" t="s">
        <v>1714</v>
      </c>
      <c r="W1290" t="s">
        <v>1715</v>
      </c>
      <c r="X1290" t="s">
        <v>1716</v>
      </c>
      <c r="Y1290">
        <f>(H1290-G1290)*24</f>
        <v>0</v>
      </c>
      <c r="Z1290">
        <f>M1290/Y1290</f>
        <v>0</v>
      </c>
      <c r="AA1290">
        <f>IF(Z1290&gt;=Q1290,"Y","N")</f>
        <v>0</v>
      </c>
    </row>
    <row r="1291" spans="1:27">
      <c r="A1291" s="1" t="s">
        <v>1717</v>
      </c>
      <c r="B1291" t="s">
        <v>1718</v>
      </c>
      <c r="C1291" t="s">
        <v>1719</v>
      </c>
      <c r="D1291" t="s">
        <v>1720</v>
      </c>
      <c r="E1291" t="s">
        <v>1721</v>
      </c>
      <c r="F1291">
        <v>4</v>
      </c>
      <c r="G1291" t="s">
        <v>1722</v>
      </c>
      <c r="H1291" t="s">
        <v>1723</v>
      </c>
      <c r="I1291" t="s">
        <v>38</v>
      </c>
      <c r="J1291" t="s">
        <v>1724</v>
      </c>
      <c r="K1291" t="s">
        <v>1725</v>
      </c>
      <c r="L1291" t="s">
        <v>48</v>
      </c>
      <c r="M1291">
        <v>10.32</v>
      </c>
      <c r="P1291" t="s">
        <v>29</v>
      </c>
      <c r="Q1291">
        <v>10</v>
      </c>
      <c r="R1291" t="s">
        <v>29</v>
      </c>
      <c r="S1291" t="s">
        <v>47</v>
      </c>
      <c r="U1291" t="s">
        <v>1726</v>
      </c>
      <c r="V1291" t="s">
        <v>1727</v>
      </c>
      <c r="W1291" t="s">
        <v>1728</v>
      </c>
      <c r="X1291" t="s">
        <v>1729</v>
      </c>
      <c r="Y1291">
        <f>(H1291-G1291)*24</f>
        <v>0</v>
      </c>
      <c r="Z1291">
        <f>M1291/Y1291</f>
        <v>0</v>
      </c>
      <c r="AA1291">
        <f>IF(Z1291&gt;=Q1291,"Y","N")</f>
        <v>0</v>
      </c>
    </row>
    <row r="1292" spans="1:27">
      <c r="A1292" s="1" t="s">
        <v>1730</v>
      </c>
      <c r="B1292" t="s">
        <v>1423</v>
      </c>
      <c r="C1292" t="s">
        <v>1424</v>
      </c>
      <c r="D1292" t="s">
        <v>1425</v>
      </c>
      <c r="E1292" t="s">
        <v>1426</v>
      </c>
      <c r="F1292">
        <v>7</v>
      </c>
      <c r="G1292" t="s">
        <v>1731</v>
      </c>
      <c r="H1292" t="s">
        <v>1732</v>
      </c>
      <c r="I1292" t="s">
        <v>38</v>
      </c>
      <c r="J1292" t="s">
        <v>640</v>
      </c>
      <c r="K1292" t="s">
        <v>1733</v>
      </c>
      <c r="L1292" t="s">
        <v>720</v>
      </c>
      <c r="M1292">
        <v>0.24</v>
      </c>
      <c r="P1292" t="s">
        <v>29</v>
      </c>
      <c r="Q1292">
        <v>0</v>
      </c>
      <c r="R1292" t="s">
        <v>46</v>
      </c>
      <c r="S1292" t="s">
        <v>1421</v>
      </c>
      <c r="U1292" t="s">
        <v>1734</v>
      </c>
      <c r="V1292" t="s">
        <v>1735</v>
      </c>
      <c r="W1292" t="s">
        <v>1736</v>
      </c>
      <c r="X1292" t="s">
        <v>1737</v>
      </c>
      <c r="Y1292">
        <f>(H1292-G1292)*24</f>
        <v>0</v>
      </c>
      <c r="Z1292">
        <f>M1292/Y1292</f>
        <v>0</v>
      </c>
      <c r="AA1292">
        <f>IF(Z1292&gt;=Q1292,"Y","N")</f>
        <v>0</v>
      </c>
    </row>
    <row r="1293" spans="1:27">
      <c r="A1293" s="1" t="s">
        <v>1730</v>
      </c>
      <c r="B1293" t="s">
        <v>1423</v>
      </c>
      <c r="C1293" t="s">
        <v>1424</v>
      </c>
      <c r="D1293" t="s">
        <v>1425</v>
      </c>
      <c r="E1293" t="s">
        <v>1426</v>
      </c>
      <c r="F1293">
        <v>7</v>
      </c>
      <c r="G1293" t="s">
        <v>1731</v>
      </c>
      <c r="H1293" t="s">
        <v>1732</v>
      </c>
      <c r="I1293" t="s">
        <v>38</v>
      </c>
      <c r="J1293" t="s">
        <v>640</v>
      </c>
      <c r="K1293" t="s">
        <v>1733</v>
      </c>
      <c r="L1293" t="s">
        <v>54</v>
      </c>
      <c r="M1293">
        <v>185.35</v>
      </c>
      <c r="P1293" t="s">
        <v>29</v>
      </c>
      <c r="Q1293">
        <v>0</v>
      </c>
      <c r="R1293" t="s">
        <v>46</v>
      </c>
      <c r="S1293" t="s">
        <v>1421</v>
      </c>
      <c r="U1293" t="s">
        <v>1734</v>
      </c>
      <c r="V1293" t="s">
        <v>1735</v>
      </c>
      <c r="W1293" t="s">
        <v>1736</v>
      </c>
      <c r="X1293" t="s">
        <v>1737</v>
      </c>
      <c r="Y1293">
        <f>(H1293-G1293)*24</f>
        <v>0</v>
      </c>
      <c r="Z1293">
        <f>M1293/Y1293</f>
        <v>0</v>
      </c>
      <c r="AA1293">
        <f>IF(Z1293&gt;=Q1293,"Y","N")</f>
        <v>0</v>
      </c>
    </row>
    <row r="1294" spans="1:27">
      <c r="A1294" s="1" t="s">
        <v>1730</v>
      </c>
      <c r="B1294" t="s">
        <v>1423</v>
      </c>
      <c r="C1294" t="s">
        <v>1424</v>
      </c>
      <c r="D1294" t="s">
        <v>1425</v>
      </c>
      <c r="E1294" t="s">
        <v>1426</v>
      </c>
      <c r="F1294">
        <v>7</v>
      </c>
      <c r="G1294" t="s">
        <v>1731</v>
      </c>
      <c r="H1294" t="s">
        <v>1732</v>
      </c>
      <c r="I1294" t="s">
        <v>38</v>
      </c>
      <c r="J1294" t="s">
        <v>640</v>
      </c>
      <c r="K1294" t="s">
        <v>1733</v>
      </c>
      <c r="L1294" t="s">
        <v>779</v>
      </c>
      <c r="M1294">
        <v>1.18</v>
      </c>
      <c r="P1294" t="s">
        <v>29</v>
      </c>
      <c r="Q1294">
        <v>0</v>
      </c>
      <c r="R1294" t="s">
        <v>46</v>
      </c>
      <c r="S1294" t="s">
        <v>1421</v>
      </c>
      <c r="U1294" t="s">
        <v>1734</v>
      </c>
      <c r="V1294" t="s">
        <v>1735</v>
      </c>
      <c r="W1294" t="s">
        <v>1736</v>
      </c>
      <c r="X1294" t="s">
        <v>1737</v>
      </c>
      <c r="Y1294">
        <f>(H1294-G1294)*24</f>
        <v>0</v>
      </c>
      <c r="Z1294">
        <f>M1294/Y1294</f>
        <v>0</v>
      </c>
      <c r="AA1294">
        <f>IF(Z1294&gt;=Q1294,"Y","N")</f>
        <v>0</v>
      </c>
    </row>
    <row r="1295" spans="1:27">
      <c r="A1295" s="1" t="s">
        <v>1730</v>
      </c>
      <c r="B1295" t="s">
        <v>1423</v>
      </c>
      <c r="C1295" t="s">
        <v>1424</v>
      </c>
      <c r="D1295" t="s">
        <v>1425</v>
      </c>
      <c r="E1295" t="s">
        <v>1426</v>
      </c>
      <c r="F1295">
        <v>7</v>
      </c>
      <c r="G1295" t="s">
        <v>1731</v>
      </c>
      <c r="H1295" t="s">
        <v>1732</v>
      </c>
      <c r="I1295" t="s">
        <v>38</v>
      </c>
      <c r="J1295" t="s">
        <v>640</v>
      </c>
      <c r="K1295" t="s">
        <v>1733</v>
      </c>
      <c r="L1295" t="s">
        <v>107</v>
      </c>
      <c r="M1295">
        <v>300.98</v>
      </c>
      <c r="P1295" t="s">
        <v>29</v>
      </c>
      <c r="Q1295">
        <v>0</v>
      </c>
      <c r="R1295" t="s">
        <v>46</v>
      </c>
      <c r="S1295" t="s">
        <v>1421</v>
      </c>
      <c r="U1295" t="s">
        <v>1734</v>
      </c>
      <c r="V1295" t="s">
        <v>1735</v>
      </c>
      <c r="W1295" t="s">
        <v>1736</v>
      </c>
      <c r="X1295" t="s">
        <v>1737</v>
      </c>
      <c r="Y1295">
        <f>(H1295-G1295)*24</f>
        <v>0</v>
      </c>
      <c r="Z1295">
        <f>M1295/Y1295</f>
        <v>0</v>
      </c>
      <c r="AA1295">
        <f>IF(Z1295&gt;=Q1295,"Y","N")</f>
        <v>0</v>
      </c>
    </row>
    <row r="1296" spans="1:27">
      <c r="A1296" s="1" t="s">
        <v>1730</v>
      </c>
      <c r="B1296" t="s">
        <v>1423</v>
      </c>
      <c r="C1296" t="s">
        <v>1424</v>
      </c>
      <c r="D1296" t="s">
        <v>1425</v>
      </c>
      <c r="E1296" t="s">
        <v>1426</v>
      </c>
      <c r="F1296">
        <v>7</v>
      </c>
      <c r="G1296" t="s">
        <v>1731</v>
      </c>
      <c r="H1296" t="s">
        <v>1732</v>
      </c>
      <c r="I1296" t="s">
        <v>38</v>
      </c>
      <c r="J1296" t="s">
        <v>640</v>
      </c>
      <c r="K1296" t="s">
        <v>1733</v>
      </c>
      <c r="L1296" t="s">
        <v>242</v>
      </c>
      <c r="M1296">
        <v>92.84</v>
      </c>
      <c r="P1296" t="s">
        <v>29</v>
      </c>
      <c r="Q1296">
        <v>0</v>
      </c>
      <c r="R1296" t="s">
        <v>46</v>
      </c>
      <c r="S1296" t="s">
        <v>1421</v>
      </c>
      <c r="U1296" t="s">
        <v>1734</v>
      </c>
      <c r="V1296" t="s">
        <v>1735</v>
      </c>
      <c r="W1296" t="s">
        <v>1736</v>
      </c>
      <c r="X1296" t="s">
        <v>1737</v>
      </c>
      <c r="Y1296">
        <f>(H1296-G1296)*24</f>
        <v>0</v>
      </c>
      <c r="Z1296">
        <f>M1296/Y1296</f>
        <v>0</v>
      </c>
      <c r="AA1296">
        <f>IF(Z1296&gt;=Q1296,"Y","N")</f>
        <v>0</v>
      </c>
    </row>
    <row r="1297" spans="1:27">
      <c r="A1297" s="1" t="s">
        <v>1730</v>
      </c>
      <c r="B1297" t="s">
        <v>1423</v>
      </c>
      <c r="C1297" t="s">
        <v>1424</v>
      </c>
      <c r="D1297" t="s">
        <v>1425</v>
      </c>
      <c r="E1297" t="s">
        <v>1426</v>
      </c>
      <c r="F1297">
        <v>7</v>
      </c>
      <c r="G1297" t="s">
        <v>1731</v>
      </c>
      <c r="H1297" t="s">
        <v>1732</v>
      </c>
      <c r="I1297" t="s">
        <v>38</v>
      </c>
      <c r="J1297" t="s">
        <v>640</v>
      </c>
      <c r="K1297" t="s">
        <v>1733</v>
      </c>
      <c r="L1297" t="s">
        <v>245</v>
      </c>
      <c r="M1297">
        <v>2.36</v>
      </c>
      <c r="P1297" t="s">
        <v>29</v>
      </c>
      <c r="Q1297">
        <v>0</v>
      </c>
      <c r="R1297" t="s">
        <v>46</v>
      </c>
      <c r="S1297" t="s">
        <v>1421</v>
      </c>
      <c r="U1297" t="s">
        <v>1734</v>
      </c>
      <c r="V1297" t="s">
        <v>1735</v>
      </c>
      <c r="W1297" t="s">
        <v>1736</v>
      </c>
      <c r="X1297" t="s">
        <v>1737</v>
      </c>
      <c r="Y1297">
        <f>(H1297-G1297)*24</f>
        <v>0</v>
      </c>
      <c r="Z1297">
        <f>M1297/Y1297</f>
        <v>0</v>
      </c>
      <c r="AA1297">
        <f>IF(Z1297&gt;=Q1297,"Y","N")</f>
        <v>0</v>
      </c>
    </row>
    <row r="1298" spans="1:27">
      <c r="A1298" s="1" t="s">
        <v>1730</v>
      </c>
      <c r="B1298" t="s">
        <v>1423</v>
      </c>
      <c r="C1298" t="s">
        <v>1424</v>
      </c>
      <c r="D1298" t="s">
        <v>1425</v>
      </c>
      <c r="E1298" t="s">
        <v>1426</v>
      </c>
      <c r="F1298">
        <v>7</v>
      </c>
      <c r="G1298" t="s">
        <v>1731</v>
      </c>
      <c r="H1298" t="s">
        <v>1732</v>
      </c>
      <c r="I1298" t="s">
        <v>38</v>
      </c>
      <c r="J1298" t="s">
        <v>640</v>
      </c>
      <c r="K1298" t="s">
        <v>1733</v>
      </c>
      <c r="L1298" t="s">
        <v>28</v>
      </c>
      <c r="M1298">
        <v>27721.76</v>
      </c>
      <c r="P1298" t="s">
        <v>29</v>
      </c>
      <c r="Q1298">
        <v>0</v>
      </c>
      <c r="R1298" t="s">
        <v>46</v>
      </c>
      <c r="S1298" t="s">
        <v>1421</v>
      </c>
      <c r="U1298" t="s">
        <v>1734</v>
      </c>
      <c r="V1298" t="s">
        <v>1735</v>
      </c>
      <c r="W1298" t="s">
        <v>1736</v>
      </c>
      <c r="X1298" t="s">
        <v>1737</v>
      </c>
      <c r="Y1298">
        <f>(H1298-G1298)*24</f>
        <v>0</v>
      </c>
      <c r="Z1298">
        <f>M1298/Y1298</f>
        <v>0</v>
      </c>
      <c r="AA1298">
        <f>IF(Z1298&gt;=Q1298,"Y","N")</f>
        <v>0</v>
      </c>
    </row>
    <row r="1299" spans="1:27">
      <c r="A1299" s="1" t="s">
        <v>1740</v>
      </c>
      <c r="B1299" t="s">
        <v>1741</v>
      </c>
      <c r="C1299" t="s">
        <v>1742</v>
      </c>
      <c r="D1299" t="s">
        <v>1743</v>
      </c>
      <c r="E1299" t="s">
        <v>309</v>
      </c>
      <c r="F1299">
        <v>7</v>
      </c>
      <c r="G1299" t="s">
        <v>1744</v>
      </c>
      <c r="H1299" t="s">
        <v>1745</v>
      </c>
      <c r="I1299" t="s">
        <v>38</v>
      </c>
      <c r="J1299" t="s">
        <v>1746</v>
      </c>
      <c r="K1299" t="s">
        <v>1747</v>
      </c>
      <c r="L1299" t="s">
        <v>54</v>
      </c>
      <c r="M1299">
        <v>6090.6638</v>
      </c>
      <c r="P1299" t="s">
        <v>29</v>
      </c>
      <c r="Q1299">
        <v>0</v>
      </c>
      <c r="R1299" t="s">
        <v>46</v>
      </c>
      <c r="S1299" t="s">
        <v>260</v>
      </c>
      <c r="U1299" t="s">
        <v>1748</v>
      </c>
      <c r="V1299" t="s">
        <v>1749</v>
      </c>
      <c r="W1299" t="s">
        <v>1750</v>
      </c>
      <c r="X1299" t="s">
        <v>1751</v>
      </c>
      <c r="Y1299">
        <f>(H1299-G1299)*24</f>
        <v>0</v>
      </c>
      <c r="Z1299">
        <f>M1299/Y1299</f>
        <v>0</v>
      </c>
      <c r="AA1299">
        <f>IF(Z1299&gt;=Q1299,"Y","N")</f>
        <v>0</v>
      </c>
    </row>
    <row r="1300" spans="1:27">
      <c r="A1300" s="1" t="s">
        <v>1740</v>
      </c>
      <c r="B1300" t="s">
        <v>1741</v>
      </c>
      <c r="C1300" t="s">
        <v>1742</v>
      </c>
      <c r="D1300" t="s">
        <v>1743</v>
      </c>
      <c r="E1300" t="s">
        <v>309</v>
      </c>
      <c r="F1300">
        <v>7</v>
      </c>
      <c r="G1300" t="s">
        <v>1744</v>
      </c>
      <c r="H1300" t="s">
        <v>1745</v>
      </c>
      <c r="I1300" t="s">
        <v>38</v>
      </c>
      <c r="J1300" t="s">
        <v>1746</v>
      </c>
      <c r="K1300" t="s">
        <v>1747</v>
      </c>
      <c r="L1300" t="s">
        <v>1738</v>
      </c>
      <c r="M1300">
        <v>172.2255</v>
      </c>
      <c r="P1300" t="s">
        <v>29</v>
      </c>
      <c r="Q1300">
        <v>0</v>
      </c>
      <c r="R1300" t="s">
        <v>46</v>
      </c>
      <c r="S1300" t="s">
        <v>260</v>
      </c>
      <c r="U1300" t="s">
        <v>1748</v>
      </c>
      <c r="V1300" t="s">
        <v>1749</v>
      </c>
      <c r="W1300" t="s">
        <v>1750</v>
      </c>
      <c r="X1300" t="s">
        <v>1751</v>
      </c>
      <c r="Y1300">
        <f>(H1300-G1300)*24</f>
        <v>0</v>
      </c>
      <c r="Z1300">
        <f>M1300/Y1300</f>
        <v>0</v>
      </c>
      <c r="AA1300">
        <f>IF(Z1300&gt;=Q1300,"Y","N")</f>
        <v>0</v>
      </c>
    </row>
    <row r="1301" spans="1:27">
      <c r="A1301" s="1" t="s">
        <v>1740</v>
      </c>
      <c r="B1301" t="s">
        <v>1741</v>
      </c>
      <c r="C1301" t="s">
        <v>1742</v>
      </c>
      <c r="D1301" t="s">
        <v>1743</v>
      </c>
      <c r="E1301" t="s">
        <v>309</v>
      </c>
      <c r="F1301">
        <v>7</v>
      </c>
      <c r="G1301" t="s">
        <v>1744</v>
      </c>
      <c r="H1301" t="s">
        <v>1745</v>
      </c>
      <c r="I1301" t="s">
        <v>38</v>
      </c>
      <c r="J1301" t="s">
        <v>1746</v>
      </c>
      <c r="K1301" t="s">
        <v>1747</v>
      </c>
      <c r="L1301" t="s">
        <v>1739</v>
      </c>
      <c r="M1301">
        <v>425.7975</v>
      </c>
      <c r="P1301" t="s">
        <v>29</v>
      </c>
      <c r="Q1301">
        <v>0</v>
      </c>
      <c r="R1301" t="s">
        <v>46</v>
      </c>
      <c r="S1301" t="s">
        <v>260</v>
      </c>
      <c r="U1301" t="s">
        <v>1748</v>
      </c>
      <c r="V1301" t="s">
        <v>1749</v>
      </c>
      <c r="W1301" t="s">
        <v>1750</v>
      </c>
      <c r="X1301" t="s">
        <v>1751</v>
      </c>
      <c r="Y1301">
        <f>(H1301-G1301)*24</f>
        <v>0</v>
      </c>
      <c r="Z1301">
        <f>M1301/Y1301</f>
        <v>0</v>
      </c>
      <c r="AA1301">
        <f>IF(Z1301&gt;=Q1301,"Y","N")</f>
        <v>0</v>
      </c>
    </row>
    <row r="1302" spans="1:27">
      <c r="A1302" s="1" t="s">
        <v>1740</v>
      </c>
      <c r="B1302" t="s">
        <v>1741</v>
      </c>
      <c r="C1302" t="s">
        <v>1742</v>
      </c>
      <c r="D1302" t="s">
        <v>1743</v>
      </c>
      <c r="E1302" t="s">
        <v>309</v>
      </c>
      <c r="F1302">
        <v>7</v>
      </c>
      <c r="G1302" t="s">
        <v>1744</v>
      </c>
      <c r="H1302" t="s">
        <v>1745</v>
      </c>
      <c r="I1302" t="s">
        <v>38</v>
      </c>
      <c r="J1302" t="s">
        <v>1746</v>
      </c>
      <c r="K1302" t="s">
        <v>1747</v>
      </c>
      <c r="L1302" t="s">
        <v>60</v>
      </c>
      <c r="M1302">
        <v>3050.8588</v>
      </c>
      <c r="P1302" t="s">
        <v>29</v>
      </c>
      <c r="Q1302">
        <v>0</v>
      </c>
      <c r="R1302" t="s">
        <v>46</v>
      </c>
      <c r="S1302" t="s">
        <v>260</v>
      </c>
      <c r="U1302" t="s">
        <v>1748</v>
      </c>
      <c r="V1302" t="s">
        <v>1749</v>
      </c>
      <c r="W1302" t="s">
        <v>1750</v>
      </c>
      <c r="X1302" t="s">
        <v>1751</v>
      </c>
      <c r="Y1302">
        <f>(H1302-G1302)*24</f>
        <v>0</v>
      </c>
      <c r="Z1302">
        <f>M1302/Y1302</f>
        <v>0</v>
      </c>
      <c r="AA1302">
        <f>IF(Z1302&gt;=Q1302,"Y","N")</f>
        <v>0</v>
      </c>
    </row>
    <row r="1303" spans="1:27">
      <c r="A1303" s="1" t="s">
        <v>1740</v>
      </c>
      <c r="B1303" t="s">
        <v>1741</v>
      </c>
      <c r="C1303" t="s">
        <v>1742</v>
      </c>
      <c r="D1303" t="s">
        <v>1743</v>
      </c>
      <c r="E1303" t="s">
        <v>309</v>
      </c>
      <c r="F1303">
        <v>7</v>
      </c>
      <c r="G1303" t="s">
        <v>1744</v>
      </c>
      <c r="H1303" t="s">
        <v>1745</v>
      </c>
      <c r="I1303" t="s">
        <v>38</v>
      </c>
      <c r="J1303" t="s">
        <v>1746</v>
      </c>
      <c r="K1303" t="s">
        <v>1747</v>
      </c>
      <c r="L1303" t="s">
        <v>243</v>
      </c>
      <c r="M1303">
        <v>35.5</v>
      </c>
      <c r="P1303" t="s">
        <v>29</v>
      </c>
      <c r="Q1303">
        <v>0</v>
      </c>
      <c r="R1303" t="s">
        <v>46</v>
      </c>
      <c r="S1303" t="s">
        <v>260</v>
      </c>
      <c r="U1303" t="s">
        <v>1748</v>
      </c>
      <c r="V1303" t="s">
        <v>1749</v>
      </c>
      <c r="W1303" t="s">
        <v>1750</v>
      </c>
      <c r="X1303" t="s">
        <v>1751</v>
      </c>
      <c r="Y1303">
        <f>(H1303-G1303)*24</f>
        <v>0</v>
      </c>
      <c r="Z1303">
        <f>M1303/Y1303</f>
        <v>0</v>
      </c>
      <c r="AA1303">
        <f>IF(Z1303&gt;=Q1303,"Y","N")</f>
        <v>0</v>
      </c>
    </row>
    <row r="1304" spans="1:27">
      <c r="A1304" s="1" t="s">
        <v>1740</v>
      </c>
      <c r="B1304" t="s">
        <v>1741</v>
      </c>
      <c r="C1304" t="s">
        <v>1742</v>
      </c>
      <c r="D1304" t="s">
        <v>1743</v>
      </c>
      <c r="E1304" t="s">
        <v>309</v>
      </c>
      <c r="F1304">
        <v>7</v>
      </c>
      <c r="G1304" t="s">
        <v>1744</v>
      </c>
      <c r="H1304" t="s">
        <v>1745</v>
      </c>
      <c r="I1304" t="s">
        <v>38</v>
      </c>
      <c r="J1304" t="s">
        <v>1746</v>
      </c>
      <c r="K1304" t="s">
        <v>1747</v>
      </c>
      <c r="L1304" t="s">
        <v>244</v>
      </c>
      <c r="M1304">
        <v>25.2444</v>
      </c>
      <c r="P1304" t="s">
        <v>29</v>
      </c>
      <c r="Q1304">
        <v>0</v>
      </c>
      <c r="R1304" t="s">
        <v>46</v>
      </c>
      <c r="S1304" t="s">
        <v>260</v>
      </c>
      <c r="U1304" t="s">
        <v>1748</v>
      </c>
      <c r="V1304" t="s">
        <v>1749</v>
      </c>
      <c r="W1304" t="s">
        <v>1750</v>
      </c>
      <c r="X1304" t="s">
        <v>1751</v>
      </c>
      <c r="Y1304">
        <f>(H1304-G1304)*24</f>
        <v>0</v>
      </c>
      <c r="Z1304">
        <f>M1304/Y1304</f>
        <v>0</v>
      </c>
      <c r="AA1304">
        <f>IF(Z1304&gt;=Q1304,"Y","N")</f>
        <v>0</v>
      </c>
    </row>
    <row r="1305" spans="1:27">
      <c r="A1305" s="1" t="s">
        <v>1740</v>
      </c>
      <c r="B1305" t="s">
        <v>1741</v>
      </c>
      <c r="C1305" t="s">
        <v>1742</v>
      </c>
      <c r="D1305" t="s">
        <v>1743</v>
      </c>
      <c r="E1305" t="s">
        <v>309</v>
      </c>
      <c r="F1305">
        <v>7</v>
      </c>
      <c r="G1305" t="s">
        <v>1744</v>
      </c>
      <c r="H1305" t="s">
        <v>1745</v>
      </c>
      <c r="I1305" t="s">
        <v>38</v>
      </c>
      <c r="J1305" t="s">
        <v>1746</v>
      </c>
      <c r="K1305" t="s">
        <v>1747</v>
      </c>
      <c r="L1305" t="s">
        <v>245</v>
      </c>
      <c r="M1305">
        <v>4101.1634</v>
      </c>
      <c r="P1305" t="s">
        <v>29</v>
      </c>
      <c r="Q1305">
        <v>0</v>
      </c>
      <c r="R1305" t="s">
        <v>46</v>
      </c>
      <c r="S1305" t="s">
        <v>260</v>
      </c>
      <c r="U1305" t="s">
        <v>1748</v>
      </c>
      <c r="V1305" t="s">
        <v>1749</v>
      </c>
      <c r="W1305" t="s">
        <v>1750</v>
      </c>
      <c r="X1305" t="s">
        <v>1751</v>
      </c>
      <c r="Y1305">
        <f>(H1305-G1305)*24</f>
        <v>0</v>
      </c>
      <c r="Z1305">
        <f>M1305/Y1305</f>
        <v>0</v>
      </c>
      <c r="AA1305">
        <f>IF(Z1305&gt;=Q1305,"Y","N")</f>
        <v>0</v>
      </c>
    </row>
    <row r="1306" spans="1:27">
      <c r="A1306" s="1" t="s">
        <v>1752</v>
      </c>
      <c r="B1306" t="s">
        <v>1423</v>
      </c>
      <c r="C1306" t="s">
        <v>1424</v>
      </c>
      <c r="D1306" t="s">
        <v>1425</v>
      </c>
      <c r="E1306" t="s">
        <v>1426</v>
      </c>
      <c r="F1306">
        <v>7</v>
      </c>
      <c r="G1306" t="s">
        <v>1753</v>
      </c>
      <c r="H1306" t="s">
        <v>1754</v>
      </c>
      <c r="I1306" t="s">
        <v>38</v>
      </c>
      <c r="J1306" t="s">
        <v>640</v>
      </c>
      <c r="K1306" t="s">
        <v>1428</v>
      </c>
      <c r="L1306" t="s">
        <v>54</v>
      </c>
      <c r="M1306">
        <v>4.45</v>
      </c>
      <c r="P1306" t="s">
        <v>29</v>
      </c>
      <c r="Q1306">
        <v>0</v>
      </c>
      <c r="R1306" t="s">
        <v>46</v>
      </c>
      <c r="S1306" t="s">
        <v>1421</v>
      </c>
      <c r="U1306" t="s">
        <v>1755</v>
      </c>
      <c r="V1306" t="s">
        <v>1756</v>
      </c>
      <c r="W1306" t="s">
        <v>1431</v>
      </c>
      <c r="X1306" t="s">
        <v>1757</v>
      </c>
      <c r="Y1306">
        <f>(H1306-G1306)*24</f>
        <v>0</v>
      </c>
      <c r="Z1306">
        <f>M1306/Y1306</f>
        <v>0</v>
      </c>
      <c r="AA1306">
        <f>IF(Z1306&gt;=Q1306,"Y","N")</f>
        <v>0</v>
      </c>
    </row>
    <row r="1307" spans="1:27">
      <c r="A1307" s="1" t="s">
        <v>1752</v>
      </c>
      <c r="B1307" t="s">
        <v>1423</v>
      </c>
      <c r="C1307" t="s">
        <v>1424</v>
      </c>
      <c r="D1307" t="s">
        <v>1425</v>
      </c>
      <c r="E1307" t="s">
        <v>1426</v>
      </c>
      <c r="F1307">
        <v>7</v>
      </c>
      <c r="G1307" t="s">
        <v>1753</v>
      </c>
      <c r="H1307" t="s">
        <v>1754</v>
      </c>
      <c r="I1307" t="s">
        <v>38</v>
      </c>
      <c r="J1307" t="s">
        <v>640</v>
      </c>
      <c r="K1307" t="s">
        <v>1428</v>
      </c>
      <c r="L1307" t="s">
        <v>779</v>
      </c>
      <c r="M1307">
        <v>0.07000000000000001</v>
      </c>
      <c r="P1307" t="s">
        <v>29</v>
      </c>
      <c r="Q1307">
        <v>0</v>
      </c>
      <c r="R1307" t="s">
        <v>46</v>
      </c>
      <c r="S1307" t="s">
        <v>1421</v>
      </c>
      <c r="U1307" t="s">
        <v>1755</v>
      </c>
      <c r="V1307" t="s">
        <v>1756</v>
      </c>
      <c r="W1307" t="s">
        <v>1431</v>
      </c>
      <c r="X1307" t="s">
        <v>1757</v>
      </c>
      <c r="Y1307">
        <f>(H1307-G1307)*24</f>
        <v>0</v>
      </c>
      <c r="Z1307">
        <f>M1307/Y1307</f>
        <v>0</v>
      </c>
      <c r="AA1307">
        <f>IF(Z1307&gt;=Q1307,"Y","N")</f>
        <v>0</v>
      </c>
    </row>
    <row r="1308" spans="1:27">
      <c r="A1308" s="1" t="s">
        <v>1752</v>
      </c>
      <c r="B1308" t="s">
        <v>1423</v>
      </c>
      <c r="C1308" t="s">
        <v>1424</v>
      </c>
      <c r="D1308" t="s">
        <v>1425</v>
      </c>
      <c r="E1308" t="s">
        <v>1426</v>
      </c>
      <c r="F1308">
        <v>7</v>
      </c>
      <c r="G1308" t="s">
        <v>1753</v>
      </c>
      <c r="H1308" t="s">
        <v>1754</v>
      </c>
      <c r="I1308" t="s">
        <v>38</v>
      </c>
      <c r="J1308" t="s">
        <v>640</v>
      </c>
      <c r="K1308" t="s">
        <v>1428</v>
      </c>
      <c r="L1308" t="s">
        <v>107</v>
      </c>
      <c r="M1308">
        <v>17.9</v>
      </c>
      <c r="P1308" t="s">
        <v>29</v>
      </c>
      <c r="Q1308">
        <v>0</v>
      </c>
      <c r="R1308" t="s">
        <v>46</v>
      </c>
      <c r="S1308" t="s">
        <v>1421</v>
      </c>
      <c r="U1308" t="s">
        <v>1755</v>
      </c>
      <c r="V1308" t="s">
        <v>1756</v>
      </c>
      <c r="W1308" t="s">
        <v>1431</v>
      </c>
      <c r="X1308" t="s">
        <v>1757</v>
      </c>
      <c r="Y1308">
        <f>(H1308-G1308)*24</f>
        <v>0</v>
      </c>
      <c r="Z1308">
        <f>M1308/Y1308</f>
        <v>0</v>
      </c>
      <c r="AA1308">
        <f>IF(Z1308&gt;=Q1308,"Y","N")</f>
        <v>0</v>
      </c>
    </row>
    <row r="1309" spans="1:27">
      <c r="A1309" s="1" t="s">
        <v>1752</v>
      </c>
      <c r="B1309" t="s">
        <v>1423</v>
      </c>
      <c r="C1309" t="s">
        <v>1424</v>
      </c>
      <c r="D1309" t="s">
        <v>1425</v>
      </c>
      <c r="E1309" t="s">
        <v>1426</v>
      </c>
      <c r="F1309">
        <v>7</v>
      </c>
      <c r="G1309" t="s">
        <v>1753</v>
      </c>
      <c r="H1309" t="s">
        <v>1754</v>
      </c>
      <c r="I1309" t="s">
        <v>38</v>
      </c>
      <c r="J1309" t="s">
        <v>640</v>
      </c>
      <c r="K1309" t="s">
        <v>1428</v>
      </c>
      <c r="L1309" t="s">
        <v>242</v>
      </c>
      <c r="M1309">
        <v>2.23</v>
      </c>
      <c r="P1309" t="s">
        <v>29</v>
      </c>
      <c r="Q1309">
        <v>0</v>
      </c>
      <c r="R1309" t="s">
        <v>46</v>
      </c>
      <c r="S1309" t="s">
        <v>1421</v>
      </c>
      <c r="U1309" t="s">
        <v>1755</v>
      </c>
      <c r="V1309" t="s">
        <v>1756</v>
      </c>
      <c r="W1309" t="s">
        <v>1431</v>
      </c>
      <c r="X1309" t="s">
        <v>1757</v>
      </c>
      <c r="Y1309">
        <f>(H1309-G1309)*24</f>
        <v>0</v>
      </c>
      <c r="Z1309">
        <f>M1309/Y1309</f>
        <v>0</v>
      </c>
      <c r="AA1309">
        <f>IF(Z1309&gt;=Q1309,"Y","N")</f>
        <v>0</v>
      </c>
    </row>
    <row r="1310" spans="1:27">
      <c r="A1310" s="1" t="s">
        <v>1752</v>
      </c>
      <c r="B1310" t="s">
        <v>1423</v>
      </c>
      <c r="C1310" t="s">
        <v>1424</v>
      </c>
      <c r="D1310" t="s">
        <v>1425</v>
      </c>
      <c r="E1310" t="s">
        <v>1426</v>
      </c>
      <c r="F1310">
        <v>7</v>
      </c>
      <c r="G1310" t="s">
        <v>1753</v>
      </c>
      <c r="H1310" t="s">
        <v>1754</v>
      </c>
      <c r="I1310" t="s">
        <v>38</v>
      </c>
      <c r="J1310" t="s">
        <v>640</v>
      </c>
      <c r="K1310" t="s">
        <v>1428</v>
      </c>
      <c r="L1310" t="s">
        <v>245</v>
      </c>
      <c r="M1310">
        <v>0.05</v>
      </c>
      <c r="P1310" t="s">
        <v>29</v>
      </c>
      <c r="Q1310">
        <v>0</v>
      </c>
      <c r="R1310" t="s">
        <v>46</v>
      </c>
      <c r="S1310" t="s">
        <v>1421</v>
      </c>
      <c r="U1310" t="s">
        <v>1755</v>
      </c>
      <c r="V1310" t="s">
        <v>1756</v>
      </c>
      <c r="W1310" t="s">
        <v>1431</v>
      </c>
      <c r="X1310" t="s">
        <v>1757</v>
      </c>
      <c r="Y1310">
        <f>(H1310-G1310)*24</f>
        <v>0</v>
      </c>
      <c r="Z1310">
        <f>M1310/Y1310</f>
        <v>0</v>
      </c>
      <c r="AA1310">
        <f>IF(Z1310&gt;=Q1310,"Y","N")</f>
        <v>0</v>
      </c>
    </row>
    <row r="1311" spans="1:27">
      <c r="A1311" s="1" t="s">
        <v>1752</v>
      </c>
      <c r="B1311" t="s">
        <v>1423</v>
      </c>
      <c r="C1311" t="s">
        <v>1424</v>
      </c>
      <c r="D1311" t="s">
        <v>1425</v>
      </c>
      <c r="E1311" t="s">
        <v>1426</v>
      </c>
      <c r="F1311">
        <v>7</v>
      </c>
      <c r="G1311" t="s">
        <v>1753</v>
      </c>
      <c r="H1311" t="s">
        <v>1754</v>
      </c>
      <c r="I1311" t="s">
        <v>38</v>
      </c>
      <c r="J1311" t="s">
        <v>640</v>
      </c>
      <c r="K1311" t="s">
        <v>1428</v>
      </c>
      <c r="L1311" t="s">
        <v>28</v>
      </c>
      <c r="M1311">
        <v>1649.09</v>
      </c>
      <c r="P1311" t="s">
        <v>29</v>
      </c>
      <c r="Q1311">
        <v>0</v>
      </c>
      <c r="R1311" t="s">
        <v>46</v>
      </c>
      <c r="S1311" t="s">
        <v>1421</v>
      </c>
      <c r="U1311" t="s">
        <v>1755</v>
      </c>
      <c r="V1311" t="s">
        <v>1756</v>
      </c>
      <c r="W1311" t="s">
        <v>1431</v>
      </c>
      <c r="X1311" t="s">
        <v>1757</v>
      </c>
      <c r="Y1311">
        <f>(H1311-G1311)*24</f>
        <v>0</v>
      </c>
      <c r="Z1311">
        <f>M1311/Y1311</f>
        <v>0</v>
      </c>
      <c r="AA1311">
        <f>IF(Z1311&gt;=Q1311,"Y","N")</f>
        <v>0</v>
      </c>
    </row>
    <row r="1312" spans="1:27">
      <c r="A1312" s="1" t="s">
        <v>1758</v>
      </c>
      <c r="B1312" t="s">
        <v>1759</v>
      </c>
      <c r="C1312" t="s">
        <v>1760</v>
      </c>
      <c r="D1312" t="s">
        <v>1761</v>
      </c>
      <c r="E1312" t="s">
        <v>309</v>
      </c>
      <c r="F1312">
        <v>7</v>
      </c>
      <c r="G1312" t="s">
        <v>1762</v>
      </c>
      <c r="H1312" t="s">
        <v>1763</v>
      </c>
      <c r="I1312" t="s">
        <v>38</v>
      </c>
      <c r="J1312" t="s">
        <v>1764</v>
      </c>
      <c r="K1312" t="s">
        <v>560</v>
      </c>
      <c r="L1312" t="s">
        <v>48</v>
      </c>
      <c r="M1312">
        <v>114.79</v>
      </c>
      <c r="P1312" t="s">
        <v>29</v>
      </c>
      <c r="Q1312">
        <v>10</v>
      </c>
      <c r="R1312" t="s">
        <v>29</v>
      </c>
      <c r="S1312" t="s">
        <v>260</v>
      </c>
      <c r="U1312" t="s">
        <v>1765</v>
      </c>
      <c r="V1312" t="s">
        <v>1766</v>
      </c>
      <c r="W1312" t="s">
        <v>1767</v>
      </c>
      <c r="X1312" t="s">
        <v>1768</v>
      </c>
      <c r="Y1312">
        <f>(H1312-G1312)*24</f>
        <v>0</v>
      </c>
      <c r="Z1312">
        <f>M1312/Y1312</f>
        <v>0</v>
      </c>
      <c r="AA1312">
        <f>IF(Z1312&gt;=Q1312,"Y","N")</f>
        <v>0</v>
      </c>
    </row>
    <row r="1313" spans="1:27">
      <c r="A1313" s="1" t="s">
        <v>1758</v>
      </c>
      <c r="B1313" t="s">
        <v>1759</v>
      </c>
      <c r="C1313" t="s">
        <v>1760</v>
      </c>
      <c r="D1313" t="s">
        <v>1761</v>
      </c>
      <c r="E1313" t="s">
        <v>309</v>
      </c>
      <c r="F1313">
        <v>7</v>
      </c>
      <c r="G1313" t="s">
        <v>1762</v>
      </c>
      <c r="H1313" t="s">
        <v>1763</v>
      </c>
      <c r="I1313" t="s">
        <v>38</v>
      </c>
      <c r="J1313" t="s">
        <v>1764</v>
      </c>
      <c r="K1313" t="s">
        <v>560</v>
      </c>
      <c r="L1313" t="s">
        <v>720</v>
      </c>
      <c r="M1313">
        <v>16302.23</v>
      </c>
      <c r="P1313" t="s">
        <v>29</v>
      </c>
      <c r="Q1313">
        <v>5000</v>
      </c>
      <c r="R1313" t="s">
        <v>29</v>
      </c>
      <c r="S1313" t="s">
        <v>260</v>
      </c>
      <c r="U1313" t="s">
        <v>1765</v>
      </c>
      <c r="V1313" t="s">
        <v>1766</v>
      </c>
      <c r="W1313" t="s">
        <v>1767</v>
      </c>
      <c r="X1313" t="s">
        <v>1768</v>
      </c>
      <c r="Y1313">
        <f>(H1313-G1313)*24</f>
        <v>0</v>
      </c>
      <c r="Z1313">
        <f>M1313/Y1313</f>
        <v>0</v>
      </c>
      <c r="AA1313">
        <f>IF(Z1313&gt;=Q1313,"Y","N")</f>
        <v>0</v>
      </c>
    </row>
    <row r="1314" spans="1:27">
      <c r="A1314" s="1" t="s">
        <v>1758</v>
      </c>
      <c r="B1314" t="s">
        <v>1759</v>
      </c>
      <c r="C1314" t="s">
        <v>1760</v>
      </c>
      <c r="D1314" t="s">
        <v>1761</v>
      </c>
      <c r="E1314" t="s">
        <v>309</v>
      </c>
      <c r="F1314">
        <v>7</v>
      </c>
      <c r="G1314" t="s">
        <v>1762</v>
      </c>
      <c r="H1314" t="s">
        <v>1763</v>
      </c>
      <c r="I1314" t="s">
        <v>38</v>
      </c>
      <c r="J1314" t="s">
        <v>1764</v>
      </c>
      <c r="K1314" t="s">
        <v>560</v>
      </c>
      <c r="L1314" t="s">
        <v>778</v>
      </c>
      <c r="M1314">
        <v>411.6</v>
      </c>
      <c r="P1314" t="s">
        <v>29</v>
      </c>
      <c r="Q1314">
        <v>1000</v>
      </c>
      <c r="R1314" t="s">
        <v>29</v>
      </c>
      <c r="S1314" t="s">
        <v>260</v>
      </c>
      <c r="U1314" t="s">
        <v>1765</v>
      </c>
      <c r="V1314" t="s">
        <v>1766</v>
      </c>
      <c r="W1314" t="s">
        <v>1767</v>
      </c>
      <c r="X1314" t="s">
        <v>1768</v>
      </c>
      <c r="Y1314">
        <f>(H1314-G1314)*24</f>
        <v>0</v>
      </c>
      <c r="Z1314">
        <f>M1314/Y1314</f>
        <v>0</v>
      </c>
      <c r="AA1314">
        <f>IF(Z1314&gt;=Q1314,"Y","N")</f>
        <v>0</v>
      </c>
    </row>
    <row r="1315" spans="1:27">
      <c r="A1315" s="1" t="s">
        <v>1758</v>
      </c>
      <c r="B1315" t="s">
        <v>1759</v>
      </c>
      <c r="C1315" t="s">
        <v>1760</v>
      </c>
      <c r="D1315" t="s">
        <v>1761</v>
      </c>
      <c r="E1315" t="s">
        <v>309</v>
      </c>
      <c r="F1315">
        <v>7</v>
      </c>
      <c r="G1315" t="s">
        <v>1762</v>
      </c>
      <c r="H1315" t="s">
        <v>1763</v>
      </c>
      <c r="I1315" t="s">
        <v>38</v>
      </c>
      <c r="J1315" t="s">
        <v>1764</v>
      </c>
      <c r="K1315" t="s">
        <v>560</v>
      </c>
      <c r="L1315" t="s">
        <v>964</v>
      </c>
      <c r="M1315">
        <v>91.48</v>
      </c>
      <c r="P1315" t="s">
        <v>29</v>
      </c>
      <c r="Q1315">
        <v>5000</v>
      </c>
      <c r="R1315" t="s">
        <v>29</v>
      </c>
      <c r="S1315" t="s">
        <v>260</v>
      </c>
      <c r="U1315" t="s">
        <v>1765</v>
      </c>
      <c r="V1315" t="s">
        <v>1766</v>
      </c>
      <c r="W1315" t="s">
        <v>1767</v>
      </c>
      <c r="X1315" t="s">
        <v>1768</v>
      </c>
      <c r="Y1315">
        <f>(H1315-G1315)*24</f>
        <v>0</v>
      </c>
      <c r="Z1315">
        <f>M1315/Y1315</f>
        <v>0</v>
      </c>
      <c r="AA1315">
        <f>IF(Z1315&gt;=Q1315,"Y","N")</f>
        <v>0</v>
      </c>
    </row>
    <row r="1316" spans="1:27">
      <c r="A1316" s="1" t="s">
        <v>1758</v>
      </c>
      <c r="B1316" t="s">
        <v>1759</v>
      </c>
      <c r="C1316" t="s">
        <v>1760</v>
      </c>
      <c r="D1316" t="s">
        <v>1761</v>
      </c>
      <c r="E1316" t="s">
        <v>309</v>
      </c>
      <c r="F1316">
        <v>7</v>
      </c>
      <c r="G1316" t="s">
        <v>1762</v>
      </c>
      <c r="H1316" t="s">
        <v>1763</v>
      </c>
      <c r="I1316" t="s">
        <v>38</v>
      </c>
      <c r="J1316" t="s">
        <v>1764</v>
      </c>
      <c r="K1316" t="s">
        <v>560</v>
      </c>
      <c r="L1316" t="s">
        <v>965</v>
      </c>
      <c r="M1316">
        <v>1159.59</v>
      </c>
      <c r="P1316" t="s">
        <v>29</v>
      </c>
      <c r="Q1316">
        <v>5000</v>
      </c>
      <c r="R1316" t="s">
        <v>29</v>
      </c>
      <c r="S1316" t="s">
        <v>260</v>
      </c>
      <c r="U1316" t="s">
        <v>1765</v>
      </c>
      <c r="V1316" t="s">
        <v>1766</v>
      </c>
      <c r="W1316" t="s">
        <v>1767</v>
      </c>
      <c r="X1316" t="s">
        <v>1768</v>
      </c>
      <c r="Y1316">
        <f>(H1316-G1316)*24</f>
        <v>0</v>
      </c>
      <c r="Z1316">
        <f>M1316/Y1316</f>
        <v>0</v>
      </c>
      <c r="AA1316">
        <f>IF(Z1316&gt;=Q1316,"Y","N")</f>
        <v>0</v>
      </c>
    </row>
    <row r="1317" spans="1:27">
      <c r="A1317" s="1" t="s">
        <v>1758</v>
      </c>
      <c r="B1317" t="s">
        <v>1759</v>
      </c>
      <c r="C1317" t="s">
        <v>1760</v>
      </c>
      <c r="D1317" t="s">
        <v>1761</v>
      </c>
      <c r="E1317" t="s">
        <v>309</v>
      </c>
      <c r="F1317">
        <v>7</v>
      </c>
      <c r="G1317" t="s">
        <v>1762</v>
      </c>
      <c r="H1317" t="s">
        <v>1763</v>
      </c>
      <c r="I1317" t="s">
        <v>38</v>
      </c>
      <c r="J1317" t="s">
        <v>1764</v>
      </c>
      <c r="K1317" t="s">
        <v>560</v>
      </c>
      <c r="L1317" t="s">
        <v>779</v>
      </c>
      <c r="M1317">
        <v>2651.66</v>
      </c>
      <c r="P1317" t="s">
        <v>29</v>
      </c>
      <c r="Q1317">
        <v>5000</v>
      </c>
      <c r="R1317" t="s">
        <v>29</v>
      </c>
      <c r="S1317" t="s">
        <v>260</v>
      </c>
      <c r="U1317" t="s">
        <v>1765</v>
      </c>
      <c r="V1317" t="s">
        <v>1766</v>
      </c>
      <c r="W1317" t="s">
        <v>1767</v>
      </c>
      <c r="X1317" t="s">
        <v>1768</v>
      </c>
      <c r="Y1317">
        <f>(H1317-G1317)*24</f>
        <v>0</v>
      </c>
      <c r="Z1317">
        <f>M1317/Y1317</f>
        <v>0</v>
      </c>
      <c r="AA1317">
        <f>IF(Z1317&gt;=Q1317,"Y","N")</f>
        <v>0</v>
      </c>
    </row>
    <row r="1318" spans="1:27">
      <c r="A1318" s="1" t="s">
        <v>1758</v>
      </c>
      <c r="B1318" t="s">
        <v>1759</v>
      </c>
      <c r="C1318" t="s">
        <v>1760</v>
      </c>
      <c r="D1318" t="s">
        <v>1761</v>
      </c>
      <c r="E1318" t="s">
        <v>309</v>
      </c>
      <c r="F1318">
        <v>7</v>
      </c>
      <c r="G1318" t="s">
        <v>1762</v>
      </c>
      <c r="H1318" t="s">
        <v>1763</v>
      </c>
      <c r="I1318" t="s">
        <v>38</v>
      </c>
      <c r="J1318" t="s">
        <v>1764</v>
      </c>
      <c r="K1318" t="s">
        <v>560</v>
      </c>
      <c r="L1318" t="s">
        <v>967</v>
      </c>
      <c r="M1318">
        <v>82.45999999999999</v>
      </c>
      <c r="P1318" t="s">
        <v>29</v>
      </c>
      <c r="Q1318">
        <v>5000</v>
      </c>
      <c r="R1318" t="s">
        <v>29</v>
      </c>
      <c r="S1318" t="s">
        <v>260</v>
      </c>
      <c r="U1318" t="s">
        <v>1765</v>
      </c>
      <c r="V1318" t="s">
        <v>1766</v>
      </c>
      <c r="W1318" t="s">
        <v>1767</v>
      </c>
      <c r="X1318" t="s">
        <v>1768</v>
      </c>
      <c r="Y1318">
        <f>(H1318-G1318)*24</f>
        <v>0</v>
      </c>
      <c r="Z1318">
        <f>M1318/Y1318</f>
        <v>0</v>
      </c>
      <c r="AA1318">
        <f>IF(Z1318&gt;=Q1318,"Y","N")</f>
        <v>0</v>
      </c>
    </row>
    <row r="1319" spans="1:27">
      <c r="A1319" s="1" t="s">
        <v>1758</v>
      </c>
      <c r="B1319" t="s">
        <v>1759</v>
      </c>
      <c r="C1319" t="s">
        <v>1760</v>
      </c>
      <c r="D1319" t="s">
        <v>1761</v>
      </c>
      <c r="E1319" t="s">
        <v>309</v>
      </c>
      <c r="F1319">
        <v>7</v>
      </c>
      <c r="G1319" t="s">
        <v>1762</v>
      </c>
      <c r="H1319" t="s">
        <v>1763</v>
      </c>
      <c r="I1319" t="s">
        <v>38</v>
      </c>
      <c r="J1319" t="s">
        <v>1764</v>
      </c>
      <c r="K1319" t="s">
        <v>560</v>
      </c>
      <c r="L1319" t="s">
        <v>803</v>
      </c>
      <c r="M1319">
        <v>346.23</v>
      </c>
      <c r="P1319" t="s">
        <v>29</v>
      </c>
      <c r="Q1319">
        <v>5000</v>
      </c>
      <c r="R1319" t="s">
        <v>29</v>
      </c>
      <c r="S1319" t="s">
        <v>260</v>
      </c>
      <c r="U1319" t="s">
        <v>1765</v>
      </c>
      <c r="V1319" t="s">
        <v>1766</v>
      </c>
      <c r="W1319" t="s">
        <v>1767</v>
      </c>
      <c r="X1319" t="s">
        <v>1768</v>
      </c>
      <c r="Y1319">
        <f>(H1319-G1319)*24</f>
        <v>0</v>
      </c>
      <c r="Z1319">
        <f>M1319/Y1319</f>
        <v>0</v>
      </c>
      <c r="AA1319">
        <f>IF(Z1319&gt;=Q1319,"Y","N")</f>
        <v>0</v>
      </c>
    </row>
    <row r="1320" spans="1:27">
      <c r="A1320" s="1" t="s">
        <v>1758</v>
      </c>
      <c r="B1320" t="s">
        <v>1759</v>
      </c>
      <c r="C1320" t="s">
        <v>1760</v>
      </c>
      <c r="D1320" t="s">
        <v>1761</v>
      </c>
      <c r="E1320" t="s">
        <v>309</v>
      </c>
      <c r="F1320">
        <v>7</v>
      </c>
      <c r="G1320" t="s">
        <v>1762</v>
      </c>
      <c r="H1320" t="s">
        <v>1763</v>
      </c>
      <c r="I1320" t="s">
        <v>38</v>
      </c>
      <c r="J1320" t="s">
        <v>1764</v>
      </c>
      <c r="K1320" t="s">
        <v>560</v>
      </c>
      <c r="L1320" t="s">
        <v>780</v>
      </c>
      <c r="M1320">
        <v>6633.41</v>
      </c>
      <c r="P1320" t="s">
        <v>29</v>
      </c>
      <c r="Q1320">
        <v>5000</v>
      </c>
      <c r="R1320" t="s">
        <v>29</v>
      </c>
      <c r="S1320" t="s">
        <v>260</v>
      </c>
      <c r="U1320" t="s">
        <v>1765</v>
      </c>
      <c r="V1320" t="s">
        <v>1766</v>
      </c>
      <c r="W1320" t="s">
        <v>1767</v>
      </c>
      <c r="X1320" t="s">
        <v>1768</v>
      </c>
      <c r="Y1320">
        <f>(H1320-G1320)*24</f>
        <v>0</v>
      </c>
      <c r="Z1320">
        <f>M1320/Y1320</f>
        <v>0</v>
      </c>
      <c r="AA1320">
        <f>IF(Z1320&gt;=Q1320,"Y","N")</f>
        <v>0</v>
      </c>
    </row>
    <row r="1321" spans="1:27">
      <c r="A1321" s="1" t="s">
        <v>1758</v>
      </c>
      <c r="B1321" t="s">
        <v>1759</v>
      </c>
      <c r="C1321" t="s">
        <v>1760</v>
      </c>
      <c r="D1321" t="s">
        <v>1761</v>
      </c>
      <c r="E1321" t="s">
        <v>309</v>
      </c>
      <c r="F1321">
        <v>7</v>
      </c>
      <c r="G1321" t="s">
        <v>1762</v>
      </c>
      <c r="H1321" t="s">
        <v>1763</v>
      </c>
      <c r="I1321" t="s">
        <v>38</v>
      </c>
      <c r="J1321" t="s">
        <v>1764</v>
      </c>
      <c r="K1321" t="s">
        <v>560</v>
      </c>
      <c r="L1321" t="s">
        <v>245</v>
      </c>
      <c r="M1321">
        <v>30220.52</v>
      </c>
      <c r="P1321" t="s">
        <v>29</v>
      </c>
      <c r="Q1321">
        <v>5000</v>
      </c>
      <c r="R1321" t="s">
        <v>29</v>
      </c>
      <c r="S1321" t="s">
        <v>260</v>
      </c>
      <c r="U1321" t="s">
        <v>1765</v>
      </c>
      <c r="V1321" t="s">
        <v>1766</v>
      </c>
      <c r="W1321" t="s">
        <v>1767</v>
      </c>
      <c r="X1321" t="s">
        <v>1768</v>
      </c>
      <c r="Y1321">
        <f>(H1321-G1321)*24</f>
        <v>0</v>
      </c>
      <c r="Z1321">
        <f>M1321/Y1321</f>
        <v>0</v>
      </c>
      <c r="AA1321">
        <f>IF(Z1321&gt;=Q1321,"Y","N")</f>
        <v>0</v>
      </c>
    </row>
    <row r="1322" spans="1:27">
      <c r="A1322" s="1" t="s">
        <v>1758</v>
      </c>
      <c r="B1322" t="s">
        <v>1759</v>
      </c>
      <c r="C1322" t="s">
        <v>1760</v>
      </c>
      <c r="D1322" t="s">
        <v>1761</v>
      </c>
      <c r="E1322" t="s">
        <v>309</v>
      </c>
      <c r="F1322">
        <v>7</v>
      </c>
      <c r="G1322" t="s">
        <v>1762</v>
      </c>
      <c r="H1322" t="s">
        <v>1763</v>
      </c>
      <c r="I1322" t="s">
        <v>38</v>
      </c>
      <c r="J1322" t="s">
        <v>1764</v>
      </c>
      <c r="K1322" t="s">
        <v>560</v>
      </c>
      <c r="L1322" t="s">
        <v>64</v>
      </c>
      <c r="M1322">
        <v>118.48</v>
      </c>
      <c r="P1322" t="s">
        <v>29</v>
      </c>
      <c r="Q1322">
        <v>1000</v>
      </c>
      <c r="R1322" t="s">
        <v>29</v>
      </c>
      <c r="S1322" t="s">
        <v>260</v>
      </c>
      <c r="U1322" t="s">
        <v>1765</v>
      </c>
      <c r="V1322" t="s">
        <v>1766</v>
      </c>
      <c r="W1322" t="s">
        <v>1767</v>
      </c>
      <c r="X1322" t="s">
        <v>1768</v>
      </c>
      <c r="Y1322">
        <f>(H1322-G1322)*24</f>
        <v>0</v>
      </c>
      <c r="Z1322">
        <f>M1322/Y1322</f>
        <v>0</v>
      </c>
      <c r="AA1322">
        <f>IF(Z1322&gt;=Q1322,"Y","N")</f>
        <v>0</v>
      </c>
    </row>
    <row r="1323" spans="1:27">
      <c r="A1323" s="1" t="s">
        <v>1758</v>
      </c>
      <c r="B1323" t="s">
        <v>1759</v>
      </c>
      <c r="C1323" t="s">
        <v>1760</v>
      </c>
      <c r="D1323" t="s">
        <v>1761</v>
      </c>
      <c r="E1323" t="s">
        <v>309</v>
      </c>
      <c r="F1323">
        <v>7</v>
      </c>
      <c r="G1323" t="s">
        <v>1762</v>
      </c>
      <c r="H1323" t="s">
        <v>1763</v>
      </c>
      <c r="I1323" t="s">
        <v>38</v>
      </c>
      <c r="J1323" t="s">
        <v>1764</v>
      </c>
      <c r="K1323" t="s">
        <v>560</v>
      </c>
      <c r="L1323" t="s">
        <v>540</v>
      </c>
      <c r="M1323">
        <v>29.25</v>
      </c>
      <c r="P1323" t="s">
        <v>29</v>
      </c>
      <c r="Q1323">
        <v>100</v>
      </c>
      <c r="R1323" t="s">
        <v>29</v>
      </c>
      <c r="S1323" t="s">
        <v>260</v>
      </c>
      <c r="U1323" t="s">
        <v>1765</v>
      </c>
      <c r="V1323" t="s">
        <v>1766</v>
      </c>
      <c r="W1323" t="s">
        <v>1767</v>
      </c>
      <c r="X1323" t="s">
        <v>1768</v>
      </c>
      <c r="Y1323">
        <f>(H1323-G1323)*24</f>
        <v>0</v>
      </c>
      <c r="Z1323">
        <f>M1323/Y1323</f>
        <v>0</v>
      </c>
      <c r="AA1323">
        <f>IF(Z1323&gt;=Q1323,"Y","N")</f>
        <v>0</v>
      </c>
    </row>
    <row r="1324" spans="1:27">
      <c r="A1324" s="1" t="s">
        <v>1770</v>
      </c>
      <c r="B1324" t="s">
        <v>1771</v>
      </c>
      <c r="C1324" t="s">
        <v>1772</v>
      </c>
      <c r="D1324" t="s">
        <v>1773</v>
      </c>
      <c r="E1324" t="s">
        <v>820</v>
      </c>
      <c r="F1324">
        <v>7</v>
      </c>
      <c r="G1324" t="s">
        <v>1774</v>
      </c>
      <c r="H1324" t="s">
        <v>1775</v>
      </c>
      <c r="I1324" t="s">
        <v>38</v>
      </c>
      <c r="J1324" t="s">
        <v>1776</v>
      </c>
      <c r="K1324" t="s">
        <v>1776</v>
      </c>
      <c r="L1324" t="s">
        <v>48</v>
      </c>
      <c r="M1324">
        <v>194.3</v>
      </c>
      <c r="P1324" t="s">
        <v>29</v>
      </c>
      <c r="Q1324">
        <v>10</v>
      </c>
      <c r="R1324" t="s">
        <v>29</v>
      </c>
      <c r="S1324" t="s">
        <v>1769</v>
      </c>
      <c r="U1324" t="s">
        <v>1777</v>
      </c>
      <c r="V1324" t="s">
        <v>1778</v>
      </c>
      <c r="W1324" t="s">
        <v>1767</v>
      </c>
      <c r="X1324" t="s">
        <v>1779</v>
      </c>
      <c r="Y1324">
        <f>(H1324-G1324)*24</f>
        <v>0</v>
      </c>
      <c r="Z1324">
        <f>M1324/Y1324</f>
        <v>0</v>
      </c>
      <c r="AA1324">
        <f>IF(Z1324&gt;=Q1324,"Y","N")</f>
        <v>0</v>
      </c>
    </row>
    <row r="1325" spans="1:27">
      <c r="A1325" s="1" t="s">
        <v>1770</v>
      </c>
      <c r="B1325" t="s">
        <v>1771</v>
      </c>
      <c r="C1325" t="s">
        <v>1772</v>
      </c>
      <c r="D1325" t="s">
        <v>1773</v>
      </c>
      <c r="E1325" t="s">
        <v>820</v>
      </c>
      <c r="F1325">
        <v>7</v>
      </c>
      <c r="G1325" t="s">
        <v>1774</v>
      </c>
      <c r="H1325" t="s">
        <v>1775</v>
      </c>
      <c r="I1325" t="s">
        <v>38</v>
      </c>
      <c r="J1325" t="s">
        <v>1776</v>
      </c>
      <c r="K1325" t="s">
        <v>1776</v>
      </c>
      <c r="L1325" t="s">
        <v>720</v>
      </c>
      <c r="M1325">
        <v>23178.62</v>
      </c>
      <c r="P1325" t="s">
        <v>29</v>
      </c>
      <c r="Q1325">
        <v>5000</v>
      </c>
      <c r="R1325" t="s">
        <v>29</v>
      </c>
      <c r="S1325" t="s">
        <v>1769</v>
      </c>
      <c r="U1325" t="s">
        <v>1777</v>
      </c>
      <c r="V1325" t="s">
        <v>1778</v>
      </c>
      <c r="W1325" t="s">
        <v>1767</v>
      </c>
      <c r="X1325" t="s">
        <v>1779</v>
      </c>
      <c r="Y1325">
        <f>(H1325-G1325)*24</f>
        <v>0</v>
      </c>
      <c r="Z1325">
        <f>M1325/Y1325</f>
        <v>0</v>
      </c>
      <c r="AA1325">
        <f>IF(Z1325&gt;=Q1325,"Y","N")</f>
        <v>0</v>
      </c>
    </row>
    <row r="1326" spans="1:27">
      <c r="A1326" s="1" t="s">
        <v>1770</v>
      </c>
      <c r="B1326" t="s">
        <v>1771</v>
      </c>
      <c r="C1326" t="s">
        <v>1772</v>
      </c>
      <c r="D1326" t="s">
        <v>1773</v>
      </c>
      <c r="E1326" t="s">
        <v>820</v>
      </c>
      <c r="F1326">
        <v>7</v>
      </c>
      <c r="G1326" t="s">
        <v>1774</v>
      </c>
      <c r="H1326" t="s">
        <v>1775</v>
      </c>
      <c r="I1326" t="s">
        <v>38</v>
      </c>
      <c r="J1326" t="s">
        <v>1776</v>
      </c>
      <c r="K1326" t="s">
        <v>1776</v>
      </c>
      <c r="L1326" t="s">
        <v>56</v>
      </c>
      <c r="M1326">
        <v>8.34</v>
      </c>
      <c r="P1326" t="s">
        <v>29</v>
      </c>
      <c r="Q1326">
        <v>1000</v>
      </c>
      <c r="R1326" t="s">
        <v>29</v>
      </c>
      <c r="S1326" t="s">
        <v>1769</v>
      </c>
      <c r="U1326" t="s">
        <v>1777</v>
      </c>
      <c r="V1326" t="s">
        <v>1778</v>
      </c>
      <c r="W1326" t="s">
        <v>1767</v>
      </c>
      <c r="X1326" t="s">
        <v>1779</v>
      </c>
      <c r="Y1326">
        <f>(H1326-G1326)*24</f>
        <v>0</v>
      </c>
      <c r="Z1326">
        <f>M1326/Y1326</f>
        <v>0</v>
      </c>
      <c r="AA1326">
        <f>IF(Z1326&gt;=Q1326,"Y","N")</f>
        <v>0</v>
      </c>
    </row>
    <row r="1327" spans="1:27">
      <c r="A1327" s="1" t="s">
        <v>1770</v>
      </c>
      <c r="B1327" t="s">
        <v>1771</v>
      </c>
      <c r="C1327" t="s">
        <v>1772</v>
      </c>
      <c r="D1327" t="s">
        <v>1773</v>
      </c>
      <c r="E1327" t="s">
        <v>820</v>
      </c>
      <c r="F1327">
        <v>7</v>
      </c>
      <c r="G1327" t="s">
        <v>1774</v>
      </c>
      <c r="H1327" t="s">
        <v>1775</v>
      </c>
      <c r="I1327" t="s">
        <v>38</v>
      </c>
      <c r="J1327" t="s">
        <v>1776</v>
      </c>
      <c r="K1327" t="s">
        <v>1776</v>
      </c>
      <c r="L1327" t="s">
        <v>779</v>
      </c>
      <c r="M1327">
        <v>884.72</v>
      </c>
      <c r="P1327" t="s">
        <v>29</v>
      </c>
      <c r="Q1327">
        <v>5000</v>
      </c>
      <c r="R1327" t="s">
        <v>29</v>
      </c>
      <c r="S1327" t="s">
        <v>1769</v>
      </c>
      <c r="U1327" t="s">
        <v>1777</v>
      </c>
      <c r="V1327" t="s">
        <v>1778</v>
      </c>
      <c r="W1327" t="s">
        <v>1767</v>
      </c>
      <c r="X1327" t="s">
        <v>1779</v>
      </c>
      <c r="Y1327">
        <f>(H1327-G1327)*24</f>
        <v>0</v>
      </c>
      <c r="Z1327">
        <f>M1327/Y1327</f>
        <v>0</v>
      </c>
      <c r="AA1327">
        <f>IF(Z1327&gt;=Q1327,"Y","N")</f>
        <v>0</v>
      </c>
    </row>
    <row r="1328" spans="1:27">
      <c r="A1328" s="1" t="s">
        <v>1770</v>
      </c>
      <c r="B1328" t="s">
        <v>1771</v>
      </c>
      <c r="C1328" t="s">
        <v>1772</v>
      </c>
      <c r="D1328" t="s">
        <v>1773</v>
      </c>
      <c r="E1328" t="s">
        <v>820</v>
      </c>
      <c r="F1328">
        <v>7</v>
      </c>
      <c r="G1328" t="s">
        <v>1774</v>
      </c>
      <c r="H1328" t="s">
        <v>1775</v>
      </c>
      <c r="I1328" t="s">
        <v>38</v>
      </c>
      <c r="J1328" t="s">
        <v>1776</v>
      </c>
      <c r="K1328" t="s">
        <v>1776</v>
      </c>
      <c r="L1328" t="s">
        <v>107</v>
      </c>
      <c r="M1328">
        <v>4.58</v>
      </c>
      <c r="P1328" t="s">
        <v>29</v>
      </c>
      <c r="Q1328">
        <v>100</v>
      </c>
      <c r="R1328" t="s">
        <v>29</v>
      </c>
      <c r="S1328" t="s">
        <v>1769</v>
      </c>
      <c r="U1328" t="s">
        <v>1777</v>
      </c>
      <c r="V1328" t="s">
        <v>1778</v>
      </c>
      <c r="W1328" t="s">
        <v>1767</v>
      </c>
      <c r="X1328" t="s">
        <v>1779</v>
      </c>
      <c r="Y1328">
        <f>(H1328-G1328)*24</f>
        <v>0</v>
      </c>
      <c r="Z1328">
        <f>M1328/Y1328</f>
        <v>0</v>
      </c>
      <c r="AA1328">
        <f>IF(Z1328&gt;=Q1328,"Y","N")</f>
        <v>0</v>
      </c>
    </row>
    <row r="1329" spans="1:27">
      <c r="A1329" s="1" t="s">
        <v>1770</v>
      </c>
      <c r="B1329" t="s">
        <v>1771</v>
      </c>
      <c r="C1329" t="s">
        <v>1772</v>
      </c>
      <c r="D1329" t="s">
        <v>1773</v>
      </c>
      <c r="E1329" t="s">
        <v>820</v>
      </c>
      <c r="F1329">
        <v>7</v>
      </c>
      <c r="G1329" t="s">
        <v>1774</v>
      </c>
      <c r="H1329" t="s">
        <v>1775</v>
      </c>
      <c r="I1329" t="s">
        <v>38</v>
      </c>
      <c r="J1329" t="s">
        <v>1776</v>
      </c>
      <c r="K1329" t="s">
        <v>1776</v>
      </c>
      <c r="L1329" t="s">
        <v>780</v>
      </c>
      <c r="M1329">
        <v>9106.389999999999</v>
      </c>
      <c r="P1329" t="s">
        <v>29</v>
      </c>
      <c r="Q1329">
        <v>5000</v>
      </c>
      <c r="R1329" t="s">
        <v>29</v>
      </c>
      <c r="S1329" t="s">
        <v>1769</v>
      </c>
      <c r="U1329" t="s">
        <v>1777</v>
      </c>
      <c r="V1329" t="s">
        <v>1778</v>
      </c>
      <c r="W1329" t="s">
        <v>1767</v>
      </c>
      <c r="X1329" t="s">
        <v>1779</v>
      </c>
      <c r="Y1329">
        <f>(H1329-G1329)*24</f>
        <v>0</v>
      </c>
      <c r="Z1329">
        <f>M1329/Y1329</f>
        <v>0</v>
      </c>
      <c r="AA1329">
        <f>IF(Z1329&gt;=Q1329,"Y","N")</f>
        <v>0</v>
      </c>
    </row>
    <row r="1330" spans="1:27">
      <c r="A1330" s="1" t="s">
        <v>1770</v>
      </c>
      <c r="B1330" t="s">
        <v>1771</v>
      </c>
      <c r="C1330" t="s">
        <v>1772</v>
      </c>
      <c r="D1330" t="s">
        <v>1773</v>
      </c>
      <c r="E1330" t="s">
        <v>820</v>
      </c>
      <c r="F1330">
        <v>7</v>
      </c>
      <c r="G1330" t="s">
        <v>1774</v>
      </c>
      <c r="H1330" t="s">
        <v>1775</v>
      </c>
      <c r="I1330" t="s">
        <v>38</v>
      </c>
      <c r="J1330" t="s">
        <v>1776</v>
      </c>
      <c r="K1330" t="s">
        <v>1776</v>
      </c>
      <c r="L1330" t="s">
        <v>245</v>
      </c>
      <c r="M1330">
        <v>43224.47</v>
      </c>
      <c r="P1330" t="s">
        <v>29</v>
      </c>
      <c r="Q1330">
        <v>5000</v>
      </c>
      <c r="R1330" t="s">
        <v>29</v>
      </c>
      <c r="S1330" t="s">
        <v>1769</v>
      </c>
      <c r="U1330" t="s">
        <v>1777</v>
      </c>
      <c r="V1330" t="s">
        <v>1778</v>
      </c>
      <c r="W1330" t="s">
        <v>1767</v>
      </c>
      <c r="X1330" t="s">
        <v>1779</v>
      </c>
      <c r="Y1330">
        <f>(H1330-G1330)*24</f>
        <v>0</v>
      </c>
      <c r="Z1330">
        <f>M1330/Y1330</f>
        <v>0</v>
      </c>
      <c r="AA1330">
        <f>IF(Z1330&gt;=Q1330,"Y","N")</f>
        <v>0</v>
      </c>
    </row>
    <row r="1331" spans="1:27">
      <c r="A1331" s="1" t="s">
        <v>1770</v>
      </c>
      <c r="B1331" t="s">
        <v>1771</v>
      </c>
      <c r="C1331" t="s">
        <v>1772</v>
      </c>
      <c r="D1331" t="s">
        <v>1773</v>
      </c>
      <c r="E1331" t="s">
        <v>820</v>
      </c>
      <c r="F1331">
        <v>7</v>
      </c>
      <c r="G1331" t="s">
        <v>1774</v>
      </c>
      <c r="H1331" t="s">
        <v>1775</v>
      </c>
      <c r="I1331" t="s">
        <v>38</v>
      </c>
      <c r="J1331" t="s">
        <v>1776</v>
      </c>
      <c r="K1331" t="s">
        <v>1776</v>
      </c>
      <c r="L1331" t="s">
        <v>64</v>
      </c>
      <c r="M1331">
        <v>200.31</v>
      </c>
      <c r="P1331" t="s">
        <v>29</v>
      </c>
      <c r="Q1331">
        <v>1000</v>
      </c>
      <c r="R1331" t="s">
        <v>29</v>
      </c>
      <c r="S1331" t="s">
        <v>1769</v>
      </c>
      <c r="U1331" t="s">
        <v>1777</v>
      </c>
      <c r="V1331" t="s">
        <v>1778</v>
      </c>
      <c r="W1331" t="s">
        <v>1767</v>
      </c>
      <c r="X1331" t="s">
        <v>1779</v>
      </c>
      <c r="Y1331">
        <f>(H1331-G1331)*24</f>
        <v>0</v>
      </c>
      <c r="Z1331">
        <f>M1331/Y1331</f>
        <v>0</v>
      </c>
      <c r="AA1331">
        <f>IF(Z1331&gt;=Q1331,"Y","N")</f>
        <v>0</v>
      </c>
    </row>
    <row r="1332" spans="1:27">
      <c r="A1332" s="1" t="s">
        <v>1770</v>
      </c>
      <c r="B1332" t="s">
        <v>1771</v>
      </c>
      <c r="C1332" t="s">
        <v>1772</v>
      </c>
      <c r="D1332" t="s">
        <v>1773</v>
      </c>
      <c r="E1332" t="s">
        <v>820</v>
      </c>
      <c r="F1332">
        <v>7</v>
      </c>
      <c r="G1332" t="s">
        <v>1774</v>
      </c>
      <c r="H1332" t="s">
        <v>1775</v>
      </c>
      <c r="I1332" t="s">
        <v>38</v>
      </c>
      <c r="J1332" t="s">
        <v>1776</v>
      </c>
      <c r="K1332" t="s">
        <v>1776</v>
      </c>
      <c r="L1332" t="s">
        <v>540</v>
      </c>
      <c r="M1332">
        <v>59.25</v>
      </c>
      <c r="P1332" t="s">
        <v>29</v>
      </c>
      <c r="Q1332">
        <v>100</v>
      </c>
      <c r="R1332" t="s">
        <v>29</v>
      </c>
      <c r="S1332" t="s">
        <v>1769</v>
      </c>
      <c r="U1332" t="s">
        <v>1777</v>
      </c>
      <c r="V1332" t="s">
        <v>1778</v>
      </c>
      <c r="W1332" t="s">
        <v>1767</v>
      </c>
      <c r="X1332" t="s">
        <v>1779</v>
      </c>
      <c r="Y1332">
        <f>(H1332-G1332)*24</f>
        <v>0</v>
      </c>
      <c r="Z1332">
        <f>M1332/Y1332</f>
        <v>0</v>
      </c>
      <c r="AA1332">
        <f>IF(Z1332&gt;=Q1332,"Y","N")</f>
        <v>0</v>
      </c>
    </row>
    <row r="1333" spans="1:27">
      <c r="A1333" s="1" t="s">
        <v>1780</v>
      </c>
      <c r="B1333" t="s">
        <v>1403</v>
      </c>
      <c r="C1333" t="s">
        <v>1404</v>
      </c>
      <c r="D1333" t="s">
        <v>1405</v>
      </c>
      <c r="E1333" t="s">
        <v>820</v>
      </c>
      <c r="F1333">
        <v>7</v>
      </c>
      <c r="G1333" t="s">
        <v>1781</v>
      </c>
      <c r="H1333" t="s">
        <v>1782</v>
      </c>
      <c r="I1333" t="s">
        <v>420</v>
      </c>
      <c r="J1333" t="s">
        <v>1035</v>
      </c>
      <c r="K1333" t="s">
        <v>1408</v>
      </c>
      <c r="L1333" t="s">
        <v>107</v>
      </c>
      <c r="M1333">
        <v>6.45</v>
      </c>
      <c r="P1333" t="s">
        <v>29</v>
      </c>
      <c r="Q1333">
        <v>0</v>
      </c>
      <c r="R1333" t="s">
        <v>46</v>
      </c>
      <c r="S1333" t="s">
        <v>1400</v>
      </c>
      <c r="U1333" t="s">
        <v>1783</v>
      </c>
      <c r="V1333" t="s">
        <v>1784</v>
      </c>
      <c r="W1333" t="s">
        <v>1785</v>
      </c>
      <c r="X1333" t="s">
        <v>1786</v>
      </c>
      <c r="Y1333">
        <f>(H1333-G1333)*24</f>
        <v>0</v>
      </c>
      <c r="Z1333">
        <f>M1333/Y1333</f>
        <v>0</v>
      </c>
      <c r="AA1333">
        <f>IF(Z1333&gt;=Q1333,"Y","N")</f>
        <v>0</v>
      </c>
    </row>
    <row r="1334" spans="1:27">
      <c r="A1334" s="1" t="s">
        <v>1780</v>
      </c>
      <c r="B1334" t="s">
        <v>1403</v>
      </c>
      <c r="C1334" t="s">
        <v>1404</v>
      </c>
      <c r="D1334" t="s">
        <v>1405</v>
      </c>
      <c r="E1334" t="s">
        <v>820</v>
      </c>
      <c r="F1334">
        <v>7</v>
      </c>
      <c r="G1334" t="s">
        <v>1781</v>
      </c>
      <c r="H1334" t="s">
        <v>1782</v>
      </c>
      <c r="I1334" t="s">
        <v>420</v>
      </c>
      <c r="J1334" t="s">
        <v>1035</v>
      </c>
      <c r="K1334" t="s">
        <v>1408</v>
      </c>
      <c r="L1334" t="s">
        <v>1401</v>
      </c>
      <c r="M1334">
        <v>53379.5</v>
      </c>
      <c r="P1334" t="s">
        <v>29</v>
      </c>
      <c r="Q1334">
        <v>0</v>
      </c>
      <c r="R1334" t="s">
        <v>46</v>
      </c>
      <c r="S1334" t="s">
        <v>1400</v>
      </c>
      <c r="U1334" t="s">
        <v>1783</v>
      </c>
      <c r="V1334" t="s">
        <v>1784</v>
      </c>
      <c r="W1334" t="s">
        <v>1785</v>
      </c>
      <c r="X1334" t="s">
        <v>1786</v>
      </c>
      <c r="Y1334">
        <f>(H1334-G1334)*24</f>
        <v>0</v>
      </c>
      <c r="Z1334">
        <f>M1334/Y1334</f>
        <v>0</v>
      </c>
      <c r="AA1334">
        <f>IF(Z1334&gt;=Q1334,"Y","N")</f>
        <v>0</v>
      </c>
    </row>
    <row r="1335" spans="1:27">
      <c r="A1335" s="1" t="s">
        <v>1787</v>
      </c>
      <c r="B1335" t="s">
        <v>1788</v>
      </c>
      <c r="C1335" t="s">
        <v>1789</v>
      </c>
      <c r="D1335" t="s">
        <v>1790</v>
      </c>
      <c r="E1335" t="s">
        <v>250</v>
      </c>
      <c r="F1335">
        <v>7</v>
      </c>
      <c r="G1335" t="s">
        <v>1791</v>
      </c>
      <c r="H1335" t="s">
        <v>1704</v>
      </c>
      <c r="I1335" t="s">
        <v>38</v>
      </c>
      <c r="J1335" t="s">
        <v>1792</v>
      </c>
      <c r="L1335" t="s">
        <v>54</v>
      </c>
      <c r="M1335">
        <v>105.02</v>
      </c>
      <c r="P1335" t="s">
        <v>29</v>
      </c>
      <c r="Q1335">
        <v>0</v>
      </c>
      <c r="R1335" t="s">
        <v>46</v>
      </c>
      <c r="S1335" t="s">
        <v>101</v>
      </c>
      <c r="U1335" t="s">
        <v>1793</v>
      </c>
      <c r="V1335" t="s">
        <v>1794</v>
      </c>
      <c r="W1335" t="s">
        <v>1795</v>
      </c>
      <c r="X1335" t="s">
        <v>1796</v>
      </c>
      <c r="Y1335">
        <f>(H1335-G1335)*24</f>
        <v>0</v>
      </c>
      <c r="Z1335">
        <f>M1335/Y1335</f>
        <v>0</v>
      </c>
      <c r="AA1335">
        <f>IF(Z1335&gt;=Q1335,"Y","N")</f>
        <v>0</v>
      </c>
    </row>
    <row r="1336" spans="1:27">
      <c r="A1336" s="1" t="s">
        <v>1787</v>
      </c>
      <c r="B1336" t="s">
        <v>1788</v>
      </c>
      <c r="C1336" t="s">
        <v>1789</v>
      </c>
      <c r="D1336" t="s">
        <v>1790</v>
      </c>
      <c r="E1336" t="s">
        <v>250</v>
      </c>
      <c r="F1336">
        <v>7</v>
      </c>
      <c r="G1336" t="s">
        <v>1791</v>
      </c>
      <c r="H1336" t="s">
        <v>1704</v>
      </c>
      <c r="I1336" t="s">
        <v>38</v>
      </c>
      <c r="J1336" t="s">
        <v>1792</v>
      </c>
      <c r="L1336" t="s">
        <v>107</v>
      </c>
      <c r="M1336">
        <v>11.23</v>
      </c>
      <c r="P1336" t="s">
        <v>29</v>
      </c>
      <c r="Q1336">
        <v>0</v>
      </c>
      <c r="R1336" t="s">
        <v>46</v>
      </c>
      <c r="S1336" t="s">
        <v>101</v>
      </c>
      <c r="U1336" t="s">
        <v>1793</v>
      </c>
      <c r="V1336" t="s">
        <v>1794</v>
      </c>
      <c r="W1336" t="s">
        <v>1795</v>
      </c>
      <c r="X1336" t="s">
        <v>1796</v>
      </c>
      <c r="Y1336">
        <f>(H1336-G1336)*24</f>
        <v>0</v>
      </c>
      <c r="Z1336">
        <f>M1336/Y1336</f>
        <v>0</v>
      </c>
      <c r="AA1336">
        <f>IF(Z1336&gt;=Q1336,"Y","N")</f>
        <v>0</v>
      </c>
    </row>
    <row r="1337" spans="1:27">
      <c r="A1337" s="1" t="s">
        <v>1787</v>
      </c>
      <c r="B1337" t="s">
        <v>1788</v>
      </c>
      <c r="C1337" t="s">
        <v>1789</v>
      </c>
      <c r="D1337" t="s">
        <v>1790</v>
      </c>
      <c r="E1337" t="s">
        <v>250</v>
      </c>
      <c r="F1337">
        <v>7</v>
      </c>
      <c r="G1337" t="s">
        <v>1791</v>
      </c>
      <c r="H1337" t="s">
        <v>1704</v>
      </c>
      <c r="I1337" t="s">
        <v>38</v>
      </c>
      <c r="J1337" t="s">
        <v>1792</v>
      </c>
      <c r="L1337" t="s">
        <v>175</v>
      </c>
      <c r="M1337">
        <v>101.44</v>
      </c>
      <c r="P1337" t="s">
        <v>29</v>
      </c>
      <c r="Q1337">
        <v>0</v>
      </c>
      <c r="R1337" t="s">
        <v>46</v>
      </c>
      <c r="S1337" t="s">
        <v>101</v>
      </c>
      <c r="U1337" t="s">
        <v>1793</v>
      </c>
      <c r="V1337" t="s">
        <v>1794</v>
      </c>
      <c r="W1337" t="s">
        <v>1795</v>
      </c>
      <c r="X1337" t="s">
        <v>1796</v>
      </c>
      <c r="Y1337">
        <f>(H1337-G1337)*24</f>
        <v>0</v>
      </c>
      <c r="Z1337">
        <f>M1337/Y1337</f>
        <v>0</v>
      </c>
      <c r="AA1337">
        <f>IF(Z1337&gt;=Q1337,"Y","N")</f>
        <v>0</v>
      </c>
    </row>
    <row r="1338" spans="1:27">
      <c r="A1338" s="1" t="s">
        <v>1787</v>
      </c>
      <c r="B1338" t="s">
        <v>1788</v>
      </c>
      <c r="C1338" t="s">
        <v>1789</v>
      </c>
      <c r="D1338" t="s">
        <v>1790</v>
      </c>
      <c r="E1338" t="s">
        <v>250</v>
      </c>
      <c r="F1338">
        <v>7</v>
      </c>
      <c r="G1338" t="s">
        <v>1791</v>
      </c>
      <c r="H1338" t="s">
        <v>1704</v>
      </c>
      <c r="I1338" t="s">
        <v>38</v>
      </c>
      <c r="J1338" t="s">
        <v>1792</v>
      </c>
      <c r="L1338" t="s">
        <v>242</v>
      </c>
      <c r="M1338">
        <v>52.6</v>
      </c>
      <c r="P1338" t="s">
        <v>29</v>
      </c>
      <c r="Q1338">
        <v>0</v>
      </c>
      <c r="R1338" t="s">
        <v>46</v>
      </c>
      <c r="S1338" t="s">
        <v>101</v>
      </c>
      <c r="U1338" t="s">
        <v>1793</v>
      </c>
      <c r="V1338" t="s">
        <v>1794</v>
      </c>
      <c r="W1338" t="s">
        <v>1795</v>
      </c>
      <c r="X1338" t="s">
        <v>1796</v>
      </c>
      <c r="Y1338">
        <f>(H1338-G1338)*24</f>
        <v>0</v>
      </c>
      <c r="Z1338">
        <f>M1338/Y1338</f>
        <v>0</v>
      </c>
      <c r="AA1338">
        <f>IF(Z1338&gt;=Q1338,"Y","N")</f>
        <v>0</v>
      </c>
    </row>
    <row r="1339" spans="1:27">
      <c r="A1339" s="1" t="s">
        <v>1787</v>
      </c>
      <c r="B1339" t="s">
        <v>1788</v>
      </c>
      <c r="C1339" t="s">
        <v>1789</v>
      </c>
      <c r="D1339" t="s">
        <v>1790</v>
      </c>
      <c r="E1339" t="s">
        <v>250</v>
      </c>
      <c r="F1339">
        <v>7</v>
      </c>
      <c r="G1339" t="s">
        <v>1791</v>
      </c>
      <c r="H1339" t="s">
        <v>1704</v>
      </c>
      <c r="I1339" t="s">
        <v>38</v>
      </c>
      <c r="J1339" t="s">
        <v>1792</v>
      </c>
      <c r="L1339" t="s">
        <v>28</v>
      </c>
      <c r="M1339">
        <v>1055.61</v>
      </c>
      <c r="P1339" t="s">
        <v>29</v>
      </c>
      <c r="Q1339">
        <v>0</v>
      </c>
      <c r="R1339" t="s">
        <v>46</v>
      </c>
      <c r="S1339" t="s">
        <v>101</v>
      </c>
      <c r="U1339" t="s">
        <v>1793</v>
      </c>
      <c r="V1339" t="s">
        <v>1794</v>
      </c>
      <c r="W1339" t="s">
        <v>1795</v>
      </c>
      <c r="X1339" t="s">
        <v>1796</v>
      </c>
      <c r="Y1339">
        <f>(H1339-G1339)*24</f>
        <v>0</v>
      </c>
      <c r="Z1339">
        <f>M1339/Y1339</f>
        <v>0</v>
      </c>
      <c r="AA1339">
        <f>IF(Z1339&gt;=Q1339,"Y","N")</f>
        <v>0</v>
      </c>
    </row>
    <row r="1340" spans="1:27">
      <c r="A1340" s="1" t="s">
        <v>1797</v>
      </c>
      <c r="B1340" t="s">
        <v>1798</v>
      </c>
      <c r="C1340" t="s">
        <v>1799</v>
      </c>
      <c r="D1340" t="s">
        <v>1800</v>
      </c>
      <c r="E1340" t="s">
        <v>250</v>
      </c>
      <c r="F1340">
        <v>7</v>
      </c>
      <c r="G1340" t="s">
        <v>1801</v>
      </c>
      <c r="H1340" t="s">
        <v>1802</v>
      </c>
      <c r="I1340" t="s">
        <v>38</v>
      </c>
      <c r="J1340" t="s">
        <v>1803</v>
      </c>
      <c r="L1340" t="s">
        <v>54</v>
      </c>
      <c r="M1340">
        <v>79.14</v>
      </c>
      <c r="P1340" t="s">
        <v>29</v>
      </c>
      <c r="Q1340">
        <v>0</v>
      </c>
      <c r="R1340" t="s">
        <v>46</v>
      </c>
      <c r="S1340" t="s">
        <v>101</v>
      </c>
      <c r="U1340" t="s">
        <v>1804</v>
      </c>
      <c r="V1340" t="s">
        <v>1805</v>
      </c>
      <c r="W1340" t="s">
        <v>1806</v>
      </c>
      <c r="X1340" t="s">
        <v>1807</v>
      </c>
      <c r="Y1340">
        <f>(H1340-G1340)*24</f>
        <v>0</v>
      </c>
      <c r="Z1340">
        <f>M1340/Y1340</f>
        <v>0</v>
      </c>
      <c r="AA1340">
        <f>IF(Z1340&gt;=Q1340,"Y","N")</f>
        <v>0</v>
      </c>
    </row>
    <row r="1341" spans="1:27">
      <c r="A1341" s="1" t="s">
        <v>1797</v>
      </c>
      <c r="B1341" t="s">
        <v>1798</v>
      </c>
      <c r="C1341" t="s">
        <v>1799</v>
      </c>
      <c r="D1341" t="s">
        <v>1800</v>
      </c>
      <c r="E1341" t="s">
        <v>250</v>
      </c>
      <c r="F1341">
        <v>7</v>
      </c>
      <c r="G1341" t="s">
        <v>1801</v>
      </c>
      <c r="H1341" t="s">
        <v>1802</v>
      </c>
      <c r="I1341" t="s">
        <v>38</v>
      </c>
      <c r="J1341" t="s">
        <v>1803</v>
      </c>
      <c r="L1341" t="s">
        <v>107</v>
      </c>
      <c r="M1341">
        <v>9.66</v>
      </c>
      <c r="P1341" t="s">
        <v>29</v>
      </c>
      <c r="Q1341">
        <v>0</v>
      </c>
      <c r="R1341" t="s">
        <v>46</v>
      </c>
      <c r="S1341" t="s">
        <v>101</v>
      </c>
      <c r="U1341" t="s">
        <v>1804</v>
      </c>
      <c r="V1341" t="s">
        <v>1805</v>
      </c>
      <c r="W1341" t="s">
        <v>1806</v>
      </c>
      <c r="X1341" t="s">
        <v>1807</v>
      </c>
      <c r="Y1341">
        <f>(H1341-G1341)*24</f>
        <v>0</v>
      </c>
      <c r="Z1341">
        <f>M1341/Y1341</f>
        <v>0</v>
      </c>
      <c r="AA1341">
        <f>IF(Z1341&gt;=Q1341,"Y","N")</f>
        <v>0</v>
      </c>
    </row>
    <row r="1342" spans="1:27">
      <c r="A1342" s="1" t="s">
        <v>1797</v>
      </c>
      <c r="B1342" t="s">
        <v>1798</v>
      </c>
      <c r="C1342" t="s">
        <v>1799</v>
      </c>
      <c r="D1342" t="s">
        <v>1800</v>
      </c>
      <c r="E1342" t="s">
        <v>250</v>
      </c>
      <c r="F1342">
        <v>7</v>
      </c>
      <c r="G1342" t="s">
        <v>1801</v>
      </c>
      <c r="H1342" t="s">
        <v>1802</v>
      </c>
      <c r="I1342" t="s">
        <v>38</v>
      </c>
      <c r="J1342" t="s">
        <v>1803</v>
      </c>
      <c r="L1342" t="s">
        <v>175</v>
      </c>
      <c r="M1342">
        <v>85.84</v>
      </c>
      <c r="P1342" t="s">
        <v>29</v>
      </c>
      <c r="Q1342">
        <v>0</v>
      </c>
      <c r="R1342" t="s">
        <v>46</v>
      </c>
      <c r="S1342" t="s">
        <v>101</v>
      </c>
      <c r="U1342" t="s">
        <v>1804</v>
      </c>
      <c r="V1342" t="s">
        <v>1805</v>
      </c>
      <c r="W1342" t="s">
        <v>1806</v>
      </c>
      <c r="X1342" t="s">
        <v>1807</v>
      </c>
      <c r="Y1342">
        <f>(H1342-G1342)*24</f>
        <v>0</v>
      </c>
      <c r="Z1342">
        <f>M1342/Y1342</f>
        <v>0</v>
      </c>
      <c r="AA1342">
        <f>IF(Z1342&gt;=Q1342,"Y","N")</f>
        <v>0</v>
      </c>
    </row>
    <row r="1343" spans="1:27">
      <c r="A1343" s="1" t="s">
        <v>1797</v>
      </c>
      <c r="B1343" t="s">
        <v>1798</v>
      </c>
      <c r="C1343" t="s">
        <v>1799</v>
      </c>
      <c r="D1343" t="s">
        <v>1800</v>
      </c>
      <c r="E1343" t="s">
        <v>250</v>
      </c>
      <c r="F1343">
        <v>7</v>
      </c>
      <c r="G1343" t="s">
        <v>1801</v>
      </c>
      <c r="H1343" t="s">
        <v>1802</v>
      </c>
      <c r="I1343" t="s">
        <v>38</v>
      </c>
      <c r="J1343" t="s">
        <v>1803</v>
      </c>
      <c r="L1343" t="s">
        <v>242</v>
      </c>
      <c r="M1343">
        <v>39.64</v>
      </c>
      <c r="P1343" t="s">
        <v>29</v>
      </c>
      <c r="Q1343">
        <v>0</v>
      </c>
      <c r="R1343" t="s">
        <v>46</v>
      </c>
      <c r="S1343" t="s">
        <v>101</v>
      </c>
      <c r="U1343" t="s">
        <v>1804</v>
      </c>
      <c r="V1343" t="s">
        <v>1805</v>
      </c>
      <c r="W1343" t="s">
        <v>1806</v>
      </c>
      <c r="X1343" t="s">
        <v>1807</v>
      </c>
      <c r="Y1343">
        <f>(H1343-G1343)*24</f>
        <v>0</v>
      </c>
      <c r="Z1343">
        <f>M1343/Y1343</f>
        <v>0</v>
      </c>
      <c r="AA1343">
        <f>IF(Z1343&gt;=Q1343,"Y","N")</f>
        <v>0</v>
      </c>
    </row>
    <row r="1344" spans="1:27">
      <c r="A1344" s="1" t="s">
        <v>1797</v>
      </c>
      <c r="B1344" t="s">
        <v>1798</v>
      </c>
      <c r="C1344" t="s">
        <v>1799</v>
      </c>
      <c r="D1344" t="s">
        <v>1800</v>
      </c>
      <c r="E1344" t="s">
        <v>250</v>
      </c>
      <c r="F1344">
        <v>7</v>
      </c>
      <c r="G1344" t="s">
        <v>1801</v>
      </c>
      <c r="H1344" t="s">
        <v>1802</v>
      </c>
      <c r="I1344" t="s">
        <v>38</v>
      </c>
      <c r="J1344" t="s">
        <v>1803</v>
      </c>
      <c r="L1344" t="s">
        <v>28</v>
      </c>
      <c r="M1344">
        <v>907.45</v>
      </c>
      <c r="P1344" t="s">
        <v>29</v>
      </c>
      <c r="Q1344">
        <v>0</v>
      </c>
      <c r="R1344" t="s">
        <v>46</v>
      </c>
      <c r="S1344" t="s">
        <v>101</v>
      </c>
      <c r="U1344" t="s">
        <v>1804</v>
      </c>
      <c r="V1344" t="s">
        <v>1805</v>
      </c>
      <c r="W1344" t="s">
        <v>1806</v>
      </c>
      <c r="X1344" t="s">
        <v>1807</v>
      </c>
      <c r="Y1344">
        <f>(H1344-G1344)*24</f>
        <v>0</v>
      </c>
      <c r="Z1344">
        <f>M1344/Y1344</f>
        <v>0</v>
      </c>
      <c r="AA1344">
        <f>IF(Z1344&gt;=Q1344,"Y","N")</f>
        <v>0</v>
      </c>
    </row>
    <row r="1345" spans="1:27">
      <c r="A1345" s="1" t="s">
        <v>1808</v>
      </c>
      <c r="B1345" t="s">
        <v>1809</v>
      </c>
      <c r="C1345" t="s">
        <v>1810</v>
      </c>
      <c r="D1345" t="s">
        <v>1811</v>
      </c>
      <c r="E1345" t="s">
        <v>250</v>
      </c>
      <c r="F1345">
        <v>7</v>
      </c>
      <c r="G1345" t="s">
        <v>1812</v>
      </c>
      <c r="H1345" t="s">
        <v>1813</v>
      </c>
      <c r="I1345" t="s">
        <v>38</v>
      </c>
      <c r="J1345" t="s">
        <v>1814</v>
      </c>
      <c r="L1345" t="s">
        <v>54</v>
      </c>
      <c r="M1345">
        <v>42.33</v>
      </c>
      <c r="P1345" t="s">
        <v>29</v>
      </c>
      <c r="Q1345">
        <v>0</v>
      </c>
      <c r="R1345" t="s">
        <v>46</v>
      </c>
      <c r="S1345" t="s">
        <v>101</v>
      </c>
      <c r="U1345" t="s">
        <v>1815</v>
      </c>
      <c r="V1345" t="s">
        <v>1805</v>
      </c>
      <c r="W1345" t="s">
        <v>1816</v>
      </c>
      <c r="X1345" t="s">
        <v>1817</v>
      </c>
      <c r="Y1345">
        <f>(H1345-G1345)*24</f>
        <v>0</v>
      </c>
      <c r="Z1345">
        <f>M1345/Y1345</f>
        <v>0</v>
      </c>
      <c r="AA1345">
        <f>IF(Z1345&gt;=Q1345,"Y","N")</f>
        <v>0</v>
      </c>
    </row>
    <row r="1346" spans="1:27">
      <c r="A1346" s="1" t="s">
        <v>1808</v>
      </c>
      <c r="B1346" t="s">
        <v>1809</v>
      </c>
      <c r="C1346" t="s">
        <v>1810</v>
      </c>
      <c r="D1346" t="s">
        <v>1811</v>
      </c>
      <c r="E1346" t="s">
        <v>250</v>
      </c>
      <c r="F1346">
        <v>7</v>
      </c>
      <c r="G1346" t="s">
        <v>1812</v>
      </c>
      <c r="H1346" t="s">
        <v>1813</v>
      </c>
      <c r="I1346" t="s">
        <v>38</v>
      </c>
      <c r="J1346" t="s">
        <v>1814</v>
      </c>
      <c r="L1346" t="s">
        <v>107</v>
      </c>
      <c r="M1346">
        <v>5.05</v>
      </c>
      <c r="P1346" t="s">
        <v>29</v>
      </c>
      <c r="Q1346">
        <v>0</v>
      </c>
      <c r="R1346" t="s">
        <v>46</v>
      </c>
      <c r="S1346" t="s">
        <v>101</v>
      </c>
      <c r="U1346" t="s">
        <v>1815</v>
      </c>
      <c r="V1346" t="s">
        <v>1805</v>
      </c>
      <c r="W1346" t="s">
        <v>1816</v>
      </c>
      <c r="X1346" t="s">
        <v>1817</v>
      </c>
      <c r="Y1346">
        <f>(H1346-G1346)*24</f>
        <v>0</v>
      </c>
      <c r="Z1346">
        <f>M1346/Y1346</f>
        <v>0</v>
      </c>
      <c r="AA1346">
        <f>IF(Z1346&gt;=Q1346,"Y","N")</f>
        <v>0</v>
      </c>
    </row>
    <row r="1347" spans="1:27">
      <c r="A1347" s="1" t="s">
        <v>1808</v>
      </c>
      <c r="B1347" t="s">
        <v>1809</v>
      </c>
      <c r="C1347" t="s">
        <v>1810</v>
      </c>
      <c r="D1347" t="s">
        <v>1811</v>
      </c>
      <c r="E1347" t="s">
        <v>250</v>
      </c>
      <c r="F1347">
        <v>7</v>
      </c>
      <c r="G1347" t="s">
        <v>1812</v>
      </c>
      <c r="H1347" t="s">
        <v>1813</v>
      </c>
      <c r="I1347" t="s">
        <v>38</v>
      </c>
      <c r="J1347" t="s">
        <v>1814</v>
      </c>
      <c r="L1347" t="s">
        <v>175</v>
      </c>
      <c r="M1347">
        <v>44.35</v>
      </c>
      <c r="P1347" t="s">
        <v>29</v>
      </c>
      <c r="Q1347">
        <v>0</v>
      </c>
      <c r="R1347" t="s">
        <v>46</v>
      </c>
      <c r="S1347" t="s">
        <v>101</v>
      </c>
      <c r="U1347" t="s">
        <v>1815</v>
      </c>
      <c r="V1347" t="s">
        <v>1805</v>
      </c>
      <c r="W1347" t="s">
        <v>1816</v>
      </c>
      <c r="X1347" t="s">
        <v>1817</v>
      </c>
      <c r="Y1347">
        <f>(H1347-G1347)*24</f>
        <v>0</v>
      </c>
      <c r="Z1347">
        <f>M1347/Y1347</f>
        <v>0</v>
      </c>
      <c r="AA1347">
        <f>IF(Z1347&gt;=Q1347,"Y","N")</f>
        <v>0</v>
      </c>
    </row>
    <row r="1348" spans="1:27">
      <c r="A1348" s="1" t="s">
        <v>1808</v>
      </c>
      <c r="B1348" t="s">
        <v>1809</v>
      </c>
      <c r="C1348" t="s">
        <v>1810</v>
      </c>
      <c r="D1348" t="s">
        <v>1811</v>
      </c>
      <c r="E1348" t="s">
        <v>250</v>
      </c>
      <c r="F1348">
        <v>7</v>
      </c>
      <c r="G1348" t="s">
        <v>1812</v>
      </c>
      <c r="H1348" t="s">
        <v>1813</v>
      </c>
      <c r="I1348" t="s">
        <v>38</v>
      </c>
      <c r="J1348" t="s">
        <v>1814</v>
      </c>
      <c r="L1348" t="s">
        <v>242</v>
      </c>
      <c r="M1348">
        <v>21.2</v>
      </c>
      <c r="P1348" t="s">
        <v>29</v>
      </c>
      <c r="Q1348">
        <v>0</v>
      </c>
      <c r="R1348" t="s">
        <v>46</v>
      </c>
      <c r="S1348" t="s">
        <v>101</v>
      </c>
      <c r="U1348" t="s">
        <v>1815</v>
      </c>
      <c r="V1348" t="s">
        <v>1805</v>
      </c>
      <c r="W1348" t="s">
        <v>1816</v>
      </c>
      <c r="X1348" t="s">
        <v>1817</v>
      </c>
      <c r="Y1348">
        <f>(H1348-G1348)*24</f>
        <v>0</v>
      </c>
      <c r="Z1348">
        <f>M1348/Y1348</f>
        <v>0</v>
      </c>
      <c r="AA1348">
        <f>IF(Z1348&gt;=Q1348,"Y","N")</f>
        <v>0</v>
      </c>
    </row>
    <row r="1349" spans="1:27">
      <c r="A1349" s="1" t="s">
        <v>1808</v>
      </c>
      <c r="B1349" t="s">
        <v>1809</v>
      </c>
      <c r="C1349" t="s">
        <v>1810</v>
      </c>
      <c r="D1349" t="s">
        <v>1811</v>
      </c>
      <c r="E1349" t="s">
        <v>250</v>
      </c>
      <c r="F1349">
        <v>7</v>
      </c>
      <c r="G1349" t="s">
        <v>1812</v>
      </c>
      <c r="H1349" t="s">
        <v>1813</v>
      </c>
      <c r="I1349" t="s">
        <v>38</v>
      </c>
      <c r="J1349" t="s">
        <v>1814</v>
      </c>
      <c r="L1349" t="s">
        <v>28</v>
      </c>
      <c r="M1349">
        <v>474.38</v>
      </c>
      <c r="P1349" t="s">
        <v>29</v>
      </c>
      <c r="Q1349">
        <v>0</v>
      </c>
      <c r="R1349" t="s">
        <v>46</v>
      </c>
      <c r="S1349" t="s">
        <v>101</v>
      </c>
      <c r="U1349" t="s">
        <v>1815</v>
      </c>
      <c r="V1349" t="s">
        <v>1805</v>
      </c>
      <c r="W1349" t="s">
        <v>1816</v>
      </c>
      <c r="X1349" t="s">
        <v>1817</v>
      </c>
      <c r="Y1349">
        <f>(H1349-G1349)*24</f>
        <v>0</v>
      </c>
      <c r="Z1349">
        <f>M1349/Y1349</f>
        <v>0</v>
      </c>
      <c r="AA1349">
        <f>IF(Z1349&gt;=Q1349,"Y","N")</f>
        <v>0</v>
      </c>
    </row>
    <row r="1350" spans="1:27">
      <c r="A1350" s="1" t="s">
        <v>1819</v>
      </c>
      <c r="B1350" t="s">
        <v>1820</v>
      </c>
      <c r="C1350" t="s">
        <v>1821</v>
      </c>
      <c r="D1350" t="s">
        <v>1822</v>
      </c>
      <c r="E1350" t="s">
        <v>529</v>
      </c>
      <c r="F1350">
        <v>8</v>
      </c>
      <c r="G1350" t="s">
        <v>1823</v>
      </c>
      <c r="H1350" t="s">
        <v>1824</v>
      </c>
      <c r="I1350" t="s">
        <v>38</v>
      </c>
      <c r="J1350" t="s">
        <v>1825</v>
      </c>
      <c r="K1350" t="s">
        <v>1826</v>
      </c>
      <c r="L1350" t="s">
        <v>720</v>
      </c>
      <c r="M1350">
        <v>102.64</v>
      </c>
      <c r="P1350" t="s">
        <v>29</v>
      </c>
      <c r="Q1350">
        <v>5000</v>
      </c>
      <c r="R1350" t="s">
        <v>29</v>
      </c>
      <c r="S1350" t="s">
        <v>1818</v>
      </c>
      <c r="U1350" t="s">
        <v>1827</v>
      </c>
      <c r="V1350" t="s">
        <v>1828</v>
      </c>
      <c r="W1350" t="s">
        <v>1829</v>
      </c>
      <c r="X1350" t="s">
        <v>1830</v>
      </c>
      <c r="Y1350">
        <f>(H1350-G1350)*24</f>
        <v>0</v>
      </c>
      <c r="Z1350">
        <f>M1350/Y1350</f>
        <v>0</v>
      </c>
      <c r="AA1350">
        <f>IF(Z1350&gt;=Q1350,"Y","N")</f>
        <v>0</v>
      </c>
    </row>
    <row r="1351" spans="1:27">
      <c r="A1351" s="1" t="s">
        <v>1819</v>
      </c>
      <c r="B1351" t="s">
        <v>1820</v>
      </c>
      <c r="C1351" t="s">
        <v>1821</v>
      </c>
      <c r="D1351" t="s">
        <v>1822</v>
      </c>
      <c r="E1351" t="s">
        <v>529</v>
      </c>
      <c r="F1351">
        <v>8</v>
      </c>
      <c r="G1351" t="s">
        <v>1823</v>
      </c>
      <c r="H1351" t="s">
        <v>1824</v>
      </c>
      <c r="I1351" t="s">
        <v>38</v>
      </c>
      <c r="J1351" t="s">
        <v>1825</v>
      </c>
      <c r="K1351" t="s">
        <v>1826</v>
      </c>
      <c r="L1351" t="s">
        <v>54</v>
      </c>
      <c r="M1351">
        <v>5407.2</v>
      </c>
      <c r="P1351" t="s">
        <v>29</v>
      </c>
      <c r="Q1351">
        <v>5000</v>
      </c>
      <c r="R1351" t="s">
        <v>29</v>
      </c>
      <c r="S1351" t="s">
        <v>1818</v>
      </c>
      <c r="U1351" t="s">
        <v>1827</v>
      </c>
      <c r="V1351" t="s">
        <v>1828</v>
      </c>
      <c r="W1351" t="s">
        <v>1829</v>
      </c>
      <c r="X1351" t="s">
        <v>1830</v>
      </c>
      <c r="Y1351">
        <f>(H1351-G1351)*24</f>
        <v>0</v>
      </c>
      <c r="Z1351">
        <f>M1351/Y1351</f>
        <v>0</v>
      </c>
      <c r="AA1351">
        <f>IF(Z1351&gt;=Q1351,"Y","N")</f>
        <v>0</v>
      </c>
    </row>
    <row r="1352" spans="1:27">
      <c r="A1352" s="1" t="s">
        <v>1819</v>
      </c>
      <c r="B1352" t="s">
        <v>1820</v>
      </c>
      <c r="C1352" t="s">
        <v>1821</v>
      </c>
      <c r="D1352" t="s">
        <v>1822</v>
      </c>
      <c r="E1352" t="s">
        <v>529</v>
      </c>
      <c r="F1352">
        <v>8</v>
      </c>
      <c r="G1352" t="s">
        <v>1823</v>
      </c>
      <c r="H1352" t="s">
        <v>1824</v>
      </c>
      <c r="I1352" t="s">
        <v>38</v>
      </c>
      <c r="J1352" t="s">
        <v>1825</v>
      </c>
      <c r="K1352" t="s">
        <v>1826</v>
      </c>
      <c r="L1352" t="s">
        <v>778</v>
      </c>
      <c r="M1352">
        <v>0.93</v>
      </c>
      <c r="P1352" t="s">
        <v>29</v>
      </c>
      <c r="Q1352">
        <v>1000</v>
      </c>
      <c r="R1352" t="s">
        <v>29</v>
      </c>
      <c r="S1352" t="s">
        <v>1818</v>
      </c>
      <c r="U1352" t="s">
        <v>1827</v>
      </c>
      <c r="V1352" t="s">
        <v>1828</v>
      </c>
      <c r="W1352" t="s">
        <v>1829</v>
      </c>
      <c r="X1352" t="s">
        <v>1830</v>
      </c>
      <c r="Y1352">
        <f>(H1352-G1352)*24</f>
        <v>0</v>
      </c>
      <c r="Z1352">
        <f>M1352/Y1352</f>
        <v>0</v>
      </c>
      <c r="AA1352">
        <f>IF(Z1352&gt;=Q1352,"Y","N")</f>
        <v>0</v>
      </c>
    </row>
    <row r="1353" spans="1:27">
      <c r="A1353" s="1" t="s">
        <v>1819</v>
      </c>
      <c r="B1353" t="s">
        <v>1820</v>
      </c>
      <c r="C1353" t="s">
        <v>1821</v>
      </c>
      <c r="D1353" t="s">
        <v>1822</v>
      </c>
      <c r="E1353" t="s">
        <v>529</v>
      </c>
      <c r="F1353">
        <v>8</v>
      </c>
      <c r="G1353" t="s">
        <v>1823</v>
      </c>
      <c r="H1353" t="s">
        <v>1824</v>
      </c>
      <c r="I1353" t="s">
        <v>38</v>
      </c>
      <c r="J1353" t="s">
        <v>1825</v>
      </c>
      <c r="K1353" t="s">
        <v>1826</v>
      </c>
      <c r="L1353" t="s">
        <v>158</v>
      </c>
      <c r="M1353">
        <v>5.43</v>
      </c>
      <c r="P1353" t="s">
        <v>29</v>
      </c>
      <c r="Q1353">
        <v>5000</v>
      </c>
      <c r="R1353" t="s">
        <v>29</v>
      </c>
      <c r="S1353" t="s">
        <v>1818</v>
      </c>
      <c r="U1353" t="s">
        <v>1827</v>
      </c>
      <c r="V1353" t="s">
        <v>1828</v>
      </c>
      <c r="W1353" t="s">
        <v>1829</v>
      </c>
      <c r="X1353" t="s">
        <v>1830</v>
      </c>
      <c r="Y1353">
        <f>(H1353-G1353)*24</f>
        <v>0</v>
      </c>
      <c r="Z1353">
        <f>M1353/Y1353</f>
        <v>0</v>
      </c>
      <c r="AA1353">
        <f>IF(Z1353&gt;=Q1353,"Y","N")</f>
        <v>0</v>
      </c>
    </row>
    <row r="1354" spans="1:27">
      <c r="A1354" s="1" t="s">
        <v>1819</v>
      </c>
      <c r="B1354" t="s">
        <v>1820</v>
      </c>
      <c r="C1354" t="s">
        <v>1821</v>
      </c>
      <c r="D1354" t="s">
        <v>1822</v>
      </c>
      <c r="E1354" t="s">
        <v>529</v>
      </c>
      <c r="F1354">
        <v>8</v>
      </c>
      <c r="G1354" t="s">
        <v>1823</v>
      </c>
      <c r="H1354" t="s">
        <v>1824</v>
      </c>
      <c r="I1354" t="s">
        <v>38</v>
      </c>
      <c r="J1354" t="s">
        <v>1825</v>
      </c>
      <c r="K1354" t="s">
        <v>1826</v>
      </c>
      <c r="L1354" t="s">
        <v>779</v>
      </c>
      <c r="M1354">
        <v>10.27</v>
      </c>
      <c r="P1354" t="s">
        <v>29</v>
      </c>
      <c r="Q1354">
        <v>5000</v>
      </c>
      <c r="R1354" t="s">
        <v>29</v>
      </c>
      <c r="S1354" t="s">
        <v>1818</v>
      </c>
      <c r="U1354" t="s">
        <v>1827</v>
      </c>
      <c r="V1354" t="s">
        <v>1828</v>
      </c>
      <c r="W1354" t="s">
        <v>1829</v>
      </c>
      <c r="X1354" t="s">
        <v>1830</v>
      </c>
      <c r="Y1354">
        <f>(H1354-G1354)*24</f>
        <v>0</v>
      </c>
      <c r="Z1354">
        <f>M1354/Y1354</f>
        <v>0</v>
      </c>
      <c r="AA1354">
        <f>IF(Z1354&gt;=Q1354,"Y","N")</f>
        <v>0</v>
      </c>
    </row>
    <row r="1355" spans="1:27">
      <c r="A1355" s="1" t="s">
        <v>1819</v>
      </c>
      <c r="B1355" t="s">
        <v>1820</v>
      </c>
      <c r="C1355" t="s">
        <v>1821</v>
      </c>
      <c r="D1355" t="s">
        <v>1822</v>
      </c>
      <c r="E1355" t="s">
        <v>529</v>
      </c>
      <c r="F1355">
        <v>8</v>
      </c>
      <c r="G1355" t="s">
        <v>1823</v>
      </c>
      <c r="H1355" t="s">
        <v>1824</v>
      </c>
      <c r="I1355" t="s">
        <v>38</v>
      </c>
      <c r="J1355" t="s">
        <v>1825</v>
      </c>
      <c r="K1355" t="s">
        <v>1826</v>
      </c>
      <c r="L1355" t="s">
        <v>803</v>
      </c>
      <c r="M1355">
        <v>2.48</v>
      </c>
      <c r="P1355" t="s">
        <v>29</v>
      </c>
      <c r="Q1355">
        <v>5000</v>
      </c>
      <c r="R1355" t="s">
        <v>29</v>
      </c>
      <c r="S1355" t="s">
        <v>1818</v>
      </c>
      <c r="U1355" t="s">
        <v>1827</v>
      </c>
      <c r="V1355" t="s">
        <v>1828</v>
      </c>
      <c r="W1355" t="s">
        <v>1829</v>
      </c>
      <c r="X1355" t="s">
        <v>1830</v>
      </c>
      <c r="Y1355">
        <f>(H1355-G1355)*24</f>
        <v>0</v>
      </c>
      <c r="Z1355">
        <f>M1355/Y1355</f>
        <v>0</v>
      </c>
      <c r="AA1355">
        <f>IF(Z1355&gt;=Q1355,"Y","N")</f>
        <v>0</v>
      </c>
    </row>
    <row r="1356" spans="1:27">
      <c r="A1356" s="1" t="s">
        <v>1819</v>
      </c>
      <c r="B1356" t="s">
        <v>1820</v>
      </c>
      <c r="C1356" t="s">
        <v>1821</v>
      </c>
      <c r="D1356" t="s">
        <v>1822</v>
      </c>
      <c r="E1356" t="s">
        <v>529</v>
      </c>
      <c r="F1356">
        <v>8</v>
      </c>
      <c r="G1356" t="s">
        <v>1823</v>
      </c>
      <c r="H1356" t="s">
        <v>1824</v>
      </c>
      <c r="I1356" t="s">
        <v>38</v>
      </c>
      <c r="J1356" t="s">
        <v>1825</v>
      </c>
      <c r="K1356" t="s">
        <v>1826</v>
      </c>
      <c r="L1356" t="s">
        <v>110</v>
      </c>
      <c r="M1356">
        <v>2708.51</v>
      </c>
      <c r="P1356" t="s">
        <v>29</v>
      </c>
      <c r="Q1356">
        <v>5000</v>
      </c>
      <c r="R1356" t="s">
        <v>29</v>
      </c>
      <c r="S1356" t="s">
        <v>1818</v>
      </c>
      <c r="U1356" t="s">
        <v>1827</v>
      </c>
      <c r="V1356" t="s">
        <v>1828</v>
      </c>
      <c r="W1356" t="s">
        <v>1829</v>
      </c>
      <c r="X1356" t="s">
        <v>1830</v>
      </c>
      <c r="Y1356">
        <f>(H1356-G1356)*24</f>
        <v>0</v>
      </c>
      <c r="Z1356">
        <f>M1356/Y1356</f>
        <v>0</v>
      </c>
      <c r="AA1356">
        <f>IF(Z1356&gt;=Q1356,"Y","N")</f>
        <v>0</v>
      </c>
    </row>
    <row r="1357" spans="1:27">
      <c r="A1357" s="1" t="s">
        <v>1819</v>
      </c>
      <c r="B1357" t="s">
        <v>1820</v>
      </c>
      <c r="C1357" t="s">
        <v>1821</v>
      </c>
      <c r="D1357" t="s">
        <v>1822</v>
      </c>
      <c r="E1357" t="s">
        <v>529</v>
      </c>
      <c r="F1357">
        <v>8</v>
      </c>
      <c r="G1357" t="s">
        <v>1823</v>
      </c>
      <c r="H1357" t="s">
        <v>1824</v>
      </c>
      <c r="I1357" t="s">
        <v>38</v>
      </c>
      <c r="J1357" t="s">
        <v>1825</v>
      </c>
      <c r="K1357" t="s">
        <v>1826</v>
      </c>
      <c r="L1357" t="s">
        <v>780</v>
      </c>
      <c r="M1357">
        <v>33.61</v>
      </c>
      <c r="P1357" t="s">
        <v>29</v>
      </c>
      <c r="Q1357">
        <v>5000</v>
      </c>
      <c r="R1357" t="s">
        <v>29</v>
      </c>
      <c r="S1357" t="s">
        <v>1818</v>
      </c>
      <c r="U1357" t="s">
        <v>1827</v>
      </c>
      <c r="V1357" t="s">
        <v>1828</v>
      </c>
      <c r="W1357" t="s">
        <v>1829</v>
      </c>
      <c r="X1357" t="s">
        <v>1830</v>
      </c>
      <c r="Y1357">
        <f>(H1357-G1357)*24</f>
        <v>0</v>
      </c>
      <c r="Z1357">
        <f>M1357/Y1357</f>
        <v>0</v>
      </c>
      <c r="AA1357">
        <f>IF(Z1357&gt;=Q1357,"Y","N")</f>
        <v>0</v>
      </c>
    </row>
    <row r="1358" spans="1:27">
      <c r="A1358" s="1" t="s">
        <v>1819</v>
      </c>
      <c r="B1358" t="s">
        <v>1820</v>
      </c>
      <c r="C1358" t="s">
        <v>1821</v>
      </c>
      <c r="D1358" t="s">
        <v>1822</v>
      </c>
      <c r="E1358" t="s">
        <v>529</v>
      </c>
      <c r="F1358">
        <v>8</v>
      </c>
      <c r="G1358" t="s">
        <v>1823</v>
      </c>
      <c r="H1358" t="s">
        <v>1824</v>
      </c>
      <c r="I1358" t="s">
        <v>38</v>
      </c>
      <c r="J1358" t="s">
        <v>1825</v>
      </c>
      <c r="K1358" t="s">
        <v>1826</v>
      </c>
      <c r="L1358" t="s">
        <v>245</v>
      </c>
      <c r="M1358">
        <v>386.53</v>
      </c>
      <c r="P1358" t="s">
        <v>29</v>
      </c>
      <c r="Q1358">
        <v>5000</v>
      </c>
      <c r="R1358" t="s">
        <v>29</v>
      </c>
      <c r="S1358" t="s">
        <v>1818</v>
      </c>
      <c r="U1358" t="s">
        <v>1827</v>
      </c>
      <c r="V1358" t="s">
        <v>1828</v>
      </c>
      <c r="W1358" t="s">
        <v>1829</v>
      </c>
      <c r="X1358" t="s">
        <v>1830</v>
      </c>
      <c r="Y1358">
        <f>(H1358-G1358)*24</f>
        <v>0</v>
      </c>
      <c r="Z1358">
        <f>M1358/Y1358</f>
        <v>0</v>
      </c>
      <c r="AA1358">
        <f>IF(Z1358&gt;=Q1358,"Y","N")</f>
        <v>0</v>
      </c>
    </row>
    <row r="1359" spans="1:27">
      <c r="A1359" s="1" t="s">
        <v>1819</v>
      </c>
      <c r="B1359" t="s">
        <v>1820</v>
      </c>
      <c r="C1359" t="s">
        <v>1821</v>
      </c>
      <c r="D1359" t="s">
        <v>1822</v>
      </c>
      <c r="E1359" t="s">
        <v>529</v>
      </c>
      <c r="F1359">
        <v>8</v>
      </c>
      <c r="G1359" t="s">
        <v>1823</v>
      </c>
      <c r="H1359" t="s">
        <v>1824</v>
      </c>
      <c r="I1359" t="s">
        <v>38</v>
      </c>
      <c r="J1359" t="s">
        <v>1825</v>
      </c>
      <c r="K1359" t="s">
        <v>1826</v>
      </c>
      <c r="L1359" t="s">
        <v>64</v>
      </c>
      <c r="M1359">
        <v>1</v>
      </c>
      <c r="P1359" t="s">
        <v>29</v>
      </c>
      <c r="Q1359">
        <v>1000</v>
      </c>
      <c r="R1359" t="s">
        <v>29</v>
      </c>
      <c r="S1359" t="s">
        <v>1818</v>
      </c>
      <c r="U1359" t="s">
        <v>1827</v>
      </c>
      <c r="V1359" t="s">
        <v>1828</v>
      </c>
      <c r="W1359" t="s">
        <v>1829</v>
      </c>
      <c r="X1359" t="s">
        <v>1830</v>
      </c>
      <c r="Y1359">
        <f>(H1359-G1359)*24</f>
        <v>0</v>
      </c>
      <c r="Z1359">
        <f>M1359/Y1359</f>
        <v>0</v>
      </c>
      <c r="AA1359">
        <f>IF(Z1359&gt;=Q1359,"Y","N")</f>
        <v>0</v>
      </c>
    </row>
    <row r="1360" spans="1:27">
      <c r="A1360" s="1" t="s">
        <v>1819</v>
      </c>
      <c r="B1360" t="s">
        <v>1820</v>
      </c>
      <c r="C1360" t="s">
        <v>1821</v>
      </c>
      <c r="D1360" t="s">
        <v>1822</v>
      </c>
      <c r="E1360" t="s">
        <v>529</v>
      </c>
      <c r="F1360">
        <v>8</v>
      </c>
      <c r="G1360" t="s">
        <v>1823</v>
      </c>
      <c r="H1360" t="s">
        <v>1824</v>
      </c>
      <c r="I1360" t="s">
        <v>38</v>
      </c>
      <c r="J1360" t="s">
        <v>1825</v>
      </c>
      <c r="K1360" t="s">
        <v>1826</v>
      </c>
      <c r="L1360" t="s">
        <v>720</v>
      </c>
      <c r="M1360">
        <v>77.19</v>
      </c>
      <c r="P1360" t="s">
        <v>29</v>
      </c>
      <c r="Q1360">
        <v>5000</v>
      </c>
      <c r="R1360" t="s">
        <v>29</v>
      </c>
      <c r="S1360" t="s">
        <v>1818</v>
      </c>
      <c r="U1360" t="s">
        <v>1827</v>
      </c>
      <c r="V1360" t="s">
        <v>1828</v>
      </c>
      <c r="W1360" t="s">
        <v>1829</v>
      </c>
      <c r="X1360" t="s">
        <v>1830</v>
      </c>
      <c r="Y1360">
        <f>(H1360-G1360)*24</f>
        <v>0</v>
      </c>
      <c r="Z1360">
        <f>M1360/Y1360</f>
        <v>0</v>
      </c>
      <c r="AA1360">
        <f>IF(Z1360&gt;=Q1360,"Y","N")</f>
        <v>0</v>
      </c>
    </row>
    <row r="1361" spans="1:27">
      <c r="A1361" s="1" t="s">
        <v>1819</v>
      </c>
      <c r="B1361" t="s">
        <v>1820</v>
      </c>
      <c r="C1361" t="s">
        <v>1821</v>
      </c>
      <c r="D1361" t="s">
        <v>1822</v>
      </c>
      <c r="E1361" t="s">
        <v>529</v>
      </c>
      <c r="F1361">
        <v>8</v>
      </c>
      <c r="G1361" t="s">
        <v>1823</v>
      </c>
      <c r="H1361" t="s">
        <v>1824</v>
      </c>
      <c r="I1361" t="s">
        <v>38</v>
      </c>
      <c r="J1361" t="s">
        <v>1825</v>
      </c>
      <c r="K1361" t="s">
        <v>1826</v>
      </c>
      <c r="L1361" t="s">
        <v>54</v>
      </c>
      <c r="M1361">
        <v>4066.32</v>
      </c>
      <c r="P1361" t="s">
        <v>29</v>
      </c>
      <c r="Q1361">
        <v>5000</v>
      </c>
      <c r="R1361" t="s">
        <v>29</v>
      </c>
      <c r="S1361" t="s">
        <v>1818</v>
      </c>
      <c r="U1361" t="s">
        <v>1827</v>
      </c>
      <c r="V1361" t="s">
        <v>1828</v>
      </c>
      <c r="W1361" t="s">
        <v>1829</v>
      </c>
      <c r="X1361" t="s">
        <v>1830</v>
      </c>
      <c r="Y1361">
        <f>(H1361-G1361)*24</f>
        <v>0</v>
      </c>
      <c r="Z1361">
        <f>M1361/Y1361</f>
        <v>0</v>
      </c>
      <c r="AA1361">
        <f>IF(Z1361&gt;=Q1361,"Y","N")</f>
        <v>0</v>
      </c>
    </row>
    <row r="1362" spans="1:27">
      <c r="A1362" s="1" t="s">
        <v>1819</v>
      </c>
      <c r="B1362" t="s">
        <v>1820</v>
      </c>
      <c r="C1362" t="s">
        <v>1821</v>
      </c>
      <c r="D1362" t="s">
        <v>1822</v>
      </c>
      <c r="E1362" t="s">
        <v>529</v>
      </c>
      <c r="F1362">
        <v>8</v>
      </c>
      <c r="G1362" t="s">
        <v>1823</v>
      </c>
      <c r="H1362" t="s">
        <v>1824</v>
      </c>
      <c r="I1362" t="s">
        <v>38</v>
      </c>
      <c r="J1362" t="s">
        <v>1825</v>
      </c>
      <c r="K1362" t="s">
        <v>1826</v>
      </c>
      <c r="L1362" t="s">
        <v>778</v>
      </c>
      <c r="M1362">
        <v>0.7</v>
      </c>
      <c r="P1362" t="s">
        <v>29</v>
      </c>
      <c r="Q1362">
        <v>1000</v>
      </c>
      <c r="R1362" t="s">
        <v>29</v>
      </c>
      <c r="S1362" t="s">
        <v>1818</v>
      </c>
      <c r="U1362" t="s">
        <v>1827</v>
      </c>
      <c r="V1362" t="s">
        <v>1828</v>
      </c>
      <c r="W1362" t="s">
        <v>1829</v>
      </c>
      <c r="X1362" t="s">
        <v>1830</v>
      </c>
      <c r="Y1362">
        <f>(H1362-G1362)*24</f>
        <v>0</v>
      </c>
      <c r="Z1362">
        <f>M1362/Y1362</f>
        <v>0</v>
      </c>
      <c r="AA1362">
        <f>IF(Z1362&gt;=Q1362,"Y","N")</f>
        <v>0</v>
      </c>
    </row>
    <row r="1363" spans="1:27">
      <c r="A1363" s="1" t="s">
        <v>1819</v>
      </c>
      <c r="B1363" t="s">
        <v>1820</v>
      </c>
      <c r="C1363" t="s">
        <v>1821</v>
      </c>
      <c r="D1363" t="s">
        <v>1822</v>
      </c>
      <c r="E1363" t="s">
        <v>529</v>
      </c>
      <c r="F1363">
        <v>8</v>
      </c>
      <c r="G1363" t="s">
        <v>1823</v>
      </c>
      <c r="H1363" t="s">
        <v>1824</v>
      </c>
      <c r="I1363" t="s">
        <v>38</v>
      </c>
      <c r="J1363" t="s">
        <v>1825</v>
      </c>
      <c r="K1363" t="s">
        <v>1826</v>
      </c>
      <c r="L1363" t="s">
        <v>158</v>
      </c>
      <c r="M1363">
        <v>4.08</v>
      </c>
      <c r="P1363" t="s">
        <v>29</v>
      </c>
      <c r="Q1363">
        <v>5000</v>
      </c>
      <c r="R1363" t="s">
        <v>29</v>
      </c>
      <c r="S1363" t="s">
        <v>1818</v>
      </c>
      <c r="U1363" t="s">
        <v>1827</v>
      </c>
      <c r="V1363" t="s">
        <v>1828</v>
      </c>
      <c r="W1363" t="s">
        <v>1829</v>
      </c>
      <c r="X1363" t="s">
        <v>1830</v>
      </c>
      <c r="Y1363">
        <f>(H1363-G1363)*24</f>
        <v>0</v>
      </c>
      <c r="Z1363">
        <f>M1363/Y1363</f>
        <v>0</v>
      </c>
      <c r="AA1363">
        <f>IF(Z1363&gt;=Q1363,"Y","N")</f>
        <v>0</v>
      </c>
    </row>
    <row r="1364" spans="1:27">
      <c r="A1364" s="1" t="s">
        <v>1819</v>
      </c>
      <c r="B1364" t="s">
        <v>1820</v>
      </c>
      <c r="C1364" t="s">
        <v>1821</v>
      </c>
      <c r="D1364" t="s">
        <v>1822</v>
      </c>
      <c r="E1364" t="s">
        <v>529</v>
      </c>
      <c r="F1364">
        <v>8</v>
      </c>
      <c r="G1364" t="s">
        <v>1823</v>
      </c>
      <c r="H1364" t="s">
        <v>1824</v>
      </c>
      <c r="I1364" t="s">
        <v>38</v>
      </c>
      <c r="J1364" t="s">
        <v>1825</v>
      </c>
      <c r="K1364" t="s">
        <v>1826</v>
      </c>
      <c r="L1364" t="s">
        <v>779</v>
      </c>
      <c r="M1364">
        <v>7.72</v>
      </c>
      <c r="P1364" t="s">
        <v>29</v>
      </c>
      <c r="Q1364">
        <v>5000</v>
      </c>
      <c r="R1364" t="s">
        <v>29</v>
      </c>
      <c r="S1364" t="s">
        <v>1818</v>
      </c>
      <c r="U1364" t="s">
        <v>1827</v>
      </c>
      <c r="V1364" t="s">
        <v>1828</v>
      </c>
      <c r="W1364" t="s">
        <v>1829</v>
      </c>
      <c r="X1364" t="s">
        <v>1830</v>
      </c>
      <c r="Y1364">
        <f>(H1364-G1364)*24</f>
        <v>0</v>
      </c>
      <c r="Z1364">
        <f>M1364/Y1364</f>
        <v>0</v>
      </c>
      <c r="AA1364">
        <f>IF(Z1364&gt;=Q1364,"Y","N")</f>
        <v>0</v>
      </c>
    </row>
    <row r="1365" spans="1:27">
      <c r="A1365" s="1" t="s">
        <v>1819</v>
      </c>
      <c r="B1365" t="s">
        <v>1820</v>
      </c>
      <c r="C1365" t="s">
        <v>1821</v>
      </c>
      <c r="D1365" t="s">
        <v>1822</v>
      </c>
      <c r="E1365" t="s">
        <v>529</v>
      </c>
      <c r="F1365">
        <v>8</v>
      </c>
      <c r="G1365" t="s">
        <v>1823</v>
      </c>
      <c r="H1365" t="s">
        <v>1824</v>
      </c>
      <c r="I1365" t="s">
        <v>38</v>
      </c>
      <c r="J1365" t="s">
        <v>1825</v>
      </c>
      <c r="K1365" t="s">
        <v>1826</v>
      </c>
      <c r="L1365" t="s">
        <v>803</v>
      </c>
      <c r="M1365">
        <v>1.86</v>
      </c>
      <c r="P1365" t="s">
        <v>29</v>
      </c>
      <c r="Q1365">
        <v>5000</v>
      </c>
      <c r="R1365" t="s">
        <v>29</v>
      </c>
      <c r="S1365" t="s">
        <v>1818</v>
      </c>
      <c r="U1365" t="s">
        <v>1827</v>
      </c>
      <c r="V1365" t="s">
        <v>1828</v>
      </c>
      <c r="W1365" t="s">
        <v>1829</v>
      </c>
      <c r="X1365" t="s">
        <v>1830</v>
      </c>
      <c r="Y1365">
        <f>(H1365-G1365)*24</f>
        <v>0</v>
      </c>
      <c r="Z1365">
        <f>M1365/Y1365</f>
        <v>0</v>
      </c>
      <c r="AA1365">
        <f>IF(Z1365&gt;=Q1365,"Y","N")</f>
        <v>0</v>
      </c>
    </row>
    <row r="1366" spans="1:27">
      <c r="A1366" s="1" t="s">
        <v>1819</v>
      </c>
      <c r="B1366" t="s">
        <v>1820</v>
      </c>
      <c r="C1366" t="s">
        <v>1821</v>
      </c>
      <c r="D1366" t="s">
        <v>1822</v>
      </c>
      <c r="E1366" t="s">
        <v>529</v>
      </c>
      <c r="F1366">
        <v>8</v>
      </c>
      <c r="G1366" t="s">
        <v>1823</v>
      </c>
      <c r="H1366" t="s">
        <v>1824</v>
      </c>
      <c r="I1366" t="s">
        <v>38</v>
      </c>
      <c r="J1366" t="s">
        <v>1825</v>
      </c>
      <c r="K1366" t="s">
        <v>1826</v>
      </c>
      <c r="L1366" t="s">
        <v>110</v>
      </c>
      <c r="M1366">
        <v>2036.85</v>
      </c>
      <c r="P1366" t="s">
        <v>29</v>
      </c>
      <c r="Q1366">
        <v>5000</v>
      </c>
      <c r="R1366" t="s">
        <v>29</v>
      </c>
      <c r="S1366" t="s">
        <v>1818</v>
      </c>
      <c r="U1366" t="s">
        <v>1827</v>
      </c>
      <c r="V1366" t="s">
        <v>1828</v>
      </c>
      <c r="W1366" t="s">
        <v>1829</v>
      </c>
      <c r="X1366" t="s">
        <v>1830</v>
      </c>
      <c r="Y1366">
        <f>(H1366-G1366)*24</f>
        <v>0</v>
      </c>
      <c r="Z1366">
        <f>M1366/Y1366</f>
        <v>0</v>
      </c>
      <c r="AA1366">
        <f>IF(Z1366&gt;=Q1366,"Y","N")</f>
        <v>0</v>
      </c>
    </row>
    <row r="1367" spans="1:27">
      <c r="A1367" s="1" t="s">
        <v>1819</v>
      </c>
      <c r="B1367" t="s">
        <v>1820</v>
      </c>
      <c r="C1367" t="s">
        <v>1821</v>
      </c>
      <c r="D1367" t="s">
        <v>1822</v>
      </c>
      <c r="E1367" t="s">
        <v>529</v>
      </c>
      <c r="F1367">
        <v>8</v>
      </c>
      <c r="G1367" t="s">
        <v>1823</v>
      </c>
      <c r="H1367" t="s">
        <v>1824</v>
      </c>
      <c r="I1367" t="s">
        <v>38</v>
      </c>
      <c r="J1367" t="s">
        <v>1825</v>
      </c>
      <c r="K1367" t="s">
        <v>1826</v>
      </c>
      <c r="L1367" t="s">
        <v>780</v>
      </c>
      <c r="M1367">
        <v>12.34</v>
      </c>
      <c r="P1367" t="s">
        <v>29</v>
      </c>
      <c r="Q1367">
        <v>5000</v>
      </c>
      <c r="R1367" t="s">
        <v>29</v>
      </c>
      <c r="S1367" t="s">
        <v>1818</v>
      </c>
      <c r="U1367" t="s">
        <v>1827</v>
      </c>
      <c r="V1367" t="s">
        <v>1828</v>
      </c>
      <c r="W1367" t="s">
        <v>1829</v>
      </c>
      <c r="X1367" t="s">
        <v>1830</v>
      </c>
      <c r="Y1367">
        <f>(H1367-G1367)*24</f>
        <v>0</v>
      </c>
      <c r="Z1367">
        <f>M1367/Y1367</f>
        <v>0</v>
      </c>
      <c r="AA1367">
        <f>IF(Z1367&gt;=Q1367,"Y","N")</f>
        <v>0</v>
      </c>
    </row>
    <row r="1368" spans="1:27">
      <c r="A1368" s="1" t="s">
        <v>1819</v>
      </c>
      <c r="B1368" t="s">
        <v>1820</v>
      </c>
      <c r="C1368" t="s">
        <v>1821</v>
      </c>
      <c r="D1368" t="s">
        <v>1822</v>
      </c>
      <c r="E1368" t="s">
        <v>529</v>
      </c>
      <c r="F1368">
        <v>8</v>
      </c>
      <c r="G1368" t="s">
        <v>1823</v>
      </c>
      <c r="H1368" t="s">
        <v>1824</v>
      </c>
      <c r="I1368" t="s">
        <v>38</v>
      </c>
      <c r="J1368" t="s">
        <v>1825</v>
      </c>
      <c r="K1368" t="s">
        <v>1826</v>
      </c>
      <c r="L1368" t="s">
        <v>245</v>
      </c>
      <c r="M1368">
        <v>290.68</v>
      </c>
      <c r="P1368" t="s">
        <v>29</v>
      </c>
      <c r="Q1368">
        <v>5000</v>
      </c>
      <c r="R1368" t="s">
        <v>29</v>
      </c>
      <c r="S1368" t="s">
        <v>1818</v>
      </c>
      <c r="U1368" t="s">
        <v>1827</v>
      </c>
      <c r="V1368" t="s">
        <v>1828</v>
      </c>
      <c r="W1368" t="s">
        <v>1829</v>
      </c>
      <c r="X1368" t="s">
        <v>1830</v>
      </c>
      <c r="Y1368">
        <f>(H1368-G1368)*24</f>
        <v>0</v>
      </c>
      <c r="Z1368">
        <f>M1368/Y1368</f>
        <v>0</v>
      </c>
      <c r="AA1368">
        <f>IF(Z1368&gt;=Q1368,"Y","N")</f>
        <v>0</v>
      </c>
    </row>
    <row r="1369" spans="1:27">
      <c r="A1369" s="1" t="s">
        <v>1819</v>
      </c>
      <c r="B1369" t="s">
        <v>1820</v>
      </c>
      <c r="C1369" t="s">
        <v>1821</v>
      </c>
      <c r="D1369" t="s">
        <v>1822</v>
      </c>
      <c r="E1369" t="s">
        <v>529</v>
      </c>
      <c r="F1369">
        <v>8</v>
      </c>
      <c r="G1369" t="s">
        <v>1823</v>
      </c>
      <c r="H1369" t="s">
        <v>1824</v>
      </c>
      <c r="I1369" t="s">
        <v>38</v>
      </c>
      <c r="J1369" t="s">
        <v>1825</v>
      </c>
      <c r="K1369" t="s">
        <v>1826</v>
      </c>
      <c r="L1369" t="s">
        <v>64</v>
      </c>
      <c r="M1369">
        <v>0.75</v>
      </c>
      <c r="P1369" t="s">
        <v>29</v>
      </c>
      <c r="Q1369">
        <v>1000</v>
      </c>
      <c r="R1369" t="s">
        <v>29</v>
      </c>
      <c r="S1369" t="s">
        <v>1818</v>
      </c>
      <c r="U1369" t="s">
        <v>1827</v>
      </c>
      <c r="V1369" t="s">
        <v>1828</v>
      </c>
      <c r="W1369" t="s">
        <v>1829</v>
      </c>
      <c r="X1369" t="s">
        <v>1830</v>
      </c>
      <c r="Y1369">
        <f>(H1369-G1369)*24</f>
        <v>0</v>
      </c>
      <c r="Z1369">
        <f>M1369/Y1369</f>
        <v>0</v>
      </c>
      <c r="AA1369">
        <f>IF(Z1369&gt;=Q1369,"Y","N")</f>
        <v>0</v>
      </c>
    </row>
    <row r="1370" spans="1:27">
      <c r="A1370" s="1" t="s">
        <v>1831</v>
      </c>
      <c r="B1370" t="s">
        <v>969</v>
      </c>
      <c r="C1370" t="s">
        <v>970</v>
      </c>
      <c r="D1370" t="s">
        <v>971</v>
      </c>
      <c r="E1370" t="s">
        <v>309</v>
      </c>
      <c r="F1370">
        <v>7</v>
      </c>
      <c r="G1370" t="s">
        <v>1832</v>
      </c>
      <c r="H1370" t="s">
        <v>1833</v>
      </c>
      <c r="I1370" t="s">
        <v>38</v>
      </c>
      <c r="J1370" t="s">
        <v>1746</v>
      </c>
      <c r="K1370" t="s">
        <v>1747</v>
      </c>
      <c r="L1370" t="s">
        <v>48</v>
      </c>
      <c r="M1370">
        <v>5.59</v>
      </c>
      <c r="P1370" t="s">
        <v>29</v>
      </c>
      <c r="Q1370">
        <v>10</v>
      </c>
      <c r="R1370" t="s">
        <v>29</v>
      </c>
      <c r="S1370" t="s">
        <v>963</v>
      </c>
      <c r="U1370" t="s">
        <v>1834</v>
      </c>
      <c r="V1370" t="s">
        <v>1835</v>
      </c>
      <c r="W1370" t="s">
        <v>1836</v>
      </c>
      <c r="X1370" t="s">
        <v>1837</v>
      </c>
      <c r="Y1370">
        <f>(H1370-G1370)*24</f>
        <v>0</v>
      </c>
      <c r="Z1370">
        <f>M1370/Y1370</f>
        <v>0</v>
      </c>
      <c r="AA1370">
        <f>IF(Z1370&gt;=Q1370,"Y","N")</f>
        <v>0</v>
      </c>
    </row>
    <row r="1371" spans="1:27">
      <c r="A1371" s="1" t="s">
        <v>1831</v>
      </c>
      <c r="B1371" t="s">
        <v>969</v>
      </c>
      <c r="C1371" t="s">
        <v>970</v>
      </c>
      <c r="D1371" t="s">
        <v>971</v>
      </c>
      <c r="E1371" t="s">
        <v>309</v>
      </c>
      <c r="F1371">
        <v>7</v>
      </c>
      <c r="G1371" t="s">
        <v>1832</v>
      </c>
      <c r="H1371" t="s">
        <v>1833</v>
      </c>
      <c r="I1371" t="s">
        <v>38</v>
      </c>
      <c r="J1371" t="s">
        <v>1746</v>
      </c>
      <c r="K1371" t="s">
        <v>1747</v>
      </c>
      <c r="L1371" t="s">
        <v>720</v>
      </c>
      <c r="M1371">
        <v>637.9400000000001</v>
      </c>
      <c r="P1371" t="s">
        <v>29</v>
      </c>
      <c r="Q1371">
        <v>5000</v>
      </c>
      <c r="R1371" t="s">
        <v>29</v>
      </c>
      <c r="S1371" t="s">
        <v>963</v>
      </c>
      <c r="U1371" t="s">
        <v>1834</v>
      </c>
      <c r="V1371" t="s">
        <v>1835</v>
      </c>
      <c r="W1371" t="s">
        <v>1836</v>
      </c>
      <c r="X1371" t="s">
        <v>1837</v>
      </c>
      <c r="Y1371">
        <f>(H1371-G1371)*24</f>
        <v>0</v>
      </c>
      <c r="Z1371">
        <f>M1371/Y1371</f>
        <v>0</v>
      </c>
      <c r="AA1371">
        <f>IF(Z1371&gt;=Q1371,"Y","N")</f>
        <v>0</v>
      </c>
    </row>
    <row r="1372" spans="1:27">
      <c r="A1372" s="1" t="s">
        <v>1831</v>
      </c>
      <c r="B1372" t="s">
        <v>969</v>
      </c>
      <c r="C1372" t="s">
        <v>970</v>
      </c>
      <c r="D1372" t="s">
        <v>971</v>
      </c>
      <c r="E1372" t="s">
        <v>309</v>
      </c>
      <c r="F1372">
        <v>7</v>
      </c>
      <c r="G1372" t="s">
        <v>1832</v>
      </c>
      <c r="H1372" t="s">
        <v>1833</v>
      </c>
      <c r="I1372" t="s">
        <v>38</v>
      </c>
      <c r="J1372" t="s">
        <v>1746</v>
      </c>
      <c r="K1372" t="s">
        <v>1747</v>
      </c>
      <c r="L1372" t="s">
        <v>54</v>
      </c>
      <c r="M1372">
        <v>120.69</v>
      </c>
      <c r="P1372" t="s">
        <v>29</v>
      </c>
      <c r="Q1372">
        <v>5000</v>
      </c>
      <c r="R1372" t="s">
        <v>29</v>
      </c>
      <c r="S1372" t="s">
        <v>963</v>
      </c>
      <c r="U1372" t="s">
        <v>1834</v>
      </c>
      <c r="V1372" t="s">
        <v>1835</v>
      </c>
      <c r="W1372" t="s">
        <v>1836</v>
      </c>
      <c r="X1372" t="s">
        <v>1837</v>
      </c>
      <c r="Y1372">
        <f>(H1372-G1372)*24</f>
        <v>0</v>
      </c>
      <c r="Z1372">
        <f>M1372/Y1372</f>
        <v>0</v>
      </c>
      <c r="AA1372">
        <f>IF(Z1372&gt;=Q1372,"Y","N")</f>
        <v>0</v>
      </c>
    </row>
    <row r="1373" spans="1:27">
      <c r="A1373" s="1" t="s">
        <v>1831</v>
      </c>
      <c r="B1373" t="s">
        <v>969</v>
      </c>
      <c r="C1373" t="s">
        <v>970</v>
      </c>
      <c r="D1373" t="s">
        <v>971</v>
      </c>
      <c r="E1373" t="s">
        <v>309</v>
      </c>
      <c r="F1373">
        <v>7</v>
      </c>
      <c r="G1373" t="s">
        <v>1832</v>
      </c>
      <c r="H1373" t="s">
        <v>1833</v>
      </c>
      <c r="I1373" t="s">
        <v>38</v>
      </c>
      <c r="J1373" t="s">
        <v>1746</v>
      </c>
      <c r="K1373" t="s">
        <v>1747</v>
      </c>
      <c r="L1373" t="s">
        <v>778</v>
      </c>
      <c r="M1373">
        <v>25.85</v>
      </c>
      <c r="P1373" t="s">
        <v>29</v>
      </c>
      <c r="Q1373">
        <v>1000</v>
      </c>
      <c r="R1373" t="s">
        <v>29</v>
      </c>
      <c r="S1373" t="s">
        <v>963</v>
      </c>
      <c r="U1373" t="s">
        <v>1834</v>
      </c>
      <c r="V1373" t="s">
        <v>1835</v>
      </c>
      <c r="W1373" t="s">
        <v>1836</v>
      </c>
      <c r="X1373" t="s">
        <v>1837</v>
      </c>
      <c r="Y1373">
        <f>(H1373-G1373)*24</f>
        <v>0</v>
      </c>
      <c r="Z1373">
        <f>M1373/Y1373</f>
        <v>0</v>
      </c>
      <c r="AA1373">
        <f>IF(Z1373&gt;=Q1373,"Y","N")</f>
        <v>0</v>
      </c>
    </row>
    <row r="1374" spans="1:27">
      <c r="A1374" s="1" t="s">
        <v>1831</v>
      </c>
      <c r="B1374" t="s">
        <v>969</v>
      </c>
      <c r="C1374" t="s">
        <v>970</v>
      </c>
      <c r="D1374" t="s">
        <v>971</v>
      </c>
      <c r="E1374" t="s">
        <v>309</v>
      </c>
      <c r="F1374">
        <v>7</v>
      </c>
      <c r="G1374" t="s">
        <v>1832</v>
      </c>
      <c r="H1374" t="s">
        <v>1833</v>
      </c>
      <c r="I1374" t="s">
        <v>38</v>
      </c>
      <c r="J1374" t="s">
        <v>1746</v>
      </c>
      <c r="K1374" t="s">
        <v>1747</v>
      </c>
      <c r="L1374" t="s">
        <v>964</v>
      </c>
      <c r="M1374">
        <v>11.59</v>
      </c>
      <c r="P1374" t="s">
        <v>29</v>
      </c>
      <c r="Q1374">
        <v>5000</v>
      </c>
      <c r="R1374" t="s">
        <v>29</v>
      </c>
      <c r="S1374" t="s">
        <v>963</v>
      </c>
      <c r="U1374" t="s">
        <v>1834</v>
      </c>
      <c r="V1374" t="s">
        <v>1835</v>
      </c>
      <c r="W1374" t="s">
        <v>1836</v>
      </c>
      <c r="X1374" t="s">
        <v>1837</v>
      </c>
      <c r="Y1374">
        <f>(H1374-G1374)*24</f>
        <v>0</v>
      </c>
      <c r="Z1374">
        <f>M1374/Y1374</f>
        <v>0</v>
      </c>
      <c r="AA1374">
        <f>IF(Z1374&gt;=Q1374,"Y","N")</f>
        <v>0</v>
      </c>
    </row>
    <row r="1375" spans="1:27">
      <c r="A1375" s="1" t="s">
        <v>1831</v>
      </c>
      <c r="B1375" t="s">
        <v>969</v>
      </c>
      <c r="C1375" t="s">
        <v>970</v>
      </c>
      <c r="D1375" t="s">
        <v>971</v>
      </c>
      <c r="E1375" t="s">
        <v>309</v>
      </c>
      <c r="F1375">
        <v>7</v>
      </c>
      <c r="G1375" t="s">
        <v>1832</v>
      </c>
      <c r="H1375" t="s">
        <v>1833</v>
      </c>
      <c r="I1375" t="s">
        <v>38</v>
      </c>
      <c r="J1375" t="s">
        <v>1746</v>
      </c>
      <c r="K1375" t="s">
        <v>1747</v>
      </c>
      <c r="L1375" t="s">
        <v>965</v>
      </c>
      <c r="M1375">
        <v>74.63</v>
      </c>
      <c r="P1375" t="s">
        <v>29</v>
      </c>
      <c r="Q1375">
        <v>5000</v>
      </c>
      <c r="R1375" t="s">
        <v>29</v>
      </c>
      <c r="S1375" t="s">
        <v>963</v>
      </c>
      <c r="U1375" t="s">
        <v>1834</v>
      </c>
      <c r="V1375" t="s">
        <v>1835</v>
      </c>
      <c r="W1375" t="s">
        <v>1836</v>
      </c>
      <c r="X1375" t="s">
        <v>1837</v>
      </c>
      <c r="Y1375">
        <f>(H1375-G1375)*24</f>
        <v>0</v>
      </c>
      <c r="Z1375">
        <f>M1375/Y1375</f>
        <v>0</v>
      </c>
      <c r="AA1375">
        <f>IF(Z1375&gt;=Q1375,"Y","N")</f>
        <v>0</v>
      </c>
    </row>
    <row r="1376" spans="1:27">
      <c r="A1376" s="1" t="s">
        <v>1831</v>
      </c>
      <c r="B1376" t="s">
        <v>969</v>
      </c>
      <c r="C1376" t="s">
        <v>970</v>
      </c>
      <c r="D1376" t="s">
        <v>971</v>
      </c>
      <c r="E1376" t="s">
        <v>309</v>
      </c>
      <c r="F1376">
        <v>7</v>
      </c>
      <c r="G1376" t="s">
        <v>1832</v>
      </c>
      <c r="H1376" t="s">
        <v>1833</v>
      </c>
      <c r="I1376" t="s">
        <v>38</v>
      </c>
      <c r="J1376" t="s">
        <v>1746</v>
      </c>
      <c r="K1376" t="s">
        <v>1747</v>
      </c>
      <c r="L1376" t="s">
        <v>779</v>
      </c>
      <c r="M1376">
        <v>163.82</v>
      </c>
      <c r="P1376" t="s">
        <v>29</v>
      </c>
      <c r="Q1376">
        <v>5000</v>
      </c>
      <c r="R1376" t="s">
        <v>29</v>
      </c>
      <c r="S1376" t="s">
        <v>963</v>
      </c>
      <c r="U1376" t="s">
        <v>1834</v>
      </c>
      <c r="V1376" t="s">
        <v>1835</v>
      </c>
      <c r="W1376" t="s">
        <v>1836</v>
      </c>
      <c r="X1376" t="s">
        <v>1837</v>
      </c>
      <c r="Y1376">
        <f>(H1376-G1376)*24</f>
        <v>0</v>
      </c>
      <c r="Z1376">
        <f>M1376/Y1376</f>
        <v>0</v>
      </c>
      <c r="AA1376">
        <f>IF(Z1376&gt;=Q1376,"Y","N")</f>
        <v>0</v>
      </c>
    </row>
    <row r="1377" spans="1:27">
      <c r="A1377" s="1" t="s">
        <v>1831</v>
      </c>
      <c r="B1377" t="s">
        <v>969</v>
      </c>
      <c r="C1377" t="s">
        <v>970</v>
      </c>
      <c r="D1377" t="s">
        <v>971</v>
      </c>
      <c r="E1377" t="s">
        <v>309</v>
      </c>
      <c r="F1377">
        <v>7</v>
      </c>
      <c r="G1377" t="s">
        <v>1832</v>
      </c>
      <c r="H1377" t="s">
        <v>1833</v>
      </c>
      <c r="I1377" t="s">
        <v>38</v>
      </c>
      <c r="J1377" t="s">
        <v>1746</v>
      </c>
      <c r="K1377" t="s">
        <v>1747</v>
      </c>
      <c r="L1377" t="s">
        <v>60</v>
      </c>
      <c r="M1377">
        <v>402.3</v>
      </c>
      <c r="P1377" t="s">
        <v>29</v>
      </c>
      <c r="Q1377">
        <v>5000</v>
      </c>
      <c r="R1377" t="s">
        <v>29</v>
      </c>
      <c r="S1377" t="s">
        <v>963</v>
      </c>
      <c r="U1377" t="s">
        <v>1834</v>
      </c>
      <c r="V1377" t="s">
        <v>1835</v>
      </c>
      <c r="W1377" t="s">
        <v>1836</v>
      </c>
      <c r="X1377" t="s">
        <v>1837</v>
      </c>
      <c r="Y1377">
        <f>(H1377-G1377)*24</f>
        <v>0</v>
      </c>
      <c r="Z1377">
        <f>M1377/Y1377</f>
        <v>0</v>
      </c>
      <c r="AA1377">
        <f>IF(Z1377&gt;=Q1377,"Y","N")</f>
        <v>0</v>
      </c>
    </row>
    <row r="1378" spans="1:27">
      <c r="A1378" s="1" t="s">
        <v>1831</v>
      </c>
      <c r="B1378" t="s">
        <v>969</v>
      </c>
      <c r="C1378" t="s">
        <v>970</v>
      </c>
      <c r="D1378" t="s">
        <v>971</v>
      </c>
      <c r="E1378" t="s">
        <v>309</v>
      </c>
      <c r="F1378">
        <v>7</v>
      </c>
      <c r="G1378" t="s">
        <v>1832</v>
      </c>
      <c r="H1378" t="s">
        <v>1833</v>
      </c>
      <c r="I1378" t="s">
        <v>38</v>
      </c>
      <c r="J1378" t="s">
        <v>1746</v>
      </c>
      <c r="K1378" t="s">
        <v>1747</v>
      </c>
      <c r="L1378" t="s">
        <v>967</v>
      </c>
      <c r="M1378">
        <v>7.64</v>
      </c>
      <c r="P1378" t="s">
        <v>29</v>
      </c>
      <c r="Q1378">
        <v>5000</v>
      </c>
      <c r="R1378" t="s">
        <v>29</v>
      </c>
      <c r="S1378" t="s">
        <v>963</v>
      </c>
      <c r="U1378" t="s">
        <v>1834</v>
      </c>
      <c r="V1378" t="s">
        <v>1835</v>
      </c>
      <c r="W1378" t="s">
        <v>1836</v>
      </c>
      <c r="X1378" t="s">
        <v>1837</v>
      </c>
      <c r="Y1378">
        <f>(H1378-G1378)*24</f>
        <v>0</v>
      </c>
      <c r="Z1378">
        <f>M1378/Y1378</f>
        <v>0</v>
      </c>
      <c r="AA1378">
        <f>IF(Z1378&gt;=Q1378,"Y","N")</f>
        <v>0</v>
      </c>
    </row>
    <row r="1379" spans="1:27">
      <c r="A1379" s="1" t="s">
        <v>1831</v>
      </c>
      <c r="B1379" t="s">
        <v>969</v>
      </c>
      <c r="C1379" t="s">
        <v>970</v>
      </c>
      <c r="D1379" t="s">
        <v>971</v>
      </c>
      <c r="E1379" t="s">
        <v>309</v>
      </c>
      <c r="F1379">
        <v>7</v>
      </c>
      <c r="G1379" t="s">
        <v>1832</v>
      </c>
      <c r="H1379" t="s">
        <v>1833</v>
      </c>
      <c r="I1379" t="s">
        <v>38</v>
      </c>
      <c r="J1379" t="s">
        <v>1746</v>
      </c>
      <c r="K1379" t="s">
        <v>1747</v>
      </c>
      <c r="L1379" t="s">
        <v>803</v>
      </c>
      <c r="M1379">
        <v>21.55</v>
      </c>
      <c r="P1379" t="s">
        <v>29</v>
      </c>
      <c r="Q1379">
        <v>5000</v>
      </c>
      <c r="R1379" t="s">
        <v>29</v>
      </c>
      <c r="S1379" t="s">
        <v>963</v>
      </c>
      <c r="U1379" t="s">
        <v>1834</v>
      </c>
      <c r="V1379" t="s">
        <v>1835</v>
      </c>
      <c r="W1379" t="s">
        <v>1836</v>
      </c>
      <c r="X1379" t="s">
        <v>1837</v>
      </c>
      <c r="Y1379">
        <f>(H1379-G1379)*24</f>
        <v>0</v>
      </c>
      <c r="Z1379">
        <f>M1379/Y1379</f>
        <v>0</v>
      </c>
      <c r="AA1379">
        <f>IF(Z1379&gt;=Q1379,"Y","N")</f>
        <v>0</v>
      </c>
    </row>
    <row r="1380" spans="1:27">
      <c r="A1380" s="1" t="s">
        <v>1831</v>
      </c>
      <c r="B1380" t="s">
        <v>969</v>
      </c>
      <c r="C1380" t="s">
        <v>970</v>
      </c>
      <c r="D1380" t="s">
        <v>971</v>
      </c>
      <c r="E1380" t="s">
        <v>309</v>
      </c>
      <c r="F1380">
        <v>7</v>
      </c>
      <c r="G1380" t="s">
        <v>1832</v>
      </c>
      <c r="H1380" t="s">
        <v>1833</v>
      </c>
      <c r="I1380" t="s">
        <v>38</v>
      </c>
      <c r="J1380" t="s">
        <v>1746</v>
      </c>
      <c r="K1380" t="s">
        <v>1747</v>
      </c>
      <c r="L1380" t="s">
        <v>780</v>
      </c>
      <c r="M1380">
        <v>414.17</v>
      </c>
      <c r="P1380" t="s">
        <v>29</v>
      </c>
      <c r="Q1380">
        <v>5000</v>
      </c>
      <c r="R1380" t="s">
        <v>29</v>
      </c>
      <c r="S1380" t="s">
        <v>963</v>
      </c>
      <c r="U1380" t="s">
        <v>1834</v>
      </c>
      <c r="V1380" t="s">
        <v>1835</v>
      </c>
      <c r="W1380" t="s">
        <v>1836</v>
      </c>
      <c r="X1380" t="s">
        <v>1837</v>
      </c>
      <c r="Y1380">
        <f>(H1380-G1380)*24</f>
        <v>0</v>
      </c>
      <c r="Z1380">
        <f>M1380/Y1380</f>
        <v>0</v>
      </c>
      <c r="AA1380">
        <f>IF(Z1380&gt;=Q1380,"Y","N")</f>
        <v>0</v>
      </c>
    </row>
    <row r="1381" spans="1:27">
      <c r="A1381" s="1" t="s">
        <v>1831</v>
      </c>
      <c r="B1381" t="s">
        <v>969</v>
      </c>
      <c r="C1381" t="s">
        <v>970</v>
      </c>
      <c r="D1381" t="s">
        <v>971</v>
      </c>
      <c r="E1381" t="s">
        <v>309</v>
      </c>
      <c r="F1381">
        <v>7</v>
      </c>
      <c r="G1381" t="s">
        <v>1832</v>
      </c>
      <c r="H1381" t="s">
        <v>1833</v>
      </c>
      <c r="I1381" t="s">
        <v>38</v>
      </c>
      <c r="J1381" t="s">
        <v>1746</v>
      </c>
      <c r="K1381" t="s">
        <v>1747</v>
      </c>
      <c r="L1381" t="s">
        <v>245</v>
      </c>
      <c r="M1381">
        <v>836.97</v>
      </c>
      <c r="P1381" t="s">
        <v>29</v>
      </c>
      <c r="Q1381">
        <v>5000</v>
      </c>
      <c r="R1381" t="s">
        <v>29</v>
      </c>
      <c r="S1381" t="s">
        <v>963</v>
      </c>
      <c r="U1381" t="s">
        <v>1834</v>
      </c>
      <c r="V1381" t="s">
        <v>1835</v>
      </c>
      <c r="W1381" t="s">
        <v>1836</v>
      </c>
      <c r="X1381" t="s">
        <v>1837</v>
      </c>
      <c r="Y1381">
        <f>(H1381-G1381)*24</f>
        <v>0</v>
      </c>
      <c r="Z1381">
        <f>M1381/Y1381</f>
        <v>0</v>
      </c>
      <c r="AA1381">
        <f>IF(Z1381&gt;=Q1381,"Y","N")</f>
        <v>0</v>
      </c>
    </row>
    <row r="1382" spans="1:27">
      <c r="A1382" s="1" t="s">
        <v>1831</v>
      </c>
      <c r="B1382" t="s">
        <v>969</v>
      </c>
      <c r="C1382" t="s">
        <v>970</v>
      </c>
      <c r="D1382" t="s">
        <v>971</v>
      </c>
      <c r="E1382" t="s">
        <v>309</v>
      </c>
      <c r="F1382">
        <v>7</v>
      </c>
      <c r="G1382" t="s">
        <v>1832</v>
      </c>
      <c r="H1382" t="s">
        <v>1833</v>
      </c>
      <c r="I1382" t="s">
        <v>38</v>
      </c>
      <c r="J1382" t="s">
        <v>1746</v>
      </c>
      <c r="K1382" t="s">
        <v>1747</v>
      </c>
      <c r="L1382" t="s">
        <v>64</v>
      </c>
      <c r="M1382">
        <v>5.49</v>
      </c>
      <c r="P1382" t="s">
        <v>29</v>
      </c>
      <c r="Q1382">
        <v>1000</v>
      </c>
      <c r="R1382" t="s">
        <v>29</v>
      </c>
      <c r="S1382" t="s">
        <v>963</v>
      </c>
      <c r="U1382" t="s">
        <v>1834</v>
      </c>
      <c r="V1382" t="s">
        <v>1835</v>
      </c>
      <c r="W1382" t="s">
        <v>1836</v>
      </c>
      <c r="X1382" t="s">
        <v>1837</v>
      </c>
      <c r="Y1382">
        <f>(H1382-G1382)*24</f>
        <v>0</v>
      </c>
      <c r="Z1382">
        <f>M1382/Y1382</f>
        <v>0</v>
      </c>
      <c r="AA1382">
        <f>IF(Z1382&gt;=Q1382,"Y","N")</f>
        <v>0</v>
      </c>
    </row>
    <row r="1383" spans="1:27">
      <c r="A1383" s="1" t="s">
        <v>1831</v>
      </c>
      <c r="B1383" t="s">
        <v>969</v>
      </c>
      <c r="C1383" t="s">
        <v>970</v>
      </c>
      <c r="D1383" t="s">
        <v>971</v>
      </c>
      <c r="E1383" t="s">
        <v>309</v>
      </c>
      <c r="F1383">
        <v>7</v>
      </c>
      <c r="G1383" t="s">
        <v>1832</v>
      </c>
      <c r="H1383" t="s">
        <v>1833</v>
      </c>
      <c r="I1383" t="s">
        <v>38</v>
      </c>
      <c r="J1383" t="s">
        <v>1746</v>
      </c>
      <c r="K1383" t="s">
        <v>1747</v>
      </c>
      <c r="L1383" t="s">
        <v>540</v>
      </c>
      <c r="M1383">
        <v>1.69</v>
      </c>
      <c r="P1383" t="s">
        <v>29</v>
      </c>
      <c r="Q1383">
        <v>100</v>
      </c>
      <c r="R1383" t="s">
        <v>29</v>
      </c>
      <c r="S1383" t="s">
        <v>963</v>
      </c>
      <c r="U1383" t="s">
        <v>1834</v>
      </c>
      <c r="V1383" t="s">
        <v>1835</v>
      </c>
      <c r="W1383" t="s">
        <v>1836</v>
      </c>
      <c r="X1383" t="s">
        <v>1837</v>
      </c>
      <c r="Y1383">
        <f>(H1383-G1383)*24</f>
        <v>0</v>
      </c>
      <c r="Z1383">
        <f>M1383/Y1383</f>
        <v>0</v>
      </c>
      <c r="AA1383">
        <f>IF(Z1383&gt;=Q1383,"Y","N")</f>
        <v>0</v>
      </c>
    </row>
    <row r="1384" spans="1:27">
      <c r="A1384" s="1" t="s">
        <v>1838</v>
      </c>
      <c r="B1384" t="s">
        <v>1030</v>
      </c>
      <c r="C1384" t="s">
        <v>1031</v>
      </c>
      <c r="D1384" t="s">
        <v>1032</v>
      </c>
      <c r="E1384" t="s">
        <v>515</v>
      </c>
      <c r="F1384">
        <v>7</v>
      </c>
      <c r="G1384" t="s">
        <v>1791</v>
      </c>
      <c r="H1384" t="s">
        <v>1839</v>
      </c>
      <c r="I1384" t="s">
        <v>38</v>
      </c>
      <c r="J1384" t="s">
        <v>1035</v>
      </c>
      <c r="K1384" t="s">
        <v>1036</v>
      </c>
      <c r="L1384" t="s">
        <v>54</v>
      </c>
      <c r="M1384">
        <v>13106.834</v>
      </c>
      <c r="P1384" t="s">
        <v>29</v>
      </c>
      <c r="Q1384">
        <v>0</v>
      </c>
      <c r="R1384" t="s">
        <v>46</v>
      </c>
      <c r="S1384" t="s">
        <v>1028</v>
      </c>
      <c r="U1384" t="s">
        <v>1840</v>
      </c>
      <c r="V1384" t="s">
        <v>1841</v>
      </c>
      <c r="W1384" t="s">
        <v>1039</v>
      </c>
      <c r="X1384" t="s">
        <v>1842</v>
      </c>
      <c r="Y1384">
        <f>(H1384-G1384)*24</f>
        <v>0</v>
      </c>
      <c r="Z1384">
        <f>M1384/Y1384</f>
        <v>0</v>
      </c>
      <c r="AA1384">
        <f>IF(Z1384&gt;=Q1384,"Y","N")</f>
        <v>0</v>
      </c>
    </row>
    <row r="1385" spans="1:27">
      <c r="A1385" s="1" t="s">
        <v>1838</v>
      </c>
      <c r="B1385" t="s">
        <v>1030</v>
      </c>
      <c r="C1385" t="s">
        <v>1031</v>
      </c>
      <c r="D1385" t="s">
        <v>1032</v>
      </c>
      <c r="E1385" t="s">
        <v>515</v>
      </c>
      <c r="F1385">
        <v>7</v>
      </c>
      <c r="G1385" t="s">
        <v>1791</v>
      </c>
      <c r="H1385" t="s">
        <v>1839</v>
      </c>
      <c r="I1385" t="s">
        <v>38</v>
      </c>
      <c r="J1385" t="s">
        <v>1035</v>
      </c>
      <c r="K1385" t="s">
        <v>1036</v>
      </c>
      <c r="L1385" t="s">
        <v>107</v>
      </c>
      <c r="M1385">
        <v>0.463</v>
      </c>
      <c r="P1385" t="s">
        <v>29</v>
      </c>
      <c r="Q1385">
        <v>0</v>
      </c>
      <c r="R1385" t="s">
        <v>46</v>
      </c>
      <c r="S1385" t="s">
        <v>1028</v>
      </c>
      <c r="U1385" t="s">
        <v>1840</v>
      </c>
      <c r="V1385" t="s">
        <v>1841</v>
      </c>
      <c r="W1385" t="s">
        <v>1039</v>
      </c>
      <c r="X1385" t="s">
        <v>1842</v>
      </c>
      <c r="Y1385">
        <f>(H1385-G1385)*24</f>
        <v>0</v>
      </c>
      <c r="Z1385">
        <f>M1385/Y1385</f>
        <v>0</v>
      </c>
      <c r="AA1385">
        <f>IF(Z1385&gt;=Q1385,"Y","N")</f>
        <v>0</v>
      </c>
    </row>
    <row r="1386" spans="1:27">
      <c r="A1386" s="1" t="s">
        <v>1838</v>
      </c>
      <c r="B1386" t="s">
        <v>1030</v>
      </c>
      <c r="C1386" t="s">
        <v>1031</v>
      </c>
      <c r="D1386" t="s">
        <v>1032</v>
      </c>
      <c r="E1386" t="s">
        <v>515</v>
      </c>
      <c r="F1386">
        <v>7</v>
      </c>
      <c r="G1386" t="s">
        <v>1791</v>
      </c>
      <c r="H1386" t="s">
        <v>1839</v>
      </c>
      <c r="I1386" t="s">
        <v>38</v>
      </c>
      <c r="J1386" t="s">
        <v>1035</v>
      </c>
      <c r="K1386" t="s">
        <v>1036</v>
      </c>
      <c r="L1386" t="s">
        <v>175</v>
      </c>
      <c r="M1386">
        <v>4419.957</v>
      </c>
      <c r="P1386" t="s">
        <v>29</v>
      </c>
      <c r="Q1386">
        <v>0</v>
      </c>
      <c r="R1386" t="s">
        <v>46</v>
      </c>
      <c r="S1386" t="s">
        <v>1028</v>
      </c>
      <c r="U1386" t="s">
        <v>1840</v>
      </c>
      <c r="V1386" t="s">
        <v>1841</v>
      </c>
      <c r="W1386" t="s">
        <v>1039</v>
      </c>
      <c r="X1386" t="s">
        <v>1842</v>
      </c>
      <c r="Y1386">
        <f>(H1386-G1386)*24</f>
        <v>0</v>
      </c>
      <c r="Z1386">
        <f>M1386/Y1386</f>
        <v>0</v>
      </c>
      <c r="AA1386">
        <f>IF(Z1386&gt;=Q1386,"Y","N")</f>
        <v>0</v>
      </c>
    </row>
    <row r="1387" spans="1:27">
      <c r="A1387" s="1" t="s">
        <v>1838</v>
      </c>
      <c r="B1387" t="s">
        <v>1030</v>
      </c>
      <c r="C1387" t="s">
        <v>1031</v>
      </c>
      <c r="D1387" t="s">
        <v>1032</v>
      </c>
      <c r="E1387" t="s">
        <v>515</v>
      </c>
      <c r="F1387">
        <v>7</v>
      </c>
      <c r="G1387" t="s">
        <v>1791</v>
      </c>
      <c r="H1387" t="s">
        <v>1839</v>
      </c>
      <c r="I1387" t="s">
        <v>38</v>
      </c>
      <c r="J1387" t="s">
        <v>1035</v>
      </c>
      <c r="K1387" t="s">
        <v>1036</v>
      </c>
      <c r="L1387" t="s">
        <v>176</v>
      </c>
      <c r="M1387">
        <v>1641.328</v>
      </c>
      <c r="P1387" t="s">
        <v>29</v>
      </c>
      <c r="Q1387">
        <v>0</v>
      </c>
      <c r="R1387" t="s">
        <v>46</v>
      </c>
      <c r="S1387" t="s">
        <v>1028</v>
      </c>
      <c r="U1387" t="s">
        <v>1840</v>
      </c>
      <c r="V1387" t="s">
        <v>1841</v>
      </c>
      <c r="W1387" t="s">
        <v>1039</v>
      </c>
      <c r="X1387" t="s">
        <v>1842</v>
      </c>
      <c r="Y1387">
        <f>(H1387-G1387)*24</f>
        <v>0</v>
      </c>
      <c r="Z1387">
        <f>M1387/Y1387</f>
        <v>0</v>
      </c>
      <c r="AA1387">
        <f>IF(Z1387&gt;=Q1387,"Y","N")</f>
        <v>0</v>
      </c>
    </row>
    <row r="1388" spans="1:27">
      <c r="A1388" s="1" t="s">
        <v>1838</v>
      </c>
      <c r="B1388" t="s">
        <v>1030</v>
      </c>
      <c r="C1388" t="s">
        <v>1031</v>
      </c>
      <c r="D1388" t="s">
        <v>1032</v>
      </c>
      <c r="E1388" t="s">
        <v>515</v>
      </c>
      <c r="F1388">
        <v>7</v>
      </c>
      <c r="G1388" t="s">
        <v>1791</v>
      </c>
      <c r="H1388" t="s">
        <v>1839</v>
      </c>
      <c r="I1388" t="s">
        <v>38</v>
      </c>
      <c r="J1388" t="s">
        <v>1035</v>
      </c>
      <c r="K1388" t="s">
        <v>1036</v>
      </c>
      <c r="L1388" t="s">
        <v>177</v>
      </c>
      <c r="M1388">
        <v>4923.983</v>
      </c>
      <c r="P1388" t="s">
        <v>29</v>
      </c>
      <c r="Q1388">
        <v>0</v>
      </c>
      <c r="R1388" t="s">
        <v>46</v>
      </c>
      <c r="S1388" t="s">
        <v>1028</v>
      </c>
      <c r="U1388" t="s">
        <v>1840</v>
      </c>
      <c r="V1388" t="s">
        <v>1841</v>
      </c>
      <c r="W1388" t="s">
        <v>1039</v>
      </c>
      <c r="X1388" t="s">
        <v>1842</v>
      </c>
      <c r="Y1388">
        <f>(H1388-G1388)*24</f>
        <v>0</v>
      </c>
      <c r="Z1388">
        <f>M1388/Y1388</f>
        <v>0</v>
      </c>
      <c r="AA1388">
        <f>IF(Z1388&gt;=Q1388,"Y","N")</f>
        <v>0</v>
      </c>
    </row>
    <row r="1389" spans="1:27">
      <c r="A1389" s="1" t="s">
        <v>1838</v>
      </c>
      <c r="B1389" t="s">
        <v>1030</v>
      </c>
      <c r="C1389" t="s">
        <v>1031</v>
      </c>
      <c r="D1389" t="s">
        <v>1032</v>
      </c>
      <c r="E1389" t="s">
        <v>515</v>
      </c>
      <c r="F1389">
        <v>7</v>
      </c>
      <c r="G1389" t="s">
        <v>1791</v>
      </c>
      <c r="H1389" t="s">
        <v>1839</v>
      </c>
      <c r="I1389" t="s">
        <v>38</v>
      </c>
      <c r="J1389" t="s">
        <v>1035</v>
      </c>
      <c r="K1389" t="s">
        <v>1036</v>
      </c>
      <c r="L1389" t="s">
        <v>28</v>
      </c>
      <c r="M1389">
        <v>42.736</v>
      </c>
      <c r="P1389" t="s">
        <v>29</v>
      </c>
      <c r="Q1389">
        <v>0</v>
      </c>
      <c r="R1389" t="s">
        <v>46</v>
      </c>
      <c r="S1389" t="s">
        <v>1028</v>
      </c>
      <c r="U1389" t="s">
        <v>1840</v>
      </c>
      <c r="V1389" t="s">
        <v>1841</v>
      </c>
      <c r="W1389" t="s">
        <v>1039</v>
      </c>
      <c r="X1389" t="s">
        <v>1842</v>
      </c>
      <c r="Y1389">
        <f>(H1389-G1389)*24</f>
        <v>0</v>
      </c>
      <c r="Z1389">
        <f>M1389/Y1389</f>
        <v>0</v>
      </c>
      <c r="AA1389">
        <f>IF(Z1389&gt;=Q1389,"Y","N")</f>
        <v>0</v>
      </c>
    </row>
    <row r="1390" spans="1:27">
      <c r="A1390" s="1" t="s">
        <v>1848</v>
      </c>
      <c r="B1390" t="s">
        <v>674</v>
      </c>
      <c r="C1390" t="s">
        <v>675</v>
      </c>
      <c r="D1390" t="s">
        <v>676</v>
      </c>
      <c r="E1390" t="s">
        <v>229</v>
      </c>
      <c r="F1390">
        <v>12</v>
      </c>
      <c r="G1390" t="s">
        <v>1849</v>
      </c>
      <c r="H1390" t="s">
        <v>1850</v>
      </c>
      <c r="I1390" t="s">
        <v>38</v>
      </c>
      <c r="J1390" t="s">
        <v>1851</v>
      </c>
      <c r="K1390" t="s">
        <v>1852</v>
      </c>
      <c r="L1390" t="s">
        <v>1843</v>
      </c>
      <c r="M1390">
        <v>185.4</v>
      </c>
      <c r="P1390" t="s">
        <v>29</v>
      </c>
      <c r="Q1390">
        <v>6.56</v>
      </c>
      <c r="R1390" t="s">
        <v>154</v>
      </c>
      <c r="S1390" t="s">
        <v>1844</v>
      </c>
      <c r="U1390" t="s">
        <v>1853</v>
      </c>
      <c r="V1390" t="s">
        <v>1854</v>
      </c>
      <c r="W1390" t="s">
        <v>1855</v>
      </c>
      <c r="X1390" t="s">
        <v>1856</v>
      </c>
      <c r="Y1390">
        <f>(H1390-G1390)*24</f>
        <v>0</v>
      </c>
      <c r="Z1390">
        <f>M1390/Y1390</f>
        <v>0</v>
      </c>
      <c r="AA1390">
        <f>IF(Z1390&gt;=Q1390,"Y","N")</f>
        <v>0</v>
      </c>
    </row>
    <row r="1391" spans="1:27">
      <c r="A1391" s="1" t="s">
        <v>1848</v>
      </c>
      <c r="B1391" t="s">
        <v>674</v>
      </c>
      <c r="C1391" t="s">
        <v>675</v>
      </c>
      <c r="D1391" t="s">
        <v>676</v>
      </c>
      <c r="E1391" t="s">
        <v>229</v>
      </c>
      <c r="F1391">
        <v>12</v>
      </c>
      <c r="G1391" t="s">
        <v>1849</v>
      </c>
      <c r="H1391" t="s">
        <v>1850</v>
      </c>
      <c r="I1391" t="s">
        <v>38</v>
      </c>
      <c r="J1391" t="s">
        <v>1851</v>
      </c>
      <c r="K1391" t="s">
        <v>1852</v>
      </c>
      <c r="L1391" t="s">
        <v>1845</v>
      </c>
      <c r="M1391">
        <v>37.08</v>
      </c>
      <c r="P1391" t="s">
        <v>29</v>
      </c>
      <c r="Q1391">
        <v>6.56</v>
      </c>
      <c r="R1391" t="s">
        <v>154</v>
      </c>
      <c r="S1391" t="s">
        <v>1844</v>
      </c>
      <c r="U1391" t="s">
        <v>1853</v>
      </c>
      <c r="V1391" t="s">
        <v>1854</v>
      </c>
      <c r="W1391" t="s">
        <v>1855</v>
      </c>
      <c r="X1391" t="s">
        <v>1856</v>
      </c>
      <c r="Y1391">
        <f>(H1391-G1391)*24</f>
        <v>0</v>
      </c>
      <c r="Z1391">
        <f>M1391/Y1391</f>
        <v>0</v>
      </c>
      <c r="AA1391">
        <f>IF(Z1391&gt;=Q1391,"Y","N")</f>
        <v>0</v>
      </c>
    </row>
    <row r="1392" spans="1:27">
      <c r="A1392" s="1" t="s">
        <v>1848</v>
      </c>
      <c r="B1392" t="s">
        <v>674</v>
      </c>
      <c r="C1392" t="s">
        <v>675</v>
      </c>
      <c r="D1392" t="s">
        <v>676</v>
      </c>
      <c r="E1392" t="s">
        <v>229</v>
      </c>
      <c r="F1392">
        <v>12</v>
      </c>
      <c r="G1392" t="s">
        <v>1849</v>
      </c>
      <c r="H1392" t="s">
        <v>1850</v>
      </c>
      <c r="I1392" t="s">
        <v>38</v>
      </c>
      <c r="J1392" t="s">
        <v>1851</v>
      </c>
      <c r="K1392" t="s">
        <v>1852</v>
      </c>
      <c r="L1392" t="s">
        <v>48</v>
      </c>
      <c r="M1392">
        <v>37.08</v>
      </c>
      <c r="P1392" t="s">
        <v>29</v>
      </c>
      <c r="Q1392">
        <v>6.56</v>
      </c>
      <c r="R1392" t="s">
        <v>154</v>
      </c>
      <c r="S1392" t="s">
        <v>1844</v>
      </c>
      <c r="U1392" t="s">
        <v>1853</v>
      </c>
      <c r="V1392" t="s">
        <v>1854</v>
      </c>
      <c r="W1392" t="s">
        <v>1855</v>
      </c>
      <c r="X1392" t="s">
        <v>1856</v>
      </c>
      <c r="Y1392">
        <f>(H1392-G1392)*24</f>
        <v>0</v>
      </c>
      <c r="Z1392">
        <f>M1392/Y1392</f>
        <v>0</v>
      </c>
      <c r="AA1392">
        <f>IF(Z1392&gt;=Q1392,"Y","N")</f>
        <v>0</v>
      </c>
    </row>
    <row r="1393" spans="1:27">
      <c r="A1393" s="1" t="s">
        <v>1848</v>
      </c>
      <c r="B1393" t="s">
        <v>674</v>
      </c>
      <c r="C1393" t="s">
        <v>675</v>
      </c>
      <c r="D1393" t="s">
        <v>676</v>
      </c>
      <c r="E1393" t="s">
        <v>229</v>
      </c>
      <c r="F1393">
        <v>12</v>
      </c>
      <c r="G1393" t="s">
        <v>1849</v>
      </c>
      <c r="H1393" t="s">
        <v>1850</v>
      </c>
      <c r="I1393" t="s">
        <v>38</v>
      </c>
      <c r="J1393" t="s">
        <v>1851</v>
      </c>
      <c r="K1393" t="s">
        <v>1852</v>
      </c>
      <c r="L1393" t="s">
        <v>583</v>
      </c>
      <c r="M1393">
        <v>1761.34</v>
      </c>
      <c r="P1393" t="s">
        <v>29</v>
      </c>
      <c r="Q1393">
        <v>6.56</v>
      </c>
      <c r="R1393" t="s">
        <v>154</v>
      </c>
      <c r="S1393" t="s">
        <v>1844</v>
      </c>
      <c r="U1393" t="s">
        <v>1853</v>
      </c>
      <c r="V1393" t="s">
        <v>1854</v>
      </c>
      <c r="W1393" t="s">
        <v>1855</v>
      </c>
      <c r="X1393" t="s">
        <v>1856</v>
      </c>
      <c r="Y1393">
        <f>(H1393-G1393)*24</f>
        <v>0</v>
      </c>
      <c r="Z1393">
        <f>M1393/Y1393</f>
        <v>0</v>
      </c>
      <c r="AA1393">
        <f>IF(Z1393&gt;=Q1393,"Y","N")</f>
        <v>0</v>
      </c>
    </row>
    <row r="1394" spans="1:27">
      <c r="A1394" s="1" t="s">
        <v>1848</v>
      </c>
      <c r="B1394" t="s">
        <v>674</v>
      </c>
      <c r="C1394" t="s">
        <v>675</v>
      </c>
      <c r="D1394" t="s">
        <v>676</v>
      </c>
      <c r="E1394" t="s">
        <v>229</v>
      </c>
      <c r="F1394">
        <v>12</v>
      </c>
      <c r="G1394" t="s">
        <v>1849</v>
      </c>
      <c r="H1394" t="s">
        <v>1850</v>
      </c>
      <c r="I1394" t="s">
        <v>38</v>
      </c>
      <c r="J1394" t="s">
        <v>1851</v>
      </c>
      <c r="K1394" t="s">
        <v>1852</v>
      </c>
      <c r="L1394" t="s">
        <v>584</v>
      </c>
      <c r="M1394">
        <v>9.27</v>
      </c>
      <c r="P1394" t="s">
        <v>29</v>
      </c>
      <c r="Q1394">
        <v>6.56</v>
      </c>
      <c r="R1394" t="s">
        <v>154</v>
      </c>
      <c r="S1394" t="s">
        <v>1844</v>
      </c>
      <c r="U1394" t="s">
        <v>1853</v>
      </c>
      <c r="V1394" t="s">
        <v>1854</v>
      </c>
      <c r="W1394" t="s">
        <v>1855</v>
      </c>
      <c r="X1394" t="s">
        <v>1856</v>
      </c>
      <c r="Y1394">
        <f>(H1394-G1394)*24</f>
        <v>0</v>
      </c>
      <c r="Z1394">
        <f>M1394/Y1394</f>
        <v>0</v>
      </c>
      <c r="AA1394">
        <f>IF(Z1394&gt;=Q1394,"Y","N")</f>
        <v>0</v>
      </c>
    </row>
    <row r="1395" spans="1:27">
      <c r="A1395" s="1" t="s">
        <v>1848</v>
      </c>
      <c r="B1395" t="s">
        <v>674</v>
      </c>
      <c r="C1395" t="s">
        <v>675</v>
      </c>
      <c r="D1395" t="s">
        <v>676</v>
      </c>
      <c r="E1395" t="s">
        <v>229</v>
      </c>
      <c r="F1395">
        <v>12</v>
      </c>
      <c r="G1395" t="s">
        <v>1849</v>
      </c>
      <c r="H1395" t="s">
        <v>1850</v>
      </c>
      <c r="I1395" t="s">
        <v>38</v>
      </c>
      <c r="J1395" t="s">
        <v>1851</v>
      </c>
      <c r="K1395" t="s">
        <v>1852</v>
      </c>
      <c r="L1395" t="s">
        <v>1846</v>
      </c>
      <c r="M1395">
        <v>8227.370000000001</v>
      </c>
      <c r="P1395" t="s">
        <v>29</v>
      </c>
      <c r="Q1395">
        <v>6.56</v>
      </c>
      <c r="R1395" t="s">
        <v>154</v>
      </c>
      <c r="S1395" t="s">
        <v>1844</v>
      </c>
      <c r="U1395" t="s">
        <v>1853</v>
      </c>
      <c r="V1395" t="s">
        <v>1854</v>
      </c>
      <c r="W1395" t="s">
        <v>1855</v>
      </c>
      <c r="X1395" t="s">
        <v>1856</v>
      </c>
      <c r="Y1395">
        <f>(H1395-G1395)*24</f>
        <v>0</v>
      </c>
      <c r="Z1395">
        <f>M1395/Y1395</f>
        <v>0</v>
      </c>
      <c r="AA1395">
        <f>IF(Z1395&gt;=Q1395,"Y","N")</f>
        <v>0</v>
      </c>
    </row>
    <row r="1396" spans="1:27">
      <c r="A1396" s="1" t="s">
        <v>1848</v>
      </c>
      <c r="B1396" t="s">
        <v>674</v>
      </c>
      <c r="C1396" t="s">
        <v>675</v>
      </c>
      <c r="D1396" t="s">
        <v>676</v>
      </c>
      <c r="E1396" t="s">
        <v>229</v>
      </c>
      <c r="F1396">
        <v>12</v>
      </c>
      <c r="G1396" t="s">
        <v>1849</v>
      </c>
      <c r="H1396" t="s">
        <v>1850</v>
      </c>
      <c r="I1396" t="s">
        <v>38</v>
      </c>
      <c r="J1396" t="s">
        <v>1851</v>
      </c>
      <c r="K1396" t="s">
        <v>1852</v>
      </c>
      <c r="L1396" t="s">
        <v>56</v>
      </c>
      <c r="M1396">
        <v>222.49</v>
      </c>
      <c r="P1396" t="s">
        <v>29</v>
      </c>
      <c r="Q1396">
        <v>6.56</v>
      </c>
      <c r="R1396" t="s">
        <v>154</v>
      </c>
      <c r="S1396" t="s">
        <v>1844</v>
      </c>
      <c r="U1396" t="s">
        <v>1853</v>
      </c>
      <c r="V1396" t="s">
        <v>1854</v>
      </c>
      <c r="W1396" t="s">
        <v>1855</v>
      </c>
      <c r="X1396" t="s">
        <v>1856</v>
      </c>
      <c r="Y1396">
        <f>(H1396-G1396)*24</f>
        <v>0</v>
      </c>
      <c r="Z1396">
        <f>M1396/Y1396</f>
        <v>0</v>
      </c>
      <c r="AA1396">
        <f>IF(Z1396&gt;=Q1396,"Y","N")</f>
        <v>0</v>
      </c>
    </row>
    <row r="1397" spans="1:27">
      <c r="A1397" s="1" t="s">
        <v>1848</v>
      </c>
      <c r="B1397" t="s">
        <v>674</v>
      </c>
      <c r="C1397" t="s">
        <v>675</v>
      </c>
      <c r="D1397" t="s">
        <v>676</v>
      </c>
      <c r="E1397" t="s">
        <v>229</v>
      </c>
      <c r="F1397">
        <v>12</v>
      </c>
      <c r="G1397" t="s">
        <v>1849</v>
      </c>
      <c r="H1397" t="s">
        <v>1850</v>
      </c>
      <c r="I1397" t="s">
        <v>38</v>
      </c>
      <c r="J1397" t="s">
        <v>1851</v>
      </c>
      <c r="K1397" t="s">
        <v>1852</v>
      </c>
      <c r="L1397" t="s">
        <v>779</v>
      </c>
      <c r="M1397">
        <v>64.89</v>
      </c>
      <c r="P1397" t="s">
        <v>29</v>
      </c>
      <c r="Q1397">
        <v>6.56</v>
      </c>
      <c r="R1397" t="s">
        <v>154</v>
      </c>
      <c r="S1397" t="s">
        <v>1844</v>
      </c>
      <c r="U1397" t="s">
        <v>1853</v>
      </c>
      <c r="V1397" t="s">
        <v>1854</v>
      </c>
      <c r="W1397" t="s">
        <v>1855</v>
      </c>
      <c r="X1397" t="s">
        <v>1856</v>
      </c>
      <c r="Y1397">
        <f>(H1397-G1397)*24</f>
        <v>0</v>
      </c>
      <c r="Z1397">
        <f>M1397/Y1397</f>
        <v>0</v>
      </c>
      <c r="AA1397">
        <f>IF(Z1397&gt;=Q1397,"Y","N")</f>
        <v>0</v>
      </c>
    </row>
    <row r="1398" spans="1:27">
      <c r="A1398" s="1" t="s">
        <v>1848</v>
      </c>
      <c r="B1398" t="s">
        <v>674</v>
      </c>
      <c r="C1398" t="s">
        <v>675</v>
      </c>
      <c r="D1398" t="s">
        <v>676</v>
      </c>
      <c r="E1398" t="s">
        <v>229</v>
      </c>
      <c r="F1398">
        <v>12</v>
      </c>
      <c r="G1398" t="s">
        <v>1849</v>
      </c>
      <c r="H1398" t="s">
        <v>1850</v>
      </c>
      <c r="I1398" t="s">
        <v>38</v>
      </c>
      <c r="J1398" t="s">
        <v>1851</v>
      </c>
      <c r="K1398" t="s">
        <v>1852</v>
      </c>
      <c r="L1398" t="s">
        <v>602</v>
      </c>
      <c r="M1398">
        <v>1128.95</v>
      </c>
      <c r="P1398" t="s">
        <v>29</v>
      </c>
      <c r="Q1398">
        <v>6.56</v>
      </c>
      <c r="R1398" t="s">
        <v>154</v>
      </c>
      <c r="S1398" t="s">
        <v>1844</v>
      </c>
      <c r="U1398" t="s">
        <v>1853</v>
      </c>
      <c r="V1398" t="s">
        <v>1854</v>
      </c>
      <c r="W1398" t="s">
        <v>1855</v>
      </c>
      <c r="X1398" t="s">
        <v>1856</v>
      </c>
      <c r="Y1398">
        <f>(H1398-G1398)*24</f>
        <v>0</v>
      </c>
      <c r="Z1398">
        <f>M1398/Y1398</f>
        <v>0</v>
      </c>
      <c r="AA1398">
        <f>IF(Z1398&gt;=Q1398,"Y","N")</f>
        <v>0</v>
      </c>
    </row>
    <row r="1399" spans="1:27">
      <c r="A1399" s="1" t="s">
        <v>1848</v>
      </c>
      <c r="B1399" t="s">
        <v>674</v>
      </c>
      <c r="C1399" t="s">
        <v>675</v>
      </c>
      <c r="D1399" t="s">
        <v>676</v>
      </c>
      <c r="E1399" t="s">
        <v>229</v>
      </c>
      <c r="F1399">
        <v>12</v>
      </c>
      <c r="G1399" t="s">
        <v>1849</v>
      </c>
      <c r="H1399" t="s">
        <v>1850</v>
      </c>
      <c r="I1399" t="s">
        <v>38</v>
      </c>
      <c r="J1399" t="s">
        <v>1851</v>
      </c>
      <c r="K1399" t="s">
        <v>1852</v>
      </c>
      <c r="L1399" t="s">
        <v>361</v>
      </c>
      <c r="M1399">
        <v>2241</v>
      </c>
      <c r="P1399" t="s">
        <v>29</v>
      </c>
      <c r="Q1399">
        <v>0</v>
      </c>
      <c r="R1399" t="s">
        <v>46</v>
      </c>
      <c r="S1399" t="s">
        <v>1844</v>
      </c>
      <c r="U1399" t="s">
        <v>1853</v>
      </c>
      <c r="V1399" t="s">
        <v>1854</v>
      </c>
      <c r="W1399" t="s">
        <v>1855</v>
      </c>
      <c r="X1399" t="s">
        <v>1856</v>
      </c>
      <c r="Y1399">
        <f>(H1399-G1399)*24</f>
        <v>0</v>
      </c>
      <c r="Z1399">
        <f>M1399/Y1399</f>
        <v>0</v>
      </c>
      <c r="AA1399">
        <f>IF(Z1399&gt;=Q1399,"Y","N")</f>
        <v>0</v>
      </c>
    </row>
    <row r="1400" spans="1:27">
      <c r="A1400" s="1" t="s">
        <v>1848</v>
      </c>
      <c r="B1400" t="s">
        <v>674</v>
      </c>
      <c r="C1400" t="s">
        <v>675</v>
      </c>
      <c r="D1400" t="s">
        <v>676</v>
      </c>
      <c r="E1400" t="s">
        <v>229</v>
      </c>
      <c r="F1400">
        <v>12</v>
      </c>
      <c r="G1400" t="s">
        <v>1849</v>
      </c>
      <c r="H1400" t="s">
        <v>1850</v>
      </c>
      <c r="I1400" t="s">
        <v>38</v>
      </c>
      <c r="J1400" t="s">
        <v>1851</v>
      </c>
      <c r="K1400" t="s">
        <v>1852</v>
      </c>
      <c r="L1400" t="s">
        <v>258</v>
      </c>
      <c r="M1400">
        <v>100</v>
      </c>
      <c r="P1400" t="s">
        <v>259</v>
      </c>
      <c r="Q1400">
        <v>0</v>
      </c>
      <c r="R1400" t="s">
        <v>46</v>
      </c>
      <c r="S1400" t="s">
        <v>1844</v>
      </c>
      <c r="U1400" t="s">
        <v>1853</v>
      </c>
      <c r="V1400" t="s">
        <v>1854</v>
      </c>
      <c r="W1400" t="s">
        <v>1855</v>
      </c>
      <c r="X1400" t="s">
        <v>1856</v>
      </c>
      <c r="Y1400">
        <f>(H1400-G1400)*24</f>
        <v>0</v>
      </c>
      <c r="Z1400">
        <f>M1400/Y1400</f>
        <v>0</v>
      </c>
      <c r="AA1400">
        <f>IF(Z1400&gt;=Q1400,"Y","N")</f>
        <v>0</v>
      </c>
    </row>
    <row r="1401" spans="1:27">
      <c r="A1401" s="1" t="s">
        <v>1848</v>
      </c>
      <c r="B1401" t="s">
        <v>674</v>
      </c>
      <c r="C1401" t="s">
        <v>675</v>
      </c>
      <c r="D1401" t="s">
        <v>676</v>
      </c>
      <c r="E1401" t="s">
        <v>229</v>
      </c>
      <c r="F1401">
        <v>12</v>
      </c>
      <c r="G1401" t="s">
        <v>1849</v>
      </c>
      <c r="H1401" t="s">
        <v>1850</v>
      </c>
      <c r="I1401" t="s">
        <v>38</v>
      </c>
      <c r="J1401" t="s">
        <v>1851</v>
      </c>
      <c r="K1401" t="s">
        <v>1852</v>
      </c>
      <c r="L1401" t="s">
        <v>61</v>
      </c>
      <c r="M1401">
        <v>824</v>
      </c>
      <c r="P1401" t="s">
        <v>29</v>
      </c>
      <c r="Q1401">
        <v>0</v>
      </c>
      <c r="R1401" t="s">
        <v>46</v>
      </c>
      <c r="S1401" t="s">
        <v>1844</v>
      </c>
      <c r="U1401" t="s">
        <v>1853</v>
      </c>
      <c r="V1401" t="s">
        <v>1854</v>
      </c>
      <c r="W1401" t="s">
        <v>1855</v>
      </c>
      <c r="X1401" t="s">
        <v>1856</v>
      </c>
      <c r="Y1401">
        <f>(H1401-G1401)*24</f>
        <v>0</v>
      </c>
      <c r="Z1401">
        <f>M1401/Y1401</f>
        <v>0</v>
      </c>
      <c r="AA1401">
        <f>IF(Z1401&gt;=Q1401,"Y","N")</f>
        <v>0</v>
      </c>
    </row>
    <row r="1402" spans="1:27">
      <c r="A1402" s="1" t="s">
        <v>1848</v>
      </c>
      <c r="B1402" t="s">
        <v>674</v>
      </c>
      <c r="C1402" t="s">
        <v>675</v>
      </c>
      <c r="D1402" t="s">
        <v>676</v>
      </c>
      <c r="E1402" t="s">
        <v>229</v>
      </c>
      <c r="F1402">
        <v>12</v>
      </c>
      <c r="G1402" t="s">
        <v>1849</v>
      </c>
      <c r="H1402" t="s">
        <v>1850</v>
      </c>
      <c r="I1402" t="s">
        <v>38</v>
      </c>
      <c r="J1402" t="s">
        <v>1851</v>
      </c>
      <c r="K1402" t="s">
        <v>1852</v>
      </c>
      <c r="L1402" t="s">
        <v>28</v>
      </c>
      <c r="M1402">
        <v>8499</v>
      </c>
      <c r="P1402" t="s">
        <v>29</v>
      </c>
      <c r="Q1402">
        <v>0</v>
      </c>
      <c r="R1402" t="s">
        <v>46</v>
      </c>
      <c r="S1402" t="s">
        <v>1844</v>
      </c>
      <c r="U1402" t="s">
        <v>1853</v>
      </c>
      <c r="V1402" t="s">
        <v>1854</v>
      </c>
      <c r="W1402" t="s">
        <v>1855</v>
      </c>
      <c r="X1402" t="s">
        <v>1856</v>
      </c>
      <c r="Y1402">
        <f>(H1402-G1402)*24</f>
        <v>0</v>
      </c>
      <c r="Z1402">
        <f>M1402/Y1402</f>
        <v>0</v>
      </c>
      <c r="AA1402">
        <f>IF(Z1402&gt;=Q1402,"Y","N")</f>
        <v>0</v>
      </c>
    </row>
    <row r="1403" spans="1:27">
      <c r="A1403" s="1" t="s">
        <v>1848</v>
      </c>
      <c r="B1403" t="s">
        <v>674</v>
      </c>
      <c r="C1403" t="s">
        <v>675</v>
      </c>
      <c r="D1403" t="s">
        <v>676</v>
      </c>
      <c r="E1403" t="s">
        <v>229</v>
      </c>
      <c r="F1403">
        <v>12</v>
      </c>
      <c r="G1403" t="s">
        <v>1849</v>
      </c>
      <c r="H1403" t="s">
        <v>1850</v>
      </c>
      <c r="I1403" t="s">
        <v>38</v>
      </c>
      <c r="J1403" t="s">
        <v>1851</v>
      </c>
      <c r="K1403" t="s">
        <v>1852</v>
      </c>
      <c r="L1403" t="s">
        <v>64</v>
      </c>
      <c r="M1403">
        <v>398.62</v>
      </c>
      <c r="P1403" t="s">
        <v>29</v>
      </c>
      <c r="Q1403">
        <v>6.56</v>
      </c>
      <c r="R1403" t="s">
        <v>154</v>
      </c>
      <c r="S1403" t="s">
        <v>1844</v>
      </c>
      <c r="U1403" t="s">
        <v>1853</v>
      </c>
      <c r="V1403" t="s">
        <v>1854</v>
      </c>
      <c r="W1403" t="s">
        <v>1855</v>
      </c>
      <c r="X1403" t="s">
        <v>1856</v>
      </c>
      <c r="Y1403">
        <f>(H1403-G1403)*24</f>
        <v>0</v>
      </c>
      <c r="Z1403">
        <f>M1403/Y1403</f>
        <v>0</v>
      </c>
      <c r="AA1403">
        <f>IF(Z1403&gt;=Q1403,"Y","N")</f>
        <v>0</v>
      </c>
    </row>
    <row r="1404" spans="1:27">
      <c r="A1404" s="1" t="s">
        <v>1848</v>
      </c>
      <c r="B1404" t="s">
        <v>674</v>
      </c>
      <c r="C1404" t="s">
        <v>675</v>
      </c>
      <c r="D1404" t="s">
        <v>676</v>
      </c>
      <c r="E1404" t="s">
        <v>229</v>
      </c>
      <c r="F1404">
        <v>12</v>
      </c>
      <c r="G1404" t="s">
        <v>1849</v>
      </c>
      <c r="H1404" t="s">
        <v>1850</v>
      </c>
      <c r="I1404" t="s">
        <v>38</v>
      </c>
      <c r="J1404" t="s">
        <v>1851</v>
      </c>
      <c r="K1404" t="s">
        <v>1852</v>
      </c>
      <c r="L1404" t="s">
        <v>1847</v>
      </c>
      <c r="M1404">
        <v>185.4</v>
      </c>
      <c r="P1404" t="s">
        <v>29</v>
      </c>
      <c r="Q1404">
        <v>6.56</v>
      </c>
      <c r="R1404" t="s">
        <v>154</v>
      </c>
      <c r="S1404" t="s">
        <v>1844</v>
      </c>
      <c r="U1404" t="s">
        <v>1853</v>
      </c>
      <c r="V1404" t="s">
        <v>1854</v>
      </c>
      <c r="W1404" t="s">
        <v>1855</v>
      </c>
      <c r="X1404" t="s">
        <v>1856</v>
      </c>
      <c r="Y1404">
        <f>(H1404-G1404)*24</f>
        <v>0</v>
      </c>
      <c r="Z1404">
        <f>M1404/Y1404</f>
        <v>0</v>
      </c>
      <c r="AA1404">
        <f>IF(Z1404&gt;=Q1404,"Y","N")</f>
        <v>0</v>
      </c>
    </row>
    <row r="1405" spans="1:27">
      <c r="A1405" s="1" t="s">
        <v>1858</v>
      </c>
      <c r="B1405" t="s">
        <v>1859</v>
      </c>
      <c r="C1405" t="s">
        <v>1031</v>
      </c>
      <c r="D1405" t="s">
        <v>1860</v>
      </c>
      <c r="E1405" t="s">
        <v>515</v>
      </c>
      <c r="F1405">
        <v>7</v>
      </c>
      <c r="G1405" t="s">
        <v>1791</v>
      </c>
      <c r="H1405" t="s">
        <v>1861</v>
      </c>
      <c r="I1405" t="s">
        <v>38</v>
      </c>
      <c r="J1405" t="s">
        <v>811</v>
      </c>
      <c r="K1405" t="s">
        <v>1862</v>
      </c>
      <c r="L1405" t="s">
        <v>48</v>
      </c>
      <c r="M1405">
        <v>7.31</v>
      </c>
      <c r="P1405" t="s">
        <v>29</v>
      </c>
      <c r="Q1405">
        <v>10</v>
      </c>
      <c r="R1405" t="s">
        <v>29</v>
      </c>
      <c r="S1405" t="s">
        <v>1857</v>
      </c>
      <c r="U1405" t="s">
        <v>1863</v>
      </c>
      <c r="V1405" t="s">
        <v>1864</v>
      </c>
      <c r="W1405" t="s">
        <v>1865</v>
      </c>
      <c r="X1405" t="s">
        <v>1866</v>
      </c>
      <c r="Y1405">
        <f>(H1405-G1405)*24</f>
        <v>0</v>
      </c>
      <c r="Z1405">
        <f>M1405/Y1405</f>
        <v>0</v>
      </c>
      <c r="AA1405">
        <f>IF(Z1405&gt;=Q1405,"Y","N")</f>
        <v>0</v>
      </c>
    </row>
    <row r="1406" spans="1:27">
      <c r="A1406" s="1" t="s">
        <v>1858</v>
      </c>
      <c r="B1406" t="s">
        <v>1859</v>
      </c>
      <c r="C1406" t="s">
        <v>1031</v>
      </c>
      <c r="D1406" t="s">
        <v>1860</v>
      </c>
      <c r="E1406" t="s">
        <v>515</v>
      </c>
      <c r="F1406">
        <v>7</v>
      </c>
      <c r="G1406" t="s">
        <v>1791</v>
      </c>
      <c r="H1406" t="s">
        <v>1861</v>
      </c>
      <c r="I1406" t="s">
        <v>38</v>
      </c>
      <c r="J1406" t="s">
        <v>811</v>
      </c>
      <c r="K1406" t="s">
        <v>1862</v>
      </c>
      <c r="L1406" t="s">
        <v>720</v>
      </c>
      <c r="M1406">
        <v>1049.07</v>
      </c>
      <c r="P1406" t="s">
        <v>29</v>
      </c>
      <c r="Q1406">
        <v>5000</v>
      </c>
      <c r="R1406" t="s">
        <v>29</v>
      </c>
      <c r="S1406" t="s">
        <v>1857</v>
      </c>
      <c r="U1406" t="s">
        <v>1863</v>
      </c>
      <c r="V1406" t="s">
        <v>1864</v>
      </c>
      <c r="W1406" t="s">
        <v>1865</v>
      </c>
      <c r="X1406" t="s">
        <v>1866</v>
      </c>
      <c r="Y1406">
        <f>(H1406-G1406)*24</f>
        <v>0</v>
      </c>
      <c r="Z1406">
        <f>M1406/Y1406</f>
        <v>0</v>
      </c>
      <c r="AA1406">
        <f>IF(Z1406&gt;=Q1406,"Y","N")</f>
        <v>0</v>
      </c>
    </row>
    <row r="1407" spans="1:27">
      <c r="A1407" s="1" t="s">
        <v>1858</v>
      </c>
      <c r="B1407" t="s">
        <v>1859</v>
      </c>
      <c r="C1407" t="s">
        <v>1031</v>
      </c>
      <c r="D1407" t="s">
        <v>1860</v>
      </c>
      <c r="E1407" t="s">
        <v>515</v>
      </c>
      <c r="F1407">
        <v>7</v>
      </c>
      <c r="G1407" t="s">
        <v>1791</v>
      </c>
      <c r="H1407" t="s">
        <v>1861</v>
      </c>
      <c r="I1407" t="s">
        <v>38</v>
      </c>
      <c r="J1407" t="s">
        <v>811</v>
      </c>
      <c r="K1407" t="s">
        <v>1862</v>
      </c>
      <c r="L1407" t="s">
        <v>54</v>
      </c>
      <c r="M1407">
        <v>4127.19</v>
      </c>
      <c r="P1407" t="s">
        <v>29</v>
      </c>
      <c r="Q1407">
        <v>5000</v>
      </c>
      <c r="R1407" t="s">
        <v>29</v>
      </c>
      <c r="S1407" t="s">
        <v>1857</v>
      </c>
      <c r="U1407" t="s">
        <v>1863</v>
      </c>
      <c r="V1407" t="s">
        <v>1864</v>
      </c>
      <c r="W1407" t="s">
        <v>1865</v>
      </c>
      <c r="X1407" t="s">
        <v>1866</v>
      </c>
      <c r="Y1407">
        <f>(H1407-G1407)*24</f>
        <v>0</v>
      </c>
      <c r="Z1407">
        <f>M1407/Y1407</f>
        <v>0</v>
      </c>
      <c r="AA1407">
        <f>IF(Z1407&gt;=Q1407,"Y","N")</f>
        <v>0</v>
      </c>
    </row>
    <row r="1408" spans="1:27">
      <c r="A1408" s="1" t="s">
        <v>1858</v>
      </c>
      <c r="B1408" t="s">
        <v>1859</v>
      </c>
      <c r="C1408" t="s">
        <v>1031</v>
      </c>
      <c r="D1408" t="s">
        <v>1860</v>
      </c>
      <c r="E1408" t="s">
        <v>515</v>
      </c>
      <c r="F1408">
        <v>7</v>
      </c>
      <c r="G1408" t="s">
        <v>1791</v>
      </c>
      <c r="H1408" t="s">
        <v>1861</v>
      </c>
      <c r="I1408" t="s">
        <v>38</v>
      </c>
      <c r="J1408" t="s">
        <v>811</v>
      </c>
      <c r="K1408" t="s">
        <v>1862</v>
      </c>
      <c r="L1408" t="s">
        <v>778</v>
      </c>
      <c r="M1408">
        <v>20.98</v>
      </c>
      <c r="P1408" t="s">
        <v>29</v>
      </c>
      <c r="Q1408">
        <v>1000</v>
      </c>
      <c r="R1408" t="s">
        <v>29</v>
      </c>
      <c r="S1408" t="s">
        <v>1857</v>
      </c>
      <c r="U1408" t="s">
        <v>1863</v>
      </c>
      <c r="V1408" t="s">
        <v>1864</v>
      </c>
      <c r="W1408" t="s">
        <v>1865</v>
      </c>
      <c r="X1408" t="s">
        <v>1866</v>
      </c>
      <c r="Y1408">
        <f>(H1408-G1408)*24</f>
        <v>0</v>
      </c>
      <c r="Z1408">
        <f>M1408/Y1408</f>
        <v>0</v>
      </c>
      <c r="AA1408">
        <f>IF(Z1408&gt;=Q1408,"Y","N")</f>
        <v>0</v>
      </c>
    </row>
    <row r="1409" spans="1:27">
      <c r="A1409" s="1" t="s">
        <v>1858</v>
      </c>
      <c r="B1409" t="s">
        <v>1859</v>
      </c>
      <c r="C1409" t="s">
        <v>1031</v>
      </c>
      <c r="D1409" t="s">
        <v>1860</v>
      </c>
      <c r="E1409" t="s">
        <v>515</v>
      </c>
      <c r="F1409">
        <v>7</v>
      </c>
      <c r="G1409" t="s">
        <v>1791</v>
      </c>
      <c r="H1409" t="s">
        <v>1861</v>
      </c>
      <c r="I1409" t="s">
        <v>38</v>
      </c>
      <c r="J1409" t="s">
        <v>811</v>
      </c>
      <c r="K1409" t="s">
        <v>1862</v>
      </c>
      <c r="L1409" t="s">
        <v>964</v>
      </c>
      <c r="M1409">
        <v>13.32</v>
      </c>
      <c r="P1409" t="s">
        <v>29</v>
      </c>
      <c r="Q1409">
        <v>5000</v>
      </c>
      <c r="R1409" t="s">
        <v>29</v>
      </c>
      <c r="S1409" t="s">
        <v>1857</v>
      </c>
      <c r="U1409" t="s">
        <v>1863</v>
      </c>
      <c r="V1409" t="s">
        <v>1864</v>
      </c>
      <c r="W1409" t="s">
        <v>1865</v>
      </c>
      <c r="X1409" t="s">
        <v>1866</v>
      </c>
      <c r="Y1409">
        <f>(H1409-G1409)*24</f>
        <v>0</v>
      </c>
      <c r="Z1409">
        <f>M1409/Y1409</f>
        <v>0</v>
      </c>
      <c r="AA1409">
        <f>IF(Z1409&gt;=Q1409,"Y","N")</f>
        <v>0</v>
      </c>
    </row>
    <row r="1410" spans="1:27">
      <c r="A1410" s="1" t="s">
        <v>1858</v>
      </c>
      <c r="B1410" t="s">
        <v>1859</v>
      </c>
      <c r="C1410" t="s">
        <v>1031</v>
      </c>
      <c r="D1410" t="s">
        <v>1860</v>
      </c>
      <c r="E1410" t="s">
        <v>515</v>
      </c>
      <c r="F1410">
        <v>7</v>
      </c>
      <c r="G1410" t="s">
        <v>1791</v>
      </c>
      <c r="H1410" t="s">
        <v>1861</v>
      </c>
      <c r="I1410" t="s">
        <v>38</v>
      </c>
      <c r="J1410" t="s">
        <v>811</v>
      </c>
      <c r="K1410" t="s">
        <v>1862</v>
      </c>
      <c r="L1410" t="s">
        <v>56</v>
      </c>
      <c r="M1410">
        <v>0.66</v>
      </c>
      <c r="P1410" t="s">
        <v>29</v>
      </c>
      <c r="Q1410">
        <v>1000</v>
      </c>
      <c r="R1410" t="s">
        <v>29</v>
      </c>
      <c r="S1410" t="s">
        <v>1857</v>
      </c>
      <c r="U1410" t="s">
        <v>1863</v>
      </c>
      <c r="V1410" t="s">
        <v>1864</v>
      </c>
      <c r="W1410" t="s">
        <v>1865</v>
      </c>
      <c r="X1410" t="s">
        <v>1866</v>
      </c>
      <c r="Y1410">
        <f>(H1410-G1410)*24</f>
        <v>0</v>
      </c>
      <c r="Z1410">
        <f>M1410/Y1410</f>
        <v>0</v>
      </c>
      <c r="AA1410">
        <f>IF(Z1410&gt;=Q1410,"Y","N")</f>
        <v>0</v>
      </c>
    </row>
    <row r="1411" spans="1:27">
      <c r="A1411" s="1" t="s">
        <v>1858</v>
      </c>
      <c r="B1411" t="s">
        <v>1859</v>
      </c>
      <c r="C1411" t="s">
        <v>1031</v>
      </c>
      <c r="D1411" t="s">
        <v>1860</v>
      </c>
      <c r="E1411" t="s">
        <v>515</v>
      </c>
      <c r="F1411">
        <v>7</v>
      </c>
      <c r="G1411" t="s">
        <v>1791</v>
      </c>
      <c r="H1411" t="s">
        <v>1861</v>
      </c>
      <c r="I1411" t="s">
        <v>38</v>
      </c>
      <c r="J1411" t="s">
        <v>811</v>
      </c>
      <c r="K1411" t="s">
        <v>1862</v>
      </c>
      <c r="L1411" t="s">
        <v>965</v>
      </c>
      <c r="M1411">
        <v>59.41</v>
      </c>
      <c r="P1411" t="s">
        <v>29</v>
      </c>
      <c r="Q1411">
        <v>5000</v>
      </c>
      <c r="R1411" t="s">
        <v>29</v>
      </c>
      <c r="S1411" t="s">
        <v>1857</v>
      </c>
      <c r="U1411" t="s">
        <v>1863</v>
      </c>
      <c r="V1411" t="s">
        <v>1864</v>
      </c>
      <c r="W1411" t="s">
        <v>1865</v>
      </c>
      <c r="X1411" t="s">
        <v>1866</v>
      </c>
      <c r="Y1411">
        <f>(H1411-G1411)*24</f>
        <v>0</v>
      </c>
      <c r="Z1411">
        <f>M1411/Y1411</f>
        <v>0</v>
      </c>
      <c r="AA1411">
        <f>IF(Z1411&gt;=Q1411,"Y","N")</f>
        <v>0</v>
      </c>
    </row>
    <row r="1412" spans="1:27">
      <c r="A1412" s="1" t="s">
        <v>1858</v>
      </c>
      <c r="B1412" t="s">
        <v>1859</v>
      </c>
      <c r="C1412" t="s">
        <v>1031</v>
      </c>
      <c r="D1412" t="s">
        <v>1860</v>
      </c>
      <c r="E1412" t="s">
        <v>515</v>
      </c>
      <c r="F1412">
        <v>7</v>
      </c>
      <c r="G1412" t="s">
        <v>1791</v>
      </c>
      <c r="H1412" t="s">
        <v>1861</v>
      </c>
      <c r="I1412" t="s">
        <v>38</v>
      </c>
      <c r="J1412" t="s">
        <v>811</v>
      </c>
      <c r="K1412" t="s">
        <v>1862</v>
      </c>
      <c r="L1412" t="s">
        <v>779</v>
      </c>
      <c r="M1412">
        <v>146.3</v>
      </c>
      <c r="P1412" t="s">
        <v>29</v>
      </c>
      <c r="Q1412">
        <v>5000</v>
      </c>
      <c r="R1412" t="s">
        <v>29</v>
      </c>
      <c r="S1412" t="s">
        <v>1857</v>
      </c>
      <c r="U1412" t="s">
        <v>1863</v>
      </c>
      <c r="V1412" t="s">
        <v>1864</v>
      </c>
      <c r="W1412" t="s">
        <v>1865</v>
      </c>
      <c r="X1412" t="s">
        <v>1866</v>
      </c>
      <c r="Y1412">
        <f>(H1412-G1412)*24</f>
        <v>0</v>
      </c>
      <c r="Z1412">
        <f>M1412/Y1412</f>
        <v>0</v>
      </c>
      <c r="AA1412">
        <f>IF(Z1412&gt;=Q1412,"Y","N")</f>
        <v>0</v>
      </c>
    </row>
    <row r="1413" spans="1:27">
      <c r="A1413" s="1" t="s">
        <v>1858</v>
      </c>
      <c r="B1413" t="s">
        <v>1859</v>
      </c>
      <c r="C1413" t="s">
        <v>1031</v>
      </c>
      <c r="D1413" t="s">
        <v>1860</v>
      </c>
      <c r="E1413" t="s">
        <v>515</v>
      </c>
      <c r="F1413">
        <v>7</v>
      </c>
      <c r="G1413" t="s">
        <v>1791</v>
      </c>
      <c r="H1413" t="s">
        <v>1861</v>
      </c>
      <c r="I1413" t="s">
        <v>38</v>
      </c>
      <c r="J1413" t="s">
        <v>811</v>
      </c>
      <c r="K1413" t="s">
        <v>1862</v>
      </c>
      <c r="L1413" t="s">
        <v>967</v>
      </c>
      <c r="M1413">
        <v>8.01</v>
      </c>
      <c r="P1413" t="s">
        <v>29</v>
      </c>
      <c r="Q1413">
        <v>5000</v>
      </c>
      <c r="R1413" t="s">
        <v>29</v>
      </c>
      <c r="S1413" t="s">
        <v>1857</v>
      </c>
      <c r="U1413" t="s">
        <v>1863</v>
      </c>
      <c r="V1413" t="s">
        <v>1864</v>
      </c>
      <c r="W1413" t="s">
        <v>1865</v>
      </c>
      <c r="X1413" t="s">
        <v>1866</v>
      </c>
      <c r="Y1413">
        <f>(H1413-G1413)*24</f>
        <v>0</v>
      </c>
      <c r="Z1413">
        <f>M1413/Y1413</f>
        <v>0</v>
      </c>
      <c r="AA1413">
        <f>IF(Z1413&gt;=Q1413,"Y","N")</f>
        <v>0</v>
      </c>
    </row>
    <row r="1414" spans="1:27">
      <c r="A1414" s="1" t="s">
        <v>1858</v>
      </c>
      <c r="B1414" t="s">
        <v>1859</v>
      </c>
      <c r="C1414" t="s">
        <v>1031</v>
      </c>
      <c r="D1414" t="s">
        <v>1860</v>
      </c>
      <c r="E1414" t="s">
        <v>515</v>
      </c>
      <c r="F1414">
        <v>7</v>
      </c>
      <c r="G1414" t="s">
        <v>1791</v>
      </c>
      <c r="H1414" t="s">
        <v>1861</v>
      </c>
      <c r="I1414" t="s">
        <v>38</v>
      </c>
      <c r="J1414" t="s">
        <v>811</v>
      </c>
      <c r="K1414" t="s">
        <v>1862</v>
      </c>
      <c r="L1414" t="s">
        <v>803</v>
      </c>
      <c r="M1414">
        <v>20.68</v>
      </c>
      <c r="P1414" t="s">
        <v>29</v>
      </c>
      <c r="Q1414">
        <v>5000</v>
      </c>
      <c r="R1414" t="s">
        <v>29</v>
      </c>
      <c r="S1414" t="s">
        <v>1857</v>
      </c>
      <c r="U1414" t="s">
        <v>1863</v>
      </c>
      <c r="V1414" t="s">
        <v>1864</v>
      </c>
      <c r="W1414" t="s">
        <v>1865</v>
      </c>
      <c r="X1414" t="s">
        <v>1866</v>
      </c>
      <c r="Y1414">
        <f>(H1414-G1414)*24</f>
        <v>0</v>
      </c>
      <c r="Z1414">
        <f>M1414/Y1414</f>
        <v>0</v>
      </c>
      <c r="AA1414">
        <f>IF(Z1414&gt;=Q1414,"Y","N")</f>
        <v>0</v>
      </c>
    </row>
    <row r="1415" spans="1:27">
      <c r="A1415" s="1" t="s">
        <v>1858</v>
      </c>
      <c r="B1415" t="s">
        <v>1859</v>
      </c>
      <c r="C1415" t="s">
        <v>1031</v>
      </c>
      <c r="D1415" t="s">
        <v>1860</v>
      </c>
      <c r="E1415" t="s">
        <v>515</v>
      </c>
      <c r="F1415">
        <v>7</v>
      </c>
      <c r="G1415" t="s">
        <v>1791</v>
      </c>
      <c r="H1415" t="s">
        <v>1861</v>
      </c>
      <c r="I1415" t="s">
        <v>38</v>
      </c>
      <c r="J1415" t="s">
        <v>811</v>
      </c>
      <c r="K1415" t="s">
        <v>1862</v>
      </c>
      <c r="L1415" t="s">
        <v>110</v>
      </c>
      <c r="M1415">
        <v>2067.34</v>
      </c>
      <c r="P1415" t="s">
        <v>29</v>
      </c>
      <c r="Q1415">
        <v>5000</v>
      </c>
      <c r="R1415" t="s">
        <v>29</v>
      </c>
      <c r="S1415" t="s">
        <v>1857</v>
      </c>
      <c r="U1415" t="s">
        <v>1863</v>
      </c>
      <c r="V1415" t="s">
        <v>1864</v>
      </c>
      <c r="W1415" t="s">
        <v>1865</v>
      </c>
      <c r="X1415" t="s">
        <v>1866</v>
      </c>
      <c r="Y1415">
        <f>(H1415-G1415)*24</f>
        <v>0</v>
      </c>
      <c r="Z1415">
        <f>M1415/Y1415</f>
        <v>0</v>
      </c>
      <c r="AA1415">
        <f>IF(Z1415&gt;=Q1415,"Y","N")</f>
        <v>0</v>
      </c>
    </row>
    <row r="1416" spans="1:27">
      <c r="A1416" s="1" t="s">
        <v>1858</v>
      </c>
      <c r="B1416" t="s">
        <v>1859</v>
      </c>
      <c r="C1416" t="s">
        <v>1031</v>
      </c>
      <c r="D1416" t="s">
        <v>1860</v>
      </c>
      <c r="E1416" t="s">
        <v>515</v>
      </c>
      <c r="F1416">
        <v>7</v>
      </c>
      <c r="G1416" t="s">
        <v>1791</v>
      </c>
      <c r="H1416" t="s">
        <v>1861</v>
      </c>
      <c r="I1416" t="s">
        <v>38</v>
      </c>
      <c r="J1416" t="s">
        <v>811</v>
      </c>
      <c r="K1416" t="s">
        <v>1862</v>
      </c>
      <c r="L1416" t="s">
        <v>780</v>
      </c>
      <c r="M1416">
        <v>412.49</v>
      </c>
      <c r="P1416" t="s">
        <v>29</v>
      </c>
      <c r="Q1416">
        <v>5000</v>
      </c>
      <c r="R1416" t="s">
        <v>29</v>
      </c>
      <c r="S1416" t="s">
        <v>1857</v>
      </c>
      <c r="U1416" t="s">
        <v>1863</v>
      </c>
      <c r="V1416" t="s">
        <v>1864</v>
      </c>
      <c r="W1416" t="s">
        <v>1865</v>
      </c>
      <c r="X1416" t="s">
        <v>1866</v>
      </c>
      <c r="Y1416">
        <f>(H1416-G1416)*24</f>
        <v>0</v>
      </c>
      <c r="Z1416">
        <f>M1416/Y1416</f>
        <v>0</v>
      </c>
      <c r="AA1416">
        <f>IF(Z1416&gt;=Q1416,"Y","N")</f>
        <v>0</v>
      </c>
    </row>
    <row r="1417" spans="1:27">
      <c r="A1417" s="1" t="s">
        <v>1858</v>
      </c>
      <c r="B1417" t="s">
        <v>1859</v>
      </c>
      <c r="C1417" t="s">
        <v>1031</v>
      </c>
      <c r="D1417" t="s">
        <v>1860</v>
      </c>
      <c r="E1417" t="s">
        <v>515</v>
      </c>
      <c r="F1417">
        <v>7</v>
      </c>
      <c r="G1417" t="s">
        <v>1791</v>
      </c>
      <c r="H1417" t="s">
        <v>1861</v>
      </c>
      <c r="I1417" t="s">
        <v>38</v>
      </c>
      <c r="J1417" t="s">
        <v>811</v>
      </c>
      <c r="K1417" t="s">
        <v>1862</v>
      </c>
      <c r="L1417" t="s">
        <v>245</v>
      </c>
      <c r="M1417">
        <v>1993.63</v>
      </c>
      <c r="P1417" t="s">
        <v>29</v>
      </c>
      <c r="Q1417">
        <v>5000</v>
      </c>
      <c r="R1417" t="s">
        <v>29</v>
      </c>
      <c r="S1417" t="s">
        <v>1857</v>
      </c>
      <c r="U1417" t="s">
        <v>1863</v>
      </c>
      <c r="V1417" t="s">
        <v>1864</v>
      </c>
      <c r="W1417" t="s">
        <v>1865</v>
      </c>
      <c r="X1417" t="s">
        <v>1866</v>
      </c>
      <c r="Y1417">
        <f>(H1417-G1417)*24</f>
        <v>0</v>
      </c>
      <c r="Z1417">
        <f>M1417/Y1417</f>
        <v>0</v>
      </c>
      <c r="AA1417">
        <f>IF(Z1417&gt;=Q1417,"Y","N")</f>
        <v>0</v>
      </c>
    </row>
    <row r="1418" spans="1:27">
      <c r="A1418" s="1" t="s">
        <v>1858</v>
      </c>
      <c r="B1418" t="s">
        <v>1859</v>
      </c>
      <c r="C1418" t="s">
        <v>1031</v>
      </c>
      <c r="D1418" t="s">
        <v>1860</v>
      </c>
      <c r="E1418" t="s">
        <v>515</v>
      </c>
      <c r="F1418">
        <v>7</v>
      </c>
      <c r="G1418" t="s">
        <v>1791</v>
      </c>
      <c r="H1418" t="s">
        <v>1861</v>
      </c>
      <c r="I1418" t="s">
        <v>38</v>
      </c>
      <c r="J1418" t="s">
        <v>811</v>
      </c>
      <c r="K1418" t="s">
        <v>1862</v>
      </c>
      <c r="L1418" t="s">
        <v>64</v>
      </c>
      <c r="M1418">
        <v>6.33</v>
      </c>
      <c r="P1418" t="s">
        <v>29</v>
      </c>
      <c r="Q1418">
        <v>1000</v>
      </c>
      <c r="R1418" t="s">
        <v>29</v>
      </c>
      <c r="S1418" t="s">
        <v>1857</v>
      </c>
      <c r="U1418" t="s">
        <v>1863</v>
      </c>
      <c r="V1418" t="s">
        <v>1864</v>
      </c>
      <c r="W1418" t="s">
        <v>1865</v>
      </c>
      <c r="X1418" t="s">
        <v>1866</v>
      </c>
      <c r="Y1418">
        <f>(H1418-G1418)*24</f>
        <v>0</v>
      </c>
      <c r="Z1418">
        <f>M1418/Y1418</f>
        <v>0</v>
      </c>
      <c r="AA1418">
        <f>IF(Z1418&gt;=Q1418,"Y","N")</f>
        <v>0</v>
      </c>
    </row>
    <row r="1419" spans="1:27">
      <c r="A1419" s="1" t="s">
        <v>1858</v>
      </c>
      <c r="B1419" t="s">
        <v>1859</v>
      </c>
      <c r="C1419" t="s">
        <v>1031</v>
      </c>
      <c r="D1419" t="s">
        <v>1860</v>
      </c>
      <c r="E1419" t="s">
        <v>515</v>
      </c>
      <c r="F1419">
        <v>7</v>
      </c>
      <c r="G1419" t="s">
        <v>1791</v>
      </c>
      <c r="H1419" t="s">
        <v>1861</v>
      </c>
      <c r="I1419" t="s">
        <v>38</v>
      </c>
      <c r="J1419" t="s">
        <v>811</v>
      </c>
      <c r="K1419" t="s">
        <v>1862</v>
      </c>
      <c r="L1419" t="s">
        <v>540</v>
      </c>
      <c r="M1419">
        <v>1.99</v>
      </c>
      <c r="P1419" t="s">
        <v>29</v>
      </c>
      <c r="Q1419">
        <v>100</v>
      </c>
      <c r="R1419" t="s">
        <v>29</v>
      </c>
      <c r="S1419" t="s">
        <v>1857</v>
      </c>
      <c r="U1419" t="s">
        <v>1863</v>
      </c>
      <c r="V1419" t="s">
        <v>1864</v>
      </c>
      <c r="W1419" t="s">
        <v>1865</v>
      </c>
      <c r="X1419" t="s">
        <v>1866</v>
      </c>
      <c r="Y1419">
        <f>(H1419-G1419)*24</f>
        <v>0</v>
      </c>
      <c r="Z1419">
        <f>M1419/Y1419</f>
        <v>0</v>
      </c>
      <c r="AA1419">
        <f>IF(Z1419&gt;=Q1419,"Y","N")</f>
        <v>0</v>
      </c>
    </row>
    <row r="1420" spans="1:27">
      <c r="A1420" s="1" t="s">
        <v>1858</v>
      </c>
      <c r="B1420" t="s">
        <v>1859</v>
      </c>
      <c r="C1420" t="s">
        <v>1031</v>
      </c>
      <c r="D1420" t="s">
        <v>1860</v>
      </c>
      <c r="E1420" t="s">
        <v>515</v>
      </c>
      <c r="F1420">
        <v>7</v>
      </c>
      <c r="G1420" t="s">
        <v>1791</v>
      </c>
      <c r="H1420" t="s">
        <v>1861</v>
      </c>
      <c r="I1420" t="s">
        <v>38</v>
      </c>
      <c r="J1420" t="s">
        <v>811</v>
      </c>
      <c r="K1420" t="s">
        <v>1862</v>
      </c>
      <c r="L1420" t="s">
        <v>54</v>
      </c>
      <c r="M1420">
        <v>78.98999999999999</v>
      </c>
      <c r="P1420" t="s">
        <v>29</v>
      </c>
      <c r="Q1420">
        <v>5000</v>
      </c>
      <c r="R1420" t="s">
        <v>29</v>
      </c>
      <c r="S1420" t="s">
        <v>1857</v>
      </c>
      <c r="U1420" t="s">
        <v>1863</v>
      </c>
      <c r="V1420" t="s">
        <v>1864</v>
      </c>
      <c r="W1420" t="s">
        <v>1865</v>
      </c>
      <c r="X1420" t="s">
        <v>1866</v>
      </c>
      <c r="Y1420">
        <f>(H1420-G1420)*24</f>
        <v>0</v>
      </c>
      <c r="Z1420">
        <f>M1420/Y1420</f>
        <v>0</v>
      </c>
      <c r="AA1420">
        <f>IF(Z1420&gt;=Q1420,"Y","N")</f>
        <v>0</v>
      </c>
    </row>
    <row r="1421" spans="1:27">
      <c r="A1421" s="1" t="s">
        <v>1858</v>
      </c>
      <c r="B1421" t="s">
        <v>1859</v>
      </c>
      <c r="C1421" t="s">
        <v>1031</v>
      </c>
      <c r="D1421" t="s">
        <v>1860</v>
      </c>
      <c r="E1421" t="s">
        <v>515</v>
      </c>
      <c r="F1421">
        <v>7</v>
      </c>
      <c r="G1421" t="s">
        <v>1791</v>
      </c>
      <c r="H1421" t="s">
        <v>1861</v>
      </c>
      <c r="I1421" t="s">
        <v>38</v>
      </c>
      <c r="J1421" t="s">
        <v>811</v>
      </c>
      <c r="K1421" t="s">
        <v>1862</v>
      </c>
      <c r="L1421" t="s">
        <v>110</v>
      </c>
      <c r="M1421">
        <v>39.57</v>
      </c>
      <c r="P1421" t="s">
        <v>29</v>
      </c>
      <c r="Q1421">
        <v>5000</v>
      </c>
      <c r="R1421" t="s">
        <v>29</v>
      </c>
      <c r="S1421" t="s">
        <v>1857</v>
      </c>
      <c r="U1421" t="s">
        <v>1863</v>
      </c>
      <c r="V1421" t="s">
        <v>1864</v>
      </c>
      <c r="W1421" t="s">
        <v>1865</v>
      </c>
      <c r="X1421" t="s">
        <v>1866</v>
      </c>
      <c r="Y1421">
        <f>(H1421-G1421)*24</f>
        <v>0</v>
      </c>
      <c r="Z1421">
        <f>M1421/Y1421</f>
        <v>0</v>
      </c>
      <c r="AA1421">
        <f>IF(Z1421&gt;=Q1421,"Y","N")</f>
        <v>0</v>
      </c>
    </row>
    <row r="1422" spans="1:27">
      <c r="A1422" s="1" t="s">
        <v>1858</v>
      </c>
      <c r="B1422" t="s">
        <v>1859</v>
      </c>
      <c r="C1422" t="s">
        <v>1031</v>
      </c>
      <c r="D1422" t="s">
        <v>1860</v>
      </c>
      <c r="E1422" t="s">
        <v>515</v>
      </c>
      <c r="F1422">
        <v>7</v>
      </c>
      <c r="G1422" t="s">
        <v>1791</v>
      </c>
      <c r="H1422" t="s">
        <v>1861</v>
      </c>
      <c r="I1422" t="s">
        <v>38</v>
      </c>
      <c r="J1422" t="s">
        <v>811</v>
      </c>
      <c r="K1422" t="s">
        <v>1862</v>
      </c>
      <c r="L1422" t="s">
        <v>245</v>
      </c>
      <c r="M1422">
        <v>0.84</v>
      </c>
      <c r="P1422" t="s">
        <v>29</v>
      </c>
      <c r="Q1422">
        <v>5000</v>
      </c>
      <c r="R1422" t="s">
        <v>29</v>
      </c>
      <c r="S1422" t="s">
        <v>1857</v>
      </c>
      <c r="U1422" t="s">
        <v>1863</v>
      </c>
      <c r="V1422" t="s">
        <v>1864</v>
      </c>
      <c r="W1422" t="s">
        <v>1865</v>
      </c>
      <c r="X1422" t="s">
        <v>1866</v>
      </c>
      <c r="Y1422">
        <f>(H1422-G1422)*24</f>
        <v>0</v>
      </c>
      <c r="Z1422">
        <f>M1422/Y1422</f>
        <v>0</v>
      </c>
      <c r="AA1422">
        <f>IF(Z1422&gt;=Q1422,"Y","N")</f>
        <v>0</v>
      </c>
    </row>
    <row r="1423" spans="1:27">
      <c r="A1423" s="1" t="s">
        <v>1858</v>
      </c>
      <c r="B1423" t="s">
        <v>1859</v>
      </c>
      <c r="C1423" t="s">
        <v>1031</v>
      </c>
      <c r="D1423" t="s">
        <v>1860</v>
      </c>
      <c r="E1423" t="s">
        <v>515</v>
      </c>
      <c r="F1423">
        <v>7</v>
      </c>
      <c r="G1423" t="s">
        <v>1791</v>
      </c>
      <c r="H1423" t="s">
        <v>1861</v>
      </c>
      <c r="I1423" t="s">
        <v>38</v>
      </c>
      <c r="J1423" t="s">
        <v>811</v>
      </c>
      <c r="K1423" t="s">
        <v>1862</v>
      </c>
      <c r="L1423" t="s">
        <v>48</v>
      </c>
      <c r="M1423">
        <v>2.95</v>
      </c>
      <c r="P1423" t="s">
        <v>29</v>
      </c>
      <c r="Q1423">
        <v>10</v>
      </c>
      <c r="R1423" t="s">
        <v>29</v>
      </c>
      <c r="S1423" t="s">
        <v>1857</v>
      </c>
      <c r="U1423" t="s">
        <v>1863</v>
      </c>
      <c r="V1423" t="s">
        <v>1864</v>
      </c>
      <c r="W1423" t="s">
        <v>1865</v>
      </c>
      <c r="X1423" t="s">
        <v>1866</v>
      </c>
      <c r="Y1423">
        <f>(H1423-G1423)*24</f>
        <v>0</v>
      </c>
      <c r="Z1423">
        <f>M1423/Y1423</f>
        <v>0</v>
      </c>
      <c r="AA1423">
        <f>IF(Z1423&gt;=Q1423,"Y","N")</f>
        <v>0</v>
      </c>
    </row>
    <row r="1424" spans="1:27">
      <c r="A1424" s="1" t="s">
        <v>1858</v>
      </c>
      <c r="B1424" t="s">
        <v>1859</v>
      </c>
      <c r="C1424" t="s">
        <v>1031</v>
      </c>
      <c r="D1424" t="s">
        <v>1860</v>
      </c>
      <c r="E1424" t="s">
        <v>515</v>
      </c>
      <c r="F1424">
        <v>7</v>
      </c>
      <c r="G1424" t="s">
        <v>1791</v>
      </c>
      <c r="H1424" t="s">
        <v>1861</v>
      </c>
      <c r="I1424" t="s">
        <v>38</v>
      </c>
      <c r="J1424" t="s">
        <v>811</v>
      </c>
      <c r="K1424" t="s">
        <v>1862</v>
      </c>
      <c r="L1424" t="s">
        <v>720</v>
      </c>
      <c r="M1424">
        <v>423.68</v>
      </c>
      <c r="P1424" t="s">
        <v>29</v>
      </c>
      <c r="Q1424">
        <v>5000</v>
      </c>
      <c r="R1424" t="s">
        <v>29</v>
      </c>
      <c r="S1424" t="s">
        <v>1857</v>
      </c>
      <c r="U1424" t="s">
        <v>1863</v>
      </c>
      <c r="V1424" t="s">
        <v>1864</v>
      </c>
      <c r="W1424" t="s">
        <v>1865</v>
      </c>
      <c r="X1424" t="s">
        <v>1866</v>
      </c>
      <c r="Y1424">
        <f>(H1424-G1424)*24</f>
        <v>0</v>
      </c>
      <c r="Z1424">
        <f>M1424/Y1424</f>
        <v>0</v>
      </c>
      <c r="AA1424">
        <f>IF(Z1424&gt;=Q1424,"Y","N")</f>
        <v>0</v>
      </c>
    </row>
    <row r="1425" spans="1:27">
      <c r="A1425" s="1" t="s">
        <v>1858</v>
      </c>
      <c r="B1425" t="s">
        <v>1859</v>
      </c>
      <c r="C1425" t="s">
        <v>1031</v>
      </c>
      <c r="D1425" t="s">
        <v>1860</v>
      </c>
      <c r="E1425" t="s">
        <v>515</v>
      </c>
      <c r="F1425">
        <v>7</v>
      </c>
      <c r="G1425" t="s">
        <v>1791</v>
      </c>
      <c r="H1425" t="s">
        <v>1861</v>
      </c>
      <c r="I1425" t="s">
        <v>38</v>
      </c>
      <c r="J1425" t="s">
        <v>811</v>
      </c>
      <c r="K1425" t="s">
        <v>1862</v>
      </c>
      <c r="L1425" t="s">
        <v>54</v>
      </c>
      <c r="M1425">
        <v>1958.33</v>
      </c>
      <c r="P1425" t="s">
        <v>29</v>
      </c>
      <c r="Q1425">
        <v>5000</v>
      </c>
      <c r="R1425" t="s">
        <v>29</v>
      </c>
      <c r="S1425" t="s">
        <v>1857</v>
      </c>
      <c r="U1425" t="s">
        <v>1863</v>
      </c>
      <c r="V1425" t="s">
        <v>1864</v>
      </c>
      <c r="W1425" t="s">
        <v>1865</v>
      </c>
      <c r="X1425" t="s">
        <v>1866</v>
      </c>
      <c r="Y1425">
        <f>(H1425-G1425)*24</f>
        <v>0</v>
      </c>
      <c r="Z1425">
        <f>M1425/Y1425</f>
        <v>0</v>
      </c>
      <c r="AA1425">
        <f>IF(Z1425&gt;=Q1425,"Y","N")</f>
        <v>0</v>
      </c>
    </row>
    <row r="1426" spans="1:27">
      <c r="A1426" s="1" t="s">
        <v>1858</v>
      </c>
      <c r="B1426" t="s">
        <v>1859</v>
      </c>
      <c r="C1426" t="s">
        <v>1031</v>
      </c>
      <c r="D1426" t="s">
        <v>1860</v>
      </c>
      <c r="E1426" t="s">
        <v>515</v>
      </c>
      <c r="F1426">
        <v>7</v>
      </c>
      <c r="G1426" t="s">
        <v>1791</v>
      </c>
      <c r="H1426" t="s">
        <v>1861</v>
      </c>
      <c r="I1426" t="s">
        <v>38</v>
      </c>
      <c r="J1426" t="s">
        <v>811</v>
      </c>
      <c r="K1426" t="s">
        <v>1862</v>
      </c>
      <c r="L1426" t="s">
        <v>778</v>
      </c>
      <c r="M1426">
        <v>8.470000000000001</v>
      </c>
      <c r="P1426" t="s">
        <v>29</v>
      </c>
      <c r="Q1426">
        <v>1000</v>
      </c>
      <c r="R1426" t="s">
        <v>29</v>
      </c>
      <c r="S1426" t="s">
        <v>1857</v>
      </c>
      <c r="U1426" t="s">
        <v>1863</v>
      </c>
      <c r="V1426" t="s">
        <v>1864</v>
      </c>
      <c r="W1426" t="s">
        <v>1865</v>
      </c>
      <c r="X1426" t="s">
        <v>1866</v>
      </c>
      <c r="Y1426">
        <f>(H1426-G1426)*24</f>
        <v>0</v>
      </c>
      <c r="Z1426">
        <f>M1426/Y1426</f>
        <v>0</v>
      </c>
      <c r="AA1426">
        <f>IF(Z1426&gt;=Q1426,"Y","N")</f>
        <v>0</v>
      </c>
    </row>
    <row r="1427" spans="1:27">
      <c r="A1427" s="1" t="s">
        <v>1858</v>
      </c>
      <c r="B1427" t="s">
        <v>1859</v>
      </c>
      <c r="C1427" t="s">
        <v>1031</v>
      </c>
      <c r="D1427" t="s">
        <v>1860</v>
      </c>
      <c r="E1427" t="s">
        <v>515</v>
      </c>
      <c r="F1427">
        <v>7</v>
      </c>
      <c r="G1427" t="s">
        <v>1791</v>
      </c>
      <c r="H1427" t="s">
        <v>1861</v>
      </c>
      <c r="I1427" t="s">
        <v>38</v>
      </c>
      <c r="J1427" t="s">
        <v>811</v>
      </c>
      <c r="K1427" t="s">
        <v>1862</v>
      </c>
      <c r="L1427" t="s">
        <v>964</v>
      </c>
      <c r="M1427">
        <v>5.38</v>
      </c>
      <c r="P1427" t="s">
        <v>29</v>
      </c>
      <c r="Q1427">
        <v>5000</v>
      </c>
      <c r="R1427" t="s">
        <v>29</v>
      </c>
      <c r="S1427" t="s">
        <v>1857</v>
      </c>
      <c r="U1427" t="s">
        <v>1863</v>
      </c>
      <c r="V1427" t="s">
        <v>1864</v>
      </c>
      <c r="W1427" t="s">
        <v>1865</v>
      </c>
      <c r="X1427" t="s">
        <v>1866</v>
      </c>
      <c r="Y1427">
        <f>(H1427-G1427)*24</f>
        <v>0</v>
      </c>
      <c r="Z1427">
        <f>M1427/Y1427</f>
        <v>0</v>
      </c>
      <c r="AA1427">
        <f>IF(Z1427&gt;=Q1427,"Y","N")</f>
        <v>0</v>
      </c>
    </row>
    <row r="1428" spans="1:27">
      <c r="A1428" s="1" t="s">
        <v>1858</v>
      </c>
      <c r="B1428" t="s">
        <v>1859</v>
      </c>
      <c r="C1428" t="s">
        <v>1031</v>
      </c>
      <c r="D1428" t="s">
        <v>1860</v>
      </c>
      <c r="E1428" t="s">
        <v>515</v>
      </c>
      <c r="F1428">
        <v>7</v>
      </c>
      <c r="G1428" t="s">
        <v>1791</v>
      </c>
      <c r="H1428" t="s">
        <v>1861</v>
      </c>
      <c r="I1428" t="s">
        <v>38</v>
      </c>
      <c r="J1428" t="s">
        <v>811</v>
      </c>
      <c r="K1428" t="s">
        <v>1862</v>
      </c>
      <c r="L1428" t="s">
        <v>56</v>
      </c>
      <c r="M1428">
        <v>0.27</v>
      </c>
      <c r="P1428" t="s">
        <v>29</v>
      </c>
      <c r="Q1428">
        <v>1000</v>
      </c>
      <c r="R1428" t="s">
        <v>29</v>
      </c>
      <c r="S1428" t="s">
        <v>1857</v>
      </c>
      <c r="U1428" t="s">
        <v>1863</v>
      </c>
      <c r="V1428" t="s">
        <v>1864</v>
      </c>
      <c r="W1428" t="s">
        <v>1865</v>
      </c>
      <c r="X1428" t="s">
        <v>1866</v>
      </c>
      <c r="Y1428">
        <f>(H1428-G1428)*24</f>
        <v>0</v>
      </c>
      <c r="Z1428">
        <f>M1428/Y1428</f>
        <v>0</v>
      </c>
      <c r="AA1428">
        <f>IF(Z1428&gt;=Q1428,"Y","N")</f>
        <v>0</v>
      </c>
    </row>
    <row r="1429" spans="1:27">
      <c r="A1429" s="1" t="s">
        <v>1858</v>
      </c>
      <c r="B1429" t="s">
        <v>1859</v>
      </c>
      <c r="C1429" t="s">
        <v>1031</v>
      </c>
      <c r="D1429" t="s">
        <v>1860</v>
      </c>
      <c r="E1429" t="s">
        <v>515</v>
      </c>
      <c r="F1429">
        <v>7</v>
      </c>
      <c r="G1429" t="s">
        <v>1791</v>
      </c>
      <c r="H1429" t="s">
        <v>1861</v>
      </c>
      <c r="I1429" t="s">
        <v>38</v>
      </c>
      <c r="J1429" t="s">
        <v>811</v>
      </c>
      <c r="K1429" t="s">
        <v>1862</v>
      </c>
      <c r="L1429" t="s">
        <v>965</v>
      </c>
      <c r="M1429">
        <v>23.99</v>
      </c>
      <c r="P1429" t="s">
        <v>29</v>
      </c>
      <c r="Q1429">
        <v>5000</v>
      </c>
      <c r="R1429" t="s">
        <v>29</v>
      </c>
      <c r="S1429" t="s">
        <v>1857</v>
      </c>
      <c r="U1429" t="s">
        <v>1863</v>
      </c>
      <c r="V1429" t="s">
        <v>1864</v>
      </c>
      <c r="W1429" t="s">
        <v>1865</v>
      </c>
      <c r="X1429" t="s">
        <v>1866</v>
      </c>
      <c r="Y1429">
        <f>(H1429-G1429)*24</f>
        <v>0</v>
      </c>
      <c r="Z1429">
        <f>M1429/Y1429</f>
        <v>0</v>
      </c>
      <c r="AA1429">
        <f>IF(Z1429&gt;=Q1429,"Y","N")</f>
        <v>0</v>
      </c>
    </row>
    <row r="1430" spans="1:27">
      <c r="A1430" s="1" t="s">
        <v>1858</v>
      </c>
      <c r="B1430" t="s">
        <v>1859</v>
      </c>
      <c r="C1430" t="s">
        <v>1031</v>
      </c>
      <c r="D1430" t="s">
        <v>1860</v>
      </c>
      <c r="E1430" t="s">
        <v>515</v>
      </c>
      <c r="F1430">
        <v>7</v>
      </c>
      <c r="G1430" t="s">
        <v>1791</v>
      </c>
      <c r="H1430" t="s">
        <v>1861</v>
      </c>
      <c r="I1430" t="s">
        <v>38</v>
      </c>
      <c r="J1430" t="s">
        <v>811</v>
      </c>
      <c r="K1430" t="s">
        <v>1862</v>
      </c>
      <c r="L1430" t="s">
        <v>779</v>
      </c>
      <c r="M1430">
        <v>59.09</v>
      </c>
      <c r="P1430" t="s">
        <v>29</v>
      </c>
      <c r="Q1430">
        <v>5000</v>
      </c>
      <c r="R1430" t="s">
        <v>29</v>
      </c>
      <c r="S1430" t="s">
        <v>1857</v>
      </c>
      <c r="U1430" t="s">
        <v>1863</v>
      </c>
      <c r="V1430" t="s">
        <v>1864</v>
      </c>
      <c r="W1430" t="s">
        <v>1865</v>
      </c>
      <c r="X1430" t="s">
        <v>1866</v>
      </c>
      <c r="Y1430">
        <f>(H1430-G1430)*24</f>
        <v>0</v>
      </c>
      <c r="Z1430">
        <f>M1430/Y1430</f>
        <v>0</v>
      </c>
      <c r="AA1430">
        <f>IF(Z1430&gt;=Q1430,"Y","N")</f>
        <v>0</v>
      </c>
    </row>
    <row r="1431" spans="1:27">
      <c r="A1431" s="1" t="s">
        <v>1858</v>
      </c>
      <c r="B1431" t="s">
        <v>1859</v>
      </c>
      <c r="C1431" t="s">
        <v>1031</v>
      </c>
      <c r="D1431" t="s">
        <v>1860</v>
      </c>
      <c r="E1431" t="s">
        <v>515</v>
      </c>
      <c r="F1431">
        <v>7</v>
      </c>
      <c r="G1431" t="s">
        <v>1791</v>
      </c>
      <c r="H1431" t="s">
        <v>1861</v>
      </c>
      <c r="I1431" t="s">
        <v>38</v>
      </c>
      <c r="J1431" t="s">
        <v>811</v>
      </c>
      <c r="K1431" t="s">
        <v>1862</v>
      </c>
      <c r="L1431" t="s">
        <v>967</v>
      </c>
      <c r="M1431">
        <v>3.23</v>
      </c>
      <c r="P1431" t="s">
        <v>29</v>
      </c>
      <c r="Q1431">
        <v>5000</v>
      </c>
      <c r="R1431" t="s">
        <v>29</v>
      </c>
      <c r="S1431" t="s">
        <v>1857</v>
      </c>
      <c r="U1431" t="s">
        <v>1863</v>
      </c>
      <c r="V1431" t="s">
        <v>1864</v>
      </c>
      <c r="W1431" t="s">
        <v>1865</v>
      </c>
      <c r="X1431" t="s">
        <v>1866</v>
      </c>
      <c r="Y1431">
        <f>(H1431-G1431)*24</f>
        <v>0</v>
      </c>
      <c r="Z1431">
        <f>M1431/Y1431</f>
        <v>0</v>
      </c>
      <c r="AA1431">
        <f>IF(Z1431&gt;=Q1431,"Y","N")</f>
        <v>0</v>
      </c>
    </row>
    <row r="1432" spans="1:27">
      <c r="A1432" s="1" t="s">
        <v>1858</v>
      </c>
      <c r="B1432" t="s">
        <v>1859</v>
      </c>
      <c r="C1432" t="s">
        <v>1031</v>
      </c>
      <c r="D1432" t="s">
        <v>1860</v>
      </c>
      <c r="E1432" t="s">
        <v>515</v>
      </c>
      <c r="F1432">
        <v>7</v>
      </c>
      <c r="G1432" t="s">
        <v>1791</v>
      </c>
      <c r="H1432" t="s">
        <v>1861</v>
      </c>
      <c r="I1432" t="s">
        <v>38</v>
      </c>
      <c r="J1432" t="s">
        <v>811</v>
      </c>
      <c r="K1432" t="s">
        <v>1862</v>
      </c>
      <c r="L1432" t="s">
        <v>803</v>
      </c>
      <c r="M1432">
        <v>8.35</v>
      </c>
      <c r="P1432" t="s">
        <v>29</v>
      </c>
      <c r="Q1432">
        <v>5000</v>
      </c>
      <c r="R1432" t="s">
        <v>29</v>
      </c>
      <c r="S1432" t="s">
        <v>1857</v>
      </c>
      <c r="U1432" t="s">
        <v>1863</v>
      </c>
      <c r="V1432" t="s">
        <v>1864</v>
      </c>
      <c r="W1432" t="s">
        <v>1865</v>
      </c>
      <c r="X1432" t="s">
        <v>1866</v>
      </c>
      <c r="Y1432">
        <f>(H1432-G1432)*24</f>
        <v>0</v>
      </c>
      <c r="Z1432">
        <f>M1432/Y1432</f>
        <v>0</v>
      </c>
      <c r="AA1432">
        <f>IF(Z1432&gt;=Q1432,"Y","N")</f>
        <v>0</v>
      </c>
    </row>
    <row r="1433" spans="1:27">
      <c r="A1433" s="1" t="s">
        <v>1858</v>
      </c>
      <c r="B1433" t="s">
        <v>1859</v>
      </c>
      <c r="C1433" t="s">
        <v>1031</v>
      </c>
      <c r="D1433" t="s">
        <v>1860</v>
      </c>
      <c r="E1433" t="s">
        <v>515</v>
      </c>
      <c r="F1433">
        <v>7</v>
      </c>
      <c r="G1433" t="s">
        <v>1791</v>
      </c>
      <c r="H1433" t="s">
        <v>1861</v>
      </c>
      <c r="I1433" t="s">
        <v>38</v>
      </c>
      <c r="J1433" t="s">
        <v>811</v>
      </c>
      <c r="K1433" t="s">
        <v>1862</v>
      </c>
      <c r="L1433" t="s">
        <v>110</v>
      </c>
      <c r="M1433">
        <v>980.9400000000001</v>
      </c>
      <c r="P1433" t="s">
        <v>29</v>
      </c>
      <c r="Q1433">
        <v>5000</v>
      </c>
      <c r="R1433" t="s">
        <v>29</v>
      </c>
      <c r="S1433" t="s">
        <v>1857</v>
      </c>
      <c r="U1433" t="s">
        <v>1863</v>
      </c>
      <c r="V1433" t="s">
        <v>1864</v>
      </c>
      <c r="W1433" t="s">
        <v>1865</v>
      </c>
      <c r="X1433" t="s">
        <v>1866</v>
      </c>
      <c r="Y1433">
        <f>(H1433-G1433)*24</f>
        <v>0</v>
      </c>
      <c r="Z1433">
        <f>M1433/Y1433</f>
        <v>0</v>
      </c>
      <c r="AA1433">
        <f>IF(Z1433&gt;=Q1433,"Y","N")</f>
        <v>0</v>
      </c>
    </row>
    <row r="1434" spans="1:27">
      <c r="A1434" s="1" t="s">
        <v>1858</v>
      </c>
      <c r="B1434" t="s">
        <v>1859</v>
      </c>
      <c r="C1434" t="s">
        <v>1031</v>
      </c>
      <c r="D1434" t="s">
        <v>1860</v>
      </c>
      <c r="E1434" t="s">
        <v>515</v>
      </c>
      <c r="F1434">
        <v>7</v>
      </c>
      <c r="G1434" t="s">
        <v>1791</v>
      </c>
      <c r="H1434" t="s">
        <v>1861</v>
      </c>
      <c r="I1434" t="s">
        <v>38</v>
      </c>
      <c r="J1434" t="s">
        <v>811</v>
      </c>
      <c r="K1434" t="s">
        <v>1862</v>
      </c>
      <c r="L1434" t="s">
        <v>780</v>
      </c>
      <c r="M1434">
        <v>79.29000000000001</v>
      </c>
      <c r="P1434" t="s">
        <v>29</v>
      </c>
      <c r="Q1434">
        <v>5000</v>
      </c>
      <c r="R1434" t="s">
        <v>29</v>
      </c>
      <c r="S1434" t="s">
        <v>1857</v>
      </c>
      <c r="U1434" t="s">
        <v>1863</v>
      </c>
      <c r="V1434" t="s">
        <v>1864</v>
      </c>
      <c r="W1434" t="s">
        <v>1865</v>
      </c>
      <c r="X1434" t="s">
        <v>1866</v>
      </c>
      <c r="Y1434">
        <f>(H1434-G1434)*24</f>
        <v>0</v>
      </c>
      <c r="Z1434">
        <f>M1434/Y1434</f>
        <v>0</v>
      </c>
      <c r="AA1434">
        <f>IF(Z1434&gt;=Q1434,"Y","N")</f>
        <v>0</v>
      </c>
    </row>
    <row r="1435" spans="1:27">
      <c r="A1435" s="1" t="s">
        <v>1858</v>
      </c>
      <c r="B1435" t="s">
        <v>1859</v>
      </c>
      <c r="C1435" t="s">
        <v>1031</v>
      </c>
      <c r="D1435" t="s">
        <v>1860</v>
      </c>
      <c r="E1435" t="s">
        <v>515</v>
      </c>
      <c r="F1435">
        <v>7</v>
      </c>
      <c r="G1435" t="s">
        <v>1791</v>
      </c>
      <c r="H1435" t="s">
        <v>1861</v>
      </c>
      <c r="I1435" t="s">
        <v>38</v>
      </c>
      <c r="J1435" t="s">
        <v>811</v>
      </c>
      <c r="K1435" t="s">
        <v>1862</v>
      </c>
      <c r="L1435" t="s">
        <v>245</v>
      </c>
      <c r="M1435">
        <v>808.26</v>
      </c>
      <c r="P1435" t="s">
        <v>29</v>
      </c>
      <c r="Q1435">
        <v>5000</v>
      </c>
      <c r="R1435" t="s">
        <v>29</v>
      </c>
      <c r="S1435" t="s">
        <v>1857</v>
      </c>
      <c r="U1435" t="s">
        <v>1863</v>
      </c>
      <c r="V1435" t="s">
        <v>1864</v>
      </c>
      <c r="W1435" t="s">
        <v>1865</v>
      </c>
      <c r="X1435" t="s">
        <v>1866</v>
      </c>
      <c r="Y1435">
        <f>(H1435-G1435)*24</f>
        <v>0</v>
      </c>
      <c r="Z1435">
        <f>M1435/Y1435</f>
        <v>0</v>
      </c>
      <c r="AA1435">
        <f>IF(Z1435&gt;=Q1435,"Y","N")</f>
        <v>0</v>
      </c>
    </row>
    <row r="1436" spans="1:27">
      <c r="A1436" s="1" t="s">
        <v>1858</v>
      </c>
      <c r="B1436" t="s">
        <v>1859</v>
      </c>
      <c r="C1436" t="s">
        <v>1031</v>
      </c>
      <c r="D1436" t="s">
        <v>1860</v>
      </c>
      <c r="E1436" t="s">
        <v>515</v>
      </c>
      <c r="F1436">
        <v>7</v>
      </c>
      <c r="G1436" t="s">
        <v>1791</v>
      </c>
      <c r="H1436" t="s">
        <v>1861</v>
      </c>
      <c r="I1436" t="s">
        <v>38</v>
      </c>
      <c r="J1436" t="s">
        <v>811</v>
      </c>
      <c r="K1436" t="s">
        <v>1862</v>
      </c>
      <c r="L1436" t="s">
        <v>64</v>
      </c>
      <c r="M1436">
        <v>2.55</v>
      </c>
      <c r="P1436" t="s">
        <v>29</v>
      </c>
      <c r="Q1436">
        <v>1000</v>
      </c>
      <c r="R1436" t="s">
        <v>29</v>
      </c>
      <c r="S1436" t="s">
        <v>1857</v>
      </c>
      <c r="U1436" t="s">
        <v>1863</v>
      </c>
      <c r="V1436" t="s">
        <v>1864</v>
      </c>
      <c r="W1436" t="s">
        <v>1865</v>
      </c>
      <c r="X1436" t="s">
        <v>1866</v>
      </c>
      <c r="Y1436">
        <f>(H1436-G1436)*24</f>
        <v>0</v>
      </c>
      <c r="Z1436">
        <f>M1436/Y1436</f>
        <v>0</v>
      </c>
      <c r="AA1436">
        <f>IF(Z1436&gt;=Q1436,"Y","N")</f>
        <v>0</v>
      </c>
    </row>
    <row r="1437" spans="1:27">
      <c r="A1437" s="1" t="s">
        <v>1858</v>
      </c>
      <c r="B1437" t="s">
        <v>1859</v>
      </c>
      <c r="C1437" t="s">
        <v>1031</v>
      </c>
      <c r="D1437" t="s">
        <v>1860</v>
      </c>
      <c r="E1437" t="s">
        <v>515</v>
      </c>
      <c r="F1437">
        <v>7</v>
      </c>
      <c r="G1437" t="s">
        <v>1791</v>
      </c>
      <c r="H1437" t="s">
        <v>1861</v>
      </c>
      <c r="I1437" t="s">
        <v>38</v>
      </c>
      <c r="J1437" t="s">
        <v>811</v>
      </c>
      <c r="K1437" t="s">
        <v>1862</v>
      </c>
      <c r="L1437" t="s">
        <v>540</v>
      </c>
      <c r="M1437">
        <v>0.8</v>
      </c>
      <c r="P1437" t="s">
        <v>29</v>
      </c>
      <c r="Q1437">
        <v>100</v>
      </c>
      <c r="R1437" t="s">
        <v>29</v>
      </c>
      <c r="S1437" t="s">
        <v>1857</v>
      </c>
      <c r="U1437" t="s">
        <v>1863</v>
      </c>
      <c r="V1437" t="s">
        <v>1864</v>
      </c>
      <c r="W1437" t="s">
        <v>1865</v>
      </c>
      <c r="X1437" t="s">
        <v>1866</v>
      </c>
      <c r="Y1437">
        <f>(H1437-G1437)*24</f>
        <v>0</v>
      </c>
      <c r="Z1437">
        <f>M1437/Y1437</f>
        <v>0</v>
      </c>
      <c r="AA1437">
        <f>IF(Z1437&gt;=Q1437,"Y","N")</f>
        <v>0</v>
      </c>
    </row>
    <row r="1438" spans="1:27">
      <c r="A1438" s="1" t="s">
        <v>1867</v>
      </c>
      <c r="B1438" t="s">
        <v>1868</v>
      </c>
      <c r="C1438" t="s">
        <v>1869</v>
      </c>
      <c r="D1438" t="s">
        <v>1870</v>
      </c>
      <c r="E1438" t="s">
        <v>382</v>
      </c>
      <c r="F1438">
        <v>7</v>
      </c>
      <c r="G1438" t="s">
        <v>1871</v>
      </c>
      <c r="H1438" t="s">
        <v>1872</v>
      </c>
      <c r="I1438" t="s">
        <v>38</v>
      </c>
      <c r="J1438" t="s">
        <v>39</v>
      </c>
      <c r="K1438" t="s">
        <v>40</v>
      </c>
      <c r="L1438" t="s">
        <v>54</v>
      </c>
      <c r="M1438">
        <v>75</v>
      </c>
      <c r="P1438" t="s">
        <v>29</v>
      </c>
      <c r="Q1438">
        <v>0</v>
      </c>
      <c r="R1438" t="s">
        <v>46</v>
      </c>
      <c r="S1438" t="s">
        <v>260</v>
      </c>
      <c r="U1438" t="s">
        <v>1873</v>
      </c>
      <c r="V1438" t="s">
        <v>1874</v>
      </c>
      <c r="W1438" t="s">
        <v>1875</v>
      </c>
      <c r="X1438" t="s">
        <v>1876</v>
      </c>
      <c r="Y1438">
        <f>(H1438-G1438)*24</f>
        <v>0</v>
      </c>
      <c r="Z1438">
        <f>M1438/Y1438</f>
        <v>0</v>
      </c>
      <c r="AA1438">
        <f>IF(Z1438&gt;=Q1438,"Y","N")</f>
        <v>0</v>
      </c>
    </row>
    <row r="1439" spans="1:27">
      <c r="A1439" s="1" t="s">
        <v>1867</v>
      </c>
      <c r="B1439" t="s">
        <v>1868</v>
      </c>
      <c r="C1439" t="s">
        <v>1869</v>
      </c>
      <c r="D1439" t="s">
        <v>1870</v>
      </c>
      <c r="E1439" t="s">
        <v>382</v>
      </c>
      <c r="F1439">
        <v>7</v>
      </c>
      <c r="G1439" t="s">
        <v>1871</v>
      </c>
      <c r="H1439" t="s">
        <v>1872</v>
      </c>
      <c r="I1439" t="s">
        <v>38</v>
      </c>
      <c r="J1439" t="s">
        <v>39</v>
      </c>
      <c r="K1439" t="s">
        <v>40</v>
      </c>
      <c r="L1439" t="s">
        <v>107</v>
      </c>
      <c r="M1439">
        <v>17</v>
      </c>
      <c r="P1439" t="s">
        <v>29</v>
      </c>
      <c r="Q1439">
        <v>0</v>
      </c>
      <c r="R1439" t="s">
        <v>46</v>
      </c>
      <c r="S1439" t="s">
        <v>260</v>
      </c>
      <c r="U1439" t="s">
        <v>1873</v>
      </c>
      <c r="V1439" t="s">
        <v>1874</v>
      </c>
      <c r="W1439" t="s">
        <v>1875</v>
      </c>
      <c r="X1439" t="s">
        <v>1876</v>
      </c>
      <c r="Y1439">
        <f>(H1439-G1439)*24</f>
        <v>0</v>
      </c>
      <c r="Z1439">
        <f>M1439/Y1439</f>
        <v>0</v>
      </c>
      <c r="AA1439">
        <f>IF(Z1439&gt;=Q1439,"Y","N")</f>
        <v>0</v>
      </c>
    </row>
    <row r="1440" spans="1:27">
      <c r="A1440" s="1" t="s">
        <v>1867</v>
      </c>
      <c r="B1440" t="s">
        <v>1868</v>
      </c>
      <c r="C1440" t="s">
        <v>1869</v>
      </c>
      <c r="D1440" t="s">
        <v>1870</v>
      </c>
      <c r="E1440" t="s">
        <v>382</v>
      </c>
      <c r="F1440">
        <v>7</v>
      </c>
      <c r="G1440" t="s">
        <v>1871</v>
      </c>
      <c r="H1440" t="s">
        <v>1872</v>
      </c>
      <c r="I1440" t="s">
        <v>38</v>
      </c>
      <c r="J1440" t="s">
        <v>39</v>
      </c>
      <c r="K1440" t="s">
        <v>40</v>
      </c>
      <c r="L1440" t="s">
        <v>60</v>
      </c>
      <c r="M1440">
        <v>38</v>
      </c>
      <c r="P1440" t="s">
        <v>29</v>
      </c>
      <c r="Q1440">
        <v>0</v>
      </c>
      <c r="R1440" t="s">
        <v>46</v>
      </c>
      <c r="S1440" t="s">
        <v>260</v>
      </c>
      <c r="U1440" t="s">
        <v>1873</v>
      </c>
      <c r="V1440" t="s">
        <v>1874</v>
      </c>
      <c r="W1440" t="s">
        <v>1875</v>
      </c>
      <c r="X1440" t="s">
        <v>1876</v>
      </c>
      <c r="Y1440">
        <f>(H1440-G1440)*24</f>
        <v>0</v>
      </c>
      <c r="Z1440">
        <f>M1440/Y1440</f>
        <v>0</v>
      </c>
      <c r="AA1440">
        <f>IF(Z1440&gt;=Q1440,"Y","N")</f>
        <v>0</v>
      </c>
    </row>
    <row r="1441" spans="1:27">
      <c r="A1441" s="1" t="s">
        <v>1867</v>
      </c>
      <c r="B1441" t="s">
        <v>1868</v>
      </c>
      <c r="C1441" t="s">
        <v>1869</v>
      </c>
      <c r="D1441" t="s">
        <v>1870</v>
      </c>
      <c r="E1441" t="s">
        <v>382</v>
      </c>
      <c r="F1441">
        <v>7</v>
      </c>
      <c r="G1441" t="s">
        <v>1871</v>
      </c>
      <c r="H1441" t="s">
        <v>1872</v>
      </c>
      <c r="I1441" t="s">
        <v>38</v>
      </c>
      <c r="J1441" t="s">
        <v>39</v>
      </c>
      <c r="K1441" t="s">
        <v>40</v>
      </c>
      <c r="L1441" t="s">
        <v>28</v>
      </c>
      <c r="M1441">
        <v>1600</v>
      </c>
      <c r="P1441" t="s">
        <v>29</v>
      </c>
      <c r="Q1441">
        <v>0</v>
      </c>
      <c r="R1441" t="s">
        <v>46</v>
      </c>
      <c r="S1441" t="s">
        <v>260</v>
      </c>
      <c r="U1441" t="s">
        <v>1873</v>
      </c>
      <c r="V1441" t="s">
        <v>1874</v>
      </c>
      <c r="W1441" t="s">
        <v>1875</v>
      </c>
      <c r="X1441" t="s">
        <v>1876</v>
      </c>
      <c r="Y1441">
        <f>(H1441-G1441)*24</f>
        <v>0</v>
      </c>
      <c r="Z1441">
        <f>M1441/Y1441</f>
        <v>0</v>
      </c>
      <c r="AA1441">
        <f>IF(Z1441&gt;=Q1441,"Y","N")</f>
        <v>0</v>
      </c>
    </row>
    <row r="1442" spans="1:27">
      <c r="A1442" s="1" t="s">
        <v>1867</v>
      </c>
      <c r="B1442" t="s">
        <v>1868</v>
      </c>
      <c r="C1442" t="s">
        <v>1869</v>
      </c>
      <c r="D1442" t="s">
        <v>1870</v>
      </c>
      <c r="E1442" t="s">
        <v>382</v>
      </c>
      <c r="F1442">
        <v>7</v>
      </c>
      <c r="G1442" t="s">
        <v>1871</v>
      </c>
      <c r="H1442" t="s">
        <v>1872</v>
      </c>
      <c r="I1442" t="s">
        <v>38</v>
      </c>
      <c r="J1442" t="s">
        <v>39</v>
      </c>
      <c r="K1442" t="s">
        <v>40</v>
      </c>
      <c r="L1442" t="s">
        <v>620</v>
      </c>
      <c r="M1442">
        <v>122</v>
      </c>
      <c r="P1442" t="s">
        <v>29</v>
      </c>
      <c r="Q1442">
        <v>0</v>
      </c>
      <c r="R1442" t="s">
        <v>46</v>
      </c>
      <c r="S1442" t="s">
        <v>260</v>
      </c>
      <c r="U1442" t="s">
        <v>1873</v>
      </c>
      <c r="V1442" t="s">
        <v>1874</v>
      </c>
      <c r="W1442" t="s">
        <v>1875</v>
      </c>
      <c r="X1442" t="s">
        <v>1876</v>
      </c>
      <c r="Y1442">
        <f>(H1442-G1442)*24</f>
        <v>0</v>
      </c>
      <c r="Z1442">
        <f>M1442/Y1442</f>
        <v>0</v>
      </c>
      <c r="AA1442">
        <f>IF(Z1442&gt;=Q1442,"Y","N")</f>
        <v>0</v>
      </c>
    </row>
    <row r="1443" spans="1:27">
      <c r="A1443" s="1" t="s">
        <v>1877</v>
      </c>
      <c r="B1443" t="s">
        <v>1878</v>
      </c>
      <c r="C1443" t="s">
        <v>1879</v>
      </c>
      <c r="D1443" t="s">
        <v>1880</v>
      </c>
      <c r="E1443" t="s">
        <v>382</v>
      </c>
      <c r="F1443">
        <v>7</v>
      </c>
      <c r="G1443" t="s">
        <v>1881</v>
      </c>
      <c r="H1443" t="s">
        <v>1824</v>
      </c>
      <c r="I1443" t="s">
        <v>38</v>
      </c>
      <c r="J1443" t="s">
        <v>39</v>
      </c>
      <c r="K1443" t="s">
        <v>1882</v>
      </c>
      <c r="L1443" t="s">
        <v>54</v>
      </c>
      <c r="M1443">
        <v>41</v>
      </c>
      <c r="P1443" t="s">
        <v>29</v>
      </c>
      <c r="Q1443">
        <v>0</v>
      </c>
      <c r="R1443" t="s">
        <v>46</v>
      </c>
      <c r="S1443" t="s">
        <v>260</v>
      </c>
      <c r="U1443" t="s">
        <v>1883</v>
      </c>
      <c r="V1443" t="s">
        <v>1884</v>
      </c>
      <c r="W1443" t="s">
        <v>1875</v>
      </c>
      <c r="X1443" t="s">
        <v>1885</v>
      </c>
      <c r="Y1443">
        <f>(H1443-G1443)*24</f>
        <v>0</v>
      </c>
      <c r="Z1443">
        <f>M1443/Y1443</f>
        <v>0</v>
      </c>
      <c r="AA1443">
        <f>IF(Z1443&gt;=Q1443,"Y","N")</f>
        <v>0</v>
      </c>
    </row>
    <row r="1444" spans="1:27">
      <c r="A1444" s="1" t="s">
        <v>1877</v>
      </c>
      <c r="B1444" t="s">
        <v>1878</v>
      </c>
      <c r="C1444" t="s">
        <v>1879</v>
      </c>
      <c r="D1444" t="s">
        <v>1880</v>
      </c>
      <c r="E1444" t="s">
        <v>382</v>
      </c>
      <c r="F1444">
        <v>7</v>
      </c>
      <c r="G1444" t="s">
        <v>1881</v>
      </c>
      <c r="H1444" t="s">
        <v>1824</v>
      </c>
      <c r="I1444" t="s">
        <v>38</v>
      </c>
      <c r="J1444" t="s">
        <v>39</v>
      </c>
      <c r="K1444" t="s">
        <v>1882</v>
      </c>
      <c r="L1444" t="s">
        <v>107</v>
      </c>
      <c r="M1444">
        <v>20</v>
      </c>
      <c r="P1444" t="s">
        <v>29</v>
      </c>
      <c r="Q1444">
        <v>0</v>
      </c>
      <c r="R1444" t="s">
        <v>46</v>
      </c>
      <c r="S1444" t="s">
        <v>260</v>
      </c>
      <c r="U1444" t="s">
        <v>1883</v>
      </c>
      <c r="V1444" t="s">
        <v>1884</v>
      </c>
      <c r="W1444" t="s">
        <v>1875</v>
      </c>
      <c r="X1444" t="s">
        <v>1885</v>
      </c>
      <c r="Y1444">
        <f>(H1444-G1444)*24</f>
        <v>0</v>
      </c>
      <c r="Z1444">
        <f>M1444/Y1444</f>
        <v>0</v>
      </c>
      <c r="AA1444">
        <f>IF(Z1444&gt;=Q1444,"Y","N")</f>
        <v>0</v>
      </c>
    </row>
    <row r="1445" spans="1:27">
      <c r="A1445" s="1" t="s">
        <v>1877</v>
      </c>
      <c r="B1445" t="s">
        <v>1878</v>
      </c>
      <c r="C1445" t="s">
        <v>1879</v>
      </c>
      <c r="D1445" t="s">
        <v>1880</v>
      </c>
      <c r="E1445" t="s">
        <v>382</v>
      </c>
      <c r="F1445">
        <v>7</v>
      </c>
      <c r="G1445" t="s">
        <v>1881</v>
      </c>
      <c r="H1445" t="s">
        <v>1824</v>
      </c>
      <c r="I1445" t="s">
        <v>38</v>
      </c>
      <c r="J1445" t="s">
        <v>39</v>
      </c>
      <c r="K1445" t="s">
        <v>1882</v>
      </c>
      <c r="L1445" t="s">
        <v>60</v>
      </c>
      <c r="M1445">
        <v>21</v>
      </c>
      <c r="P1445" t="s">
        <v>29</v>
      </c>
      <c r="Q1445">
        <v>0</v>
      </c>
      <c r="R1445" t="s">
        <v>46</v>
      </c>
      <c r="S1445" t="s">
        <v>260</v>
      </c>
      <c r="U1445" t="s">
        <v>1883</v>
      </c>
      <c r="V1445" t="s">
        <v>1884</v>
      </c>
      <c r="W1445" t="s">
        <v>1875</v>
      </c>
      <c r="X1445" t="s">
        <v>1885</v>
      </c>
      <c r="Y1445">
        <f>(H1445-G1445)*24</f>
        <v>0</v>
      </c>
      <c r="Z1445">
        <f>M1445/Y1445</f>
        <v>0</v>
      </c>
      <c r="AA1445">
        <f>IF(Z1445&gt;=Q1445,"Y","N")</f>
        <v>0</v>
      </c>
    </row>
    <row r="1446" spans="1:27">
      <c r="A1446" s="1" t="s">
        <v>1877</v>
      </c>
      <c r="B1446" t="s">
        <v>1878</v>
      </c>
      <c r="C1446" t="s">
        <v>1879</v>
      </c>
      <c r="D1446" t="s">
        <v>1880</v>
      </c>
      <c r="E1446" t="s">
        <v>382</v>
      </c>
      <c r="F1446">
        <v>7</v>
      </c>
      <c r="G1446" t="s">
        <v>1881</v>
      </c>
      <c r="H1446" t="s">
        <v>1824</v>
      </c>
      <c r="I1446" t="s">
        <v>38</v>
      </c>
      <c r="J1446" t="s">
        <v>39</v>
      </c>
      <c r="K1446" t="s">
        <v>1882</v>
      </c>
      <c r="L1446" t="s">
        <v>28</v>
      </c>
      <c r="M1446">
        <v>1836</v>
      </c>
      <c r="P1446" t="s">
        <v>29</v>
      </c>
      <c r="Q1446">
        <v>0</v>
      </c>
      <c r="R1446" t="s">
        <v>46</v>
      </c>
      <c r="S1446" t="s">
        <v>260</v>
      </c>
      <c r="U1446" t="s">
        <v>1883</v>
      </c>
      <c r="V1446" t="s">
        <v>1884</v>
      </c>
      <c r="W1446" t="s">
        <v>1875</v>
      </c>
      <c r="X1446" t="s">
        <v>1885</v>
      </c>
      <c r="Y1446">
        <f>(H1446-G1446)*24</f>
        <v>0</v>
      </c>
      <c r="Z1446">
        <f>M1446/Y1446</f>
        <v>0</v>
      </c>
      <c r="AA1446">
        <f>IF(Z1446&gt;=Q1446,"Y","N")</f>
        <v>0</v>
      </c>
    </row>
    <row r="1447" spans="1:27">
      <c r="A1447" s="1" t="s">
        <v>1877</v>
      </c>
      <c r="B1447" t="s">
        <v>1878</v>
      </c>
      <c r="C1447" t="s">
        <v>1879</v>
      </c>
      <c r="D1447" t="s">
        <v>1880</v>
      </c>
      <c r="E1447" t="s">
        <v>382</v>
      </c>
      <c r="F1447">
        <v>7</v>
      </c>
      <c r="G1447" t="s">
        <v>1881</v>
      </c>
      <c r="H1447" t="s">
        <v>1824</v>
      </c>
      <c r="I1447" t="s">
        <v>38</v>
      </c>
      <c r="J1447" t="s">
        <v>39</v>
      </c>
      <c r="K1447" t="s">
        <v>1882</v>
      </c>
      <c r="L1447" t="s">
        <v>620</v>
      </c>
      <c r="M1447">
        <v>101</v>
      </c>
      <c r="P1447" t="s">
        <v>29</v>
      </c>
      <c r="Q1447">
        <v>0</v>
      </c>
      <c r="R1447" t="s">
        <v>46</v>
      </c>
      <c r="S1447" t="s">
        <v>260</v>
      </c>
      <c r="U1447" t="s">
        <v>1883</v>
      </c>
      <c r="V1447" t="s">
        <v>1884</v>
      </c>
      <c r="W1447" t="s">
        <v>1875</v>
      </c>
      <c r="X1447" t="s">
        <v>1885</v>
      </c>
      <c r="Y1447">
        <f>(H1447-G1447)*24</f>
        <v>0</v>
      </c>
      <c r="Z1447">
        <f>M1447/Y1447</f>
        <v>0</v>
      </c>
      <c r="AA1447">
        <f>IF(Z1447&gt;=Q1447,"Y","N")</f>
        <v>0</v>
      </c>
    </row>
    <row r="1448" spans="1:27">
      <c r="A1448" s="1" t="s">
        <v>1886</v>
      </c>
      <c r="B1448" t="s">
        <v>1887</v>
      </c>
      <c r="C1448" t="s">
        <v>1888</v>
      </c>
      <c r="D1448" t="s">
        <v>1889</v>
      </c>
      <c r="E1448" t="s">
        <v>382</v>
      </c>
      <c r="F1448">
        <v>7</v>
      </c>
      <c r="G1448" t="s">
        <v>1871</v>
      </c>
      <c r="H1448" t="s">
        <v>1890</v>
      </c>
      <c r="I1448" t="s">
        <v>38</v>
      </c>
      <c r="J1448" t="s">
        <v>39</v>
      </c>
      <c r="K1448" t="s">
        <v>40</v>
      </c>
      <c r="L1448" t="s">
        <v>54</v>
      </c>
      <c r="M1448">
        <v>57</v>
      </c>
      <c r="P1448" t="s">
        <v>29</v>
      </c>
      <c r="Q1448">
        <v>0</v>
      </c>
      <c r="R1448" t="s">
        <v>46</v>
      </c>
      <c r="S1448" t="s">
        <v>260</v>
      </c>
      <c r="U1448" t="s">
        <v>1891</v>
      </c>
      <c r="V1448" t="s">
        <v>1892</v>
      </c>
      <c r="W1448" t="s">
        <v>1875</v>
      </c>
      <c r="X1448" t="s">
        <v>1893</v>
      </c>
      <c r="Y1448">
        <f>(H1448-G1448)*24</f>
        <v>0</v>
      </c>
      <c r="Z1448">
        <f>M1448/Y1448</f>
        <v>0</v>
      </c>
      <c r="AA1448">
        <f>IF(Z1448&gt;=Q1448,"Y","N")</f>
        <v>0</v>
      </c>
    </row>
    <row r="1449" spans="1:27">
      <c r="A1449" s="1" t="s">
        <v>1886</v>
      </c>
      <c r="B1449" t="s">
        <v>1887</v>
      </c>
      <c r="C1449" t="s">
        <v>1888</v>
      </c>
      <c r="D1449" t="s">
        <v>1889</v>
      </c>
      <c r="E1449" t="s">
        <v>382</v>
      </c>
      <c r="F1449">
        <v>7</v>
      </c>
      <c r="G1449" t="s">
        <v>1871</v>
      </c>
      <c r="H1449" t="s">
        <v>1890</v>
      </c>
      <c r="I1449" t="s">
        <v>38</v>
      </c>
      <c r="J1449" t="s">
        <v>39</v>
      </c>
      <c r="K1449" t="s">
        <v>40</v>
      </c>
      <c r="L1449" t="s">
        <v>107</v>
      </c>
      <c r="M1449">
        <v>17</v>
      </c>
      <c r="P1449" t="s">
        <v>29</v>
      </c>
      <c r="Q1449">
        <v>0</v>
      </c>
      <c r="R1449" t="s">
        <v>46</v>
      </c>
      <c r="S1449" t="s">
        <v>260</v>
      </c>
      <c r="U1449" t="s">
        <v>1891</v>
      </c>
      <c r="V1449" t="s">
        <v>1892</v>
      </c>
      <c r="W1449" t="s">
        <v>1875</v>
      </c>
      <c r="X1449" t="s">
        <v>1893</v>
      </c>
      <c r="Y1449">
        <f>(H1449-G1449)*24</f>
        <v>0</v>
      </c>
      <c r="Z1449">
        <f>M1449/Y1449</f>
        <v>0</v>
      </c>
      <c r="AA1449">
        <f>IF(Z1449&gt;=Q1449,"Y","N")</f>
        <v>0</v>
      </c>
    </row>
    <row r="1450" spans="1:27">
      <c r="A1450" s="1" t="s">
        <v>1886</v>
      </c>
      <c r="B1450" t="s">
        <v>1887</v>
      </c>
      <c r="C1450" t="s">
        <v>1888</v>
      </c>
      <c r="D1450" t="s">
        <v>1889</v>
      </c>
      <c r="E1450" t="s">
        <v>382</v>
      </c>
      <c r="F1450">
        <v>7</v>
      </c>
      <c r="G1450" t="s">
        <v>1871</v>
      </c>
      <c r="H1450" t="s">
        <v>1890</v>
      </c>
      <c r="I1450" t="s">
        <v>38</v>
      </c>
      <c r="J1450" t="s">
        <v>39</v>
      </c>
      <c r="K1450" t="s">
        <v>40</v>
      </c>
      <c r="L1450" t="s">
        <v>60</v>
      </c>
      <c r="M1450">
        <v>29</v>
      </c>
      <c r="P1450" t="s">
        <v>29</v>
      </c>
      <c r="Q1450">
        <v>0</v>
      </c>
      <c r="R1450" t="s">
        <v>46</v>
      </c>
      <c r="S1450" t="s">
        <v>260</v>
      </c>
      <c r="U1450" t="s">
        <v>1891</v>
      </c>
      <c r="V1450" t="s">
        <v>1892</v>
      </c>
      <c r="W1450" t="s">
        <v>1875</v>
      </c>
      <c r="X1450" t="s">
        <v>1893</v>
      </c>
      <c r="Y1450">
        <f>(H1450-G1450)*24</f>
        <v>0</v>
      </c>
      <c r="Z1450">
        <f>M1450/Y1450</f>
        <v>0</v>
      </c>
      <c r="AA1450">
        <f>IF(Z1450&gt;=Q1450,"Y","N")</f>
        <v>0</v>
      </c>
    </row>
    <row r="1451" spans="1:27">
      <c r="A1451" s="1" t="s">
        <v>1886</v>
      </c>
      <c r="B1451" t="s">
        <v>1887</v>
      </c>
      <c r="C1451" t="s">
        <v>1888</v>
      </c>
      <c r="D1451" t="s">
        <v>1889</v>
      </c>
      <c r="E1451" t="s">
        <v>382</v>
      </c>
      <c r="F1451">
        <v>7</v>
      </c>
      <c r="G1451" t="s">
        <v>1871</v>
      </c>
      <c r="H1451" t="s">
        <v>1890</v>
      </c>
      <c r="I1451" t="s">
        <v>38</v>
      </c>
      <c r="J1451" t="s">
        <v>39</v>
      </c>
      <c r="K1451" t="s">
        <v>40</v>
      </c>
      <c r="L1451" t="s">
        <v>28</v>
      </c>
      <c r="M1451">
        <v>1610</v>
      </c>
      <c r="P1451" t="s">
        <v>29</v>
      </c>
      <c r="Q1451">
        <v>0</v>
      </c>
      <c r="R1451" t="s">
        <v>46</v>
      </c>
      <c r="S1451" t="s">
        <v>260</v>
      </c>
      <c r="U1451" t="s">
        <v>1891</v>
      </c>
      <c r="V1451" t="s">
        <v>1892</v>
      </c>
      <c r="W1451" t="s">
        <v>1875</v>
      </c>
      <c r="X1451" t="s">
        <v>1893</v>
      </c>
      <c r="Y1451">
        <f>(H1451-G1451)*24</f>
        <v>0</v>
      </c>
      <c r="Z1451">
        <f>M1451/Y1451</f>
        <v>0</v>
      </c>
      <c r="AA1451">
        <f>IF(Z1451&gt;=Q1451,"Y","N")</f>
        <v>0</v>
      </c>
    </row>
    <row r="1452" spans="1:27">
      <c r="A1452" s="1" t="s">
        <v>1886</v>
      </c>
      <c r="B1452" t="s">
        <v>1887</v>
      </c>
      <c r="C1452" t="s">
        <v>1888</v>
      </c>
      <c r="D1452" t="s">
        <v>1889</v>
      </c>
      <c r="E1452" t="s">
        <v>382</v>
      </c>
      <c r="F1452">
        <v>7</v>
      </c>
      <c r="G1452" t="s">
        <v>1871</v>
      </c>
      <c r="H1452" t="s">
        <v>1890</v>
      </c>
      <c r="I1452" t="s">
        <v>38</v>
      </c>
      <c r="J1452" t="s">
        <v>39</v>
      </c>
      <c r="K1452" t="s">
        <v>40</v>
      </c>
      <c r="L1452" t="s">
        <v>620</v>
      </c>
      <c r="M1452">
        <v>124</v>
      </c>
      <c r="P1452" t="s">
        <v>29</v>
      </c>
      <c r="Q1452">
        <v>0</v>
      </c>
      <c r="R1452" t="s">
        <v>46</v>
      </c>
      <c r="S1452" t="s">
        <v>260</v>
      </c>
      <c r="U1452" t="s">
        <v>1891</v>
      </c>
      <c r="V1452" t="s">
        <v>1892</v>
      </c>
      <c r="W1452" t="s">
        <v>1875</v>
      </c>
      <c r="X1452" t="s">
        <v>1893</v>
      </c>
      <c r="Y1452">
        <f>(H1452-G1452)*24</f>
        <v>0</v>
      </c>
      <c r="Z1452">
        <f>M1452/Y1452</f>
        <v>0</v>
      </c>
      <c r="AA1452">
        <f>IF(Z1452&gt;=Q1452,"Y","N")</f>
        <v>0</v>
      </c>
    </row>
    <row r="1453" spans="1:27">
      <c r="A1453" s="1" t="s">
        <v>1894</v>
      </c>
      <c r="B1453" t="s">
        <v>1895</v>
      </c>
      <c r="C1453" t="s">
        <v>1896</v>
      </c>
      <c r="D1453" t="s">
        <v>1897</v>
      </c>
      <c r="E1453" t="s">
        <v>1898</v>
      </c>
      <c r="F1453">
        <v>14</v>
      </c>
      <c r="G1453" t="s">
        <v>1899</v>
      </c>
      <c r="H1453" t="s">
        <v>1900</v>
      </c>
      <c r="I1453" t="s">
        <v>760</v>
      </c>
      <c r="J1453" t="s">
        <v>1901</v>
      </c>
      <c r="K1453" t="s">
        <v>1902</v>
      </c>
      <c r="L1453" t="s">
        <v>258</v>
      </c>
      <c r="M1453">
        <v>3.4</v>
      </c>
      <c r="P1453" t="s">
        <v>259</v>
      </c>
      <c r="Q1453">
        <v>20</v>
      </c>
      <c r="R1453" t="s">
        <v>259</v>
      </c>
      <c r="S1453" t="s">
        <v>47</v>
      </c>
      <c r="U1453" t="s">
        <v>1903</v>
      </c>
      <c r="V1453" t="s">
        <v>1904</v>
      </c>
      <c r="W1453" t="s">
        <v>1905</v>
      </c>
      <c r="X1453" t="s">
        <v>1906</v>
      </c>
      <c r="Y1453">
        <f>(H1453-G1453)*24</f>
        <v>0</v>
      </c>
      <c r="Z1453">
        <f>M1453/Y1453</f>
        <v>0</v>
      </c>
      <c r="AA1453">
        <f>IF(Z1453&gt;=Q1453,"Y","N")</f>
        <v>0</v>
      </c>
    </row>
    <row r="1454" spans="1:27">
      <c r="A1454" s="1" t="s">
        <v>1908</v>
      </c>
      <c r="B1454" t="s">
        <v>1909</v>
      </c>
      <c r="C1454" t="s">
        <v>1910</v>
      </c>
      <c r="D1454" t="s">
        <v>1911</v>
      </c>
      <c r="E1454" t="s">
        <v>1912</v>
      </c>
      <c r="F1454">
        <v>4</v>
      </c>
      <c r="G1454" t="s">
        <v>1913</v>
      </c>
      <c r="H1454" t="s">
        <v>1914</v>
      </c>
      <c r="I1454" t="s">
        <v>38</v>
      </c>
      <c r="J1454" t="s">
        <v>1915</v>
      </c>
      <c r="K1454" t="s">
        <v>47</v>
      </c>
      <c r="L1454" t="s">
        <v>1907</v>
      </c>
      <c r="M1454">
        <v>1500</v>
      </c>
      <c r="P1454" t="s">
        <v>29</v>
      </c>
      <c r="Q1454">
        <v>0</v>
      </c>
      <c r="R1454" t="s">
        <v>46</v>
      </c>
      <c r="S1454" t="s">
        <v>260</v>
      </c>
      <c r="U1454" t="s">
        <v>1916</v>
      </c>
      <c r="V1454" t="s">
        <v>1917</v>
      </c>
      <c r="W1454" t="s">
        <v>1918</v>
      </c>
      <c r="X1454" t="s">
        <v>1919</v>
      </c>
      <c r="Y1454">
        <f>(H1454-G1454)*24</f>
        <v>0</v>
      </c>
      <c r="Z1454">
        <f>M1454/Y1454</f>
        <v>0</v>
      </c>
      <c r="AA1454">
        <f>IF(Z1454&gt;=Q1454,"Y","N")</f>
        <v>0</v>
      </c>
    </row>
    <row r="1455" spans="1:27">
      <c r="A1455" s="1" t="s">
        <v>1920</v>
      </c>
      <c r="B1455" t="s">
        <v>739</v>
      </c>
      <c r="C1455" t="s">
        <v>740</v>
      </c>
      <c r="D1455" t="s">
        <v>741</v>
      </c>
      <c r="E1455" t="s">
        <v>545</v>
      </c>
      <c r="F1455">
        <v>12</v>
      </c>
      <c r="G1455" t="s">
        <v>1921</v>
      </c>
      <c r="H1455" t="s">
        <v>1922</v>
      </c>
      <c r="I1455" t="s">
        <v>420</v>
      </c>
      <c r="J1455" t="s">
        <v>1923</v>
      </c>
      <c r="K1455" t="s">
        <v>1924</v>
      </c>
      <c r="L1455" t="s">
        <v>731</v>
      </c>
      <c r="M1455">
        <v>1593.67</v>
      </c>
      <c r="P1455" t="s">
        <v>29</v>
      </c>
      <c r="Q1455">
        <v>153</v>
      </c>
      <c r="R1455" t="s">
        <v>154</v>
      </c>
      <c r="S1455" t="s">
        <v>732</v>
      </c>
      <c r="U1455" t="s">
        <v>1925</v>
      </c>
      <c r="V1455" t="s">
        <v>747</v>
      </c>
      <c r="W1455" t="s">
        <v>748</v>
      </c>
      <c r="X1455" t="s">
        <v>1926</v>
      </c>
      <c r="Y1455">
        <f>(H1455-G1455)*24</f>
        <v>0</v>
      </c>
      <c r="Z1455">
        <f>M1455/Y1455</f>
        <v>0</v>
      </c>
      <c r="AA1455">
        <f>IF(Z1455&gt;=Q1455,"Y","N")</f>
        <v>0</v>
      </c>
    </row>
    <row r="1456" spans="1:27">
      <c r="A1456" s="1" t="s">
        <v>1920</v>
      </c>
      <c r="B1456" t="s">
        <v>739</v>
      </c>
      <c r="C1456" t="s">
        <v>740</v>
      </c>
      <c r="D1456" t="s">
        <v>741</v>
      </c>
      <c r="E1456" t="s">
        <v>545</v>
      </c>
      <c r="F1456">
        <v>12</v>
      </c>
      <c r="G1456" t="s">
        <v>1921</v>
      </c>
      <c r="H1456" t="s">
        <v>1922</v>
      </c>
      <c r="I1456" t="s">
        <v>420</v>
      </c>
      <c r="J1456" t="s">
        <v>1923</v>
      </c>
      <c r="K1456" t="s">
        <v>1924</v>
      </c>
      <c r="L1456" t="s">
        <v>733</v>
      </c>
      <c r="M1456">
        <v>1584.32</v>
      </c>
      <c r="P1456" t="s">
        <v>29</v>
      </c>
      <c r="Q1456">
        <v>328.01</v>
      </c>
      <c r="R1456" t="s">
        <v>154</v>
      </c>
      <c r="S1456" t="s">
        <v>732</v>
      </c>
      <c r="U1456" t="s">
        <v>1925</v>
      </c>
      <c r="V1456" t="s">
        <v>747</v>
      </c>
      <c r="W1456" t="s">
        <v>748</v>
      </c>
      <c r="X1456" t="s">
        <v>1926</v>
      </c>
      <c r="Y1456">
        <f>(H1456-G1456)*24</f>
        <v>0</v>
      </c>
      <c r="Z1456">
        <f>M1456/Y1456</f>
        <v>0</v>
      </c>
      <c r="AA1456">
        <f>IF(Z1456&gt;=Q1456,"Y","N")</f>
        <v>0</v>
      </c>
    </row>
    <row r="1457" spans="1:27">
      <c r="A1457" s="1" t="s">
        <v>1920</v>
      </c>
      <c r="B1457" t="s">
        <v>739</v>
      </c>
      <c r="C1457" t="s">
        <v>740</v>
      </c>
      <c r="D1457" t="s">
        <v>741</v>
      </c>
      <c r="E1457" t="s">
        <v>545</v>
      </c>
      <c r="F1457">
        <v>12</v>
      </c>
      <c r="G1457" t="s">
        <v>1921</v>
      </c>
      <c r="H1457" t="s">
        <v>1922</v>
      </c>
      <c r="I1457" t="s">
        <v>420</v>
      </c>
      <c r="J1457" t="s">
        <v>1923</v>
      </c>
      <c r="K1457" t="s">
        <v>1924</v>
      </c>
      <c r="L1457" t="s">
        <v>54</v>
      </c>
      <c r="M1457">
        <v>93044.74000000001</v>
      </c>
      <c r="P1457" t="s">
        <v>29</v>
      </c>
      <c r="Q1457">
        <v>221.28</v>
      </c>
      <c r="R1457" t="s">
        <v>154</v>
      </c>
      <c r="S1457" t="s">
        <v>732</v>
      </c>
      <c r="U1457" t="s">
        <v>1925</v>
      </c>
      <c r="V1457" t="s">
        <v>747</v>
      </c>
      <c r="W1457" t="s">
        <v>748</v>
      </c>
      <c r="X1457" t="s">
        <v>1926</v>
      </c>
      <c r="Y1457">
        <f>(H1457-G1457)*24</f>
        <v>0</v>
      </c>
      <c r="Z1457">
        <f>M1457/Y1457</f>
        <v>0</v>
      </c>
      <c r="AA1457">
        <f>IF(Z1457&gt;=Q1457,"Y","N")</f>
        <v>0</v>
      </c>
    </row>
    <row r="1458" spans="1:27">
      <c r="A1458" s="1" t="s">
        <v>1920</v>
      </c>
      <c r="B1458" t="s">
        <v>739</v>
      </c>
      <c r="C1458" t="s">
        <v>740</v>
      </c>
      <c r="D1458" t="s">
        <v>741</v>
      </c>
      <c r="E1458" t="s">
        <v>545</v>
      </c>
      <c r="F1458">
        <v>12</v>
      </c>
      <c r="G1458" t="s">
        <v>1921</v>
      </c>
      <c r="H1458" t="s">
        <v>1922</v>
      </c>
      <c r="I1458" t="s">
        <v>420</v>
      </c>
      <c r="J1458" t="s">
        <v>1923</v>
      </c>
      <c r="K1458" t="s">
        <v>1924</v>
      </c>
      <c r="L1458" t="s">
        <v>734</v>
      </c>
      <c r="M1458">
        <v>14687.4</v>
      </c>
      <c r="P1458" t="s">
        <v>29</v>
      </c>
      <c r="Q1458">
        <v>0</v>
      </c>
      <c r="R1458" t="s">
        <v>46</v>
      </c>
      <c r="S1458" t="s">
        <v>735</v>
      </c>
      <c r="U1458" t="s">
        <v>1925</v>
      </c>
      <c r="V1458" t="s">
        <v>747</v>
      </c>
      <c r="W1458" t="s">
        <v>748</v>
      </c>
      <c r="X1458" t="s">
        <v>1926</v>
      </c>
      <c r="Y1458">
        <f>(H1458-G1458)*24</f>
        <v>0</v>
      </c>
      <c r="Z1458">
        <f>M1458/Y1458</f>
        <v>0</v>
      </c>
      <c r="AA1458">
        <f>IF(Z1458&gt;=Q1458,"Y","N")</f>
        <v>0</v>
      </c>
    </row>
    <row r="1459" spans="1:27">
      <c r="A1459" s="1" t="s">
        <v>1920</v>
      </c>
      <c r="B1459" t="s">
        <v>739</v>
      </c>
      <c r="C1459" t="s">
        <v>740</v>
      </c>
      <c r="D1459" t="s">
        <v>741</v>
      </c>
      <c r="E1459" t="s">
        <v>545</v>
      </c>
      <c r="F1459">
        <v>12</v>
      </c>
      <c r="G1459" t="s">
        <v>1921</v>
      </c>
      <c r="H1459" t="s">
        <v>1922</v>
      </c>
      <c r="I1459" t="s">
        <v>420</v>
      </c>
      <c r="J1459" t="s">
        <v>1923</v>
      </c>
      <c r="K1459" t="s">
        <v>1924</v>
      </c>
      <c r="L1459" t="s">
        <v>223</v>
      </c>
      <c r="M1459">
        <v>36726.11</v>
      </c>
      <c r="P1459" t="s">
        <v>29</v>
      </c>
      <c r="Q1459">
        <v>150</v>
      </c>
      <c r="R1459" t="s">
        <v>154</v>
      </c>
      <c r="S1459" t="s">
        <v>732</v>
      </c>
      <c r="U1459" t="s">
        <v>1925</v>
      </c>
      <c r="V1459" t="s">
        <v>747</v>
      </c>
      <c r="W1459" t="s">
        <v>748</v>
      </c>
      <c r="X1459" t="s">
        <v>1926</v>
      </c>
      <c r="Y1459">
        <f>(H1459-G1459)*24</f>
        <v>0</v>
      </c>
      <c r="Z1459">
        <f>M1459/Y1459</f>
        <v>0</v>
      </c>
      <c r="AA1459">
        <f>IF(Z1459&gt;=Q1459,"Y","N")</f>
        <v>0</v>
      </c>
    </row>
    <row r="1460" spans="1:27">
      <c r="A1460" s="1" t="s">
        <v>1920</v>
      </c>
      <c r="B1460" t="s">
        <v>739</v>
      </c>
      <c r="C1460" t="s">
        <v>740</v>
      </c>
      <c r="D1460" t="s">
        <v>741</v>
      </c>
      <c r="E1460" t="s">
        <v>545</v>
      </c>
      <c r="F1460">
        <v>12</v>
      </c>
      <c r="G1460" t="s">
        <v>1921</v>
      </c>
      <c r="H1460" t="s">
        <v>1922</v>
      </c>
      <c r="I1460" t="s">
        <v>420</v>
      </c>
      <c r="J1460" t="s">
        <v>1923</v>
      </c>
      <c r="K1460" t="s">
        <v>1924</v>
      </c>
      <c r="L1460" t="s">
        <v>736</v>
      </c>
      <c r="M1460">
        <v>35121.85</v>
      </c>
      <c r="P1460" t="s">
        <v>29</v>
      </c>
      <c r="Q1460">
        <v>0</v>
      </c>
      <c r="R1460" t="s">
        <v>46</v>
      </c>
      <c r="S1460" t="s">
        <v>735</v>
      </c>
      <c r="U1460" t="s">
        <v>1925</v>
      </c>
      <c r="V1460" t="s">
        <v>747</v>
      </c>
      <c r="W1460" t="s">
        <v>748</v>
      </c>
      <c r="X1460" t="s">
        <v>1926</v>
      </c>
      <c r="Y1460">
        <f>(H1460-G1460)*24</f>
        <v>0</v>
      </c>
      <c r="Z1460">
        <f>M1460/Y1460</f>
        <v>0</v>
      </c>
      <c r="AA1460">
        <f>IF(Z1460&gt;=Q1460,"Y","N")</f>
        <v>0</v>
      </c>
    </row>
    <row r="1461" spans="1:27">
      <c r="A1461" s="1" t="s">
        <v>1920</v>
      </c>
      <c r="B1461" t="s">
        <v>739</v>
      </c>
      <c r="C1461" t="s">
        <v>740</v>
      </c>
      <c r="D1461" t="s">
        <v>741</v>
      </c>
      <c r="E1461" t="s">
        <v>545</v>
      </c>
      <c r="F1461">
        <v>12</v>
      </c>
      <c r="G1461" t="s">
        <v>1921</v>
      </c>
      <c r="H1461" t="s">
        <v>1922</v>
      </c>
      <c r="I1461" t="s">
        <v>420</v>
      </c>
      <c r="J1461" t="s">
        <v>1923</v>
      </c>
      <c r="K1461" t="s">
        <v>1924</v>
      </c>
      <c r="L1461" t="s">
        <v>361</v>
      </c>
      <c r="M1461">
        <v>18254.97</v>
      </c>
      <c r="P1461" t="s">
        <v>29</v>
      </c>
      <c r="Q1461">
        <v>42.95</v>
      </c>
      <c r="R1461" t="s">
        <v>154</v>
      </c>
      <c r="S1461" t="s">
        <v>732</v>
      </c>
      <c r="U1461" t="s">
        <v>1925</v>
      </c>
      <c r="V1461" t="s">
        <v>747</v>
      </c>
      <c r="W1461" t="s">
        <v>748</v>
      </c>
      <c r="X1461" t="s">
        <v>1926</v>
      </c>
      <c r="Y1461">
        <f>(H1461-G1461)*24</f>
        <v>0</v>
      </c>
      <c r="Z1461">
        <f>M1461/Y1461</f>
        <v>0</v>
      </c>
      <c r="AA1461">
        <f>IF(Z1461&gt;=Q1461,"Y","N")</f>
        <v>0</v>
      </c>
    </row>
    <row r="1462" spans="1:27">
      <c r="A1462" s="1" t="s">
        <v>1920</v>
      </c>
      <c r="B1462" t="s">
        <v>739</v>
      </c>
      <c r="C1462" t="s">
        <v>740</v>
      </c>
      <c r="D1462" t="s">
        <v>741</v>
      </c>
      <c r="E1462" t="s">
        <v>545</v>
      </c>
      <c r="F1462">
        <v>12</v>
      </c>
      <c r="G1462" t="s">
        <v>1921</v>
      </c>
      <c r="H1462" t="s">
        <v>1922</v>
      </c>
      <c r="I1462" t="s">
        <v>420</v>
      </c>
      <c r="J1462" t="s">
        <v>1923</v>
      </c>
      <c r="K1462" t="s">
        <v>1924</v>
      </c>
      <c r="L1462" t="s">
        <v>737</v>
      </c>
      <c r="M1462">
        <v>8568.9</v>
      </c>
      <c r="P1462" t="s">
        <v>29</v>
      </c>
      <c r="Q1462">
        <v>328.01</v>
      </c>
      <c r="R1462" t="s">
        <v>154</v>
      </c>
      <c r="S1462" t="s">
        <v>732</v>
      </c>
      <c r="U1462" t="s">
        <v>1925</v>
      </c>
      <c r="V1462" t="s">
        <v>747</v>
      </c>
      <c r="W1462" t="s">
        <v>748</v>
      </c>
      <c r="X1462" t="s">
        <v>1926</v>
      </c>
      <c r="Y1462">
        <f>(H1462-G1462)*24</f>
        <v>0</v>
      </c>
      <c r="Z1462">
        <f>M1462/Y1462</f>
        <v>0</v>
      </c>
      <c r="AA1462">
        <f>IF(Z1462&gt;=Q1462,"Y","N")</f>
        <v>0</v>
      </c>
    </row>
    <row r="1463" spans="1:27">
      <c r="A1463" s="1" t="s">
        <v>1920</v>
      </c>
      <c r="B1463" t="s">
        <v>739</v>
      </c>
      <c r="C1463" t="s">
        <v>740</v>
      </c>
      <c r="D1463" t="s">
        <v>741</v>
      </c>
      <c r="E1463" t="s">
        <v>545</v>
      </c>
      <c r="F1463">
        <v>12</v>
      </c>
      <c r="G1463" t="s">
        <v>1921</v>
      </c>
      <c r="H1463" t="s">
        <v>1922</v>
      </c>
      <c r="I1463" t="s">
        <v>420</v>
      </c>
      <c r="J1463" t="s">
        <v>1923</v>
      </c>
      <c r="K1463" t="s">
        <v>1924</v>
      </c>
      <c r="L1463" t="s">
        <v>245</v>
      </c>
      <c r="M1463">
        <v>9184.9</v>
      </c>
      <c r="P1463" t="s">
        <v>29</v>
      </c>
      <c r="Q1463">
        <v>328.01</v>
      </c>
      <c r="R1463" t="s">
        <v>154</v>
      </c>
      <c r="S1463" t="s">
        <v>732</v>
      </c>
      <c r="U1463" t="s">
        <v>1925</v>
      </c>
      <c r="V1463" t="s">
        <v>747</v>
      </c>
      <c r="W1463" t="s">
        <v>748</v>
      </c>
      <c r="X1463" t="s">
        <v>1926</v>
      </c>
      <c r="Y1463">
        <f>(H1463-G1463)*24</f>
        <v>0</v>
      </c>
      <c r="Z1463">
        <f>M1463/Y1463</f>
        <v>0</v>
      </c>
      <c r="AA1463">
        <f>IF(Z1463&gt;=Q1463,"Y","N")</f>
        <v>0</v>
      </c>
    </row>
    <row r="1464" spans="1:27">
      <c r="A1464" s="1" t="s">
        <v>1920</v>
      </c>
      <c r="B1464" t="s">
        <v>739</v>
      </c>
      <c r="C1464" t="s">
        <v>740</v>
      </c>
      <c r="D1464" t="s">
        <v>741</v>
      </c>
      <c r="E1464" t="s">
        <v>545</v>
      </c>
      <c r="F1464">
        <v>12</v>
      </c>
      <c r="G1464" t="s">
        <v>1921</v>
      </c>
      <c r="H1464" t="s">
        <v>1922</v>
      </c>
      <c r="I1464" t="s">
        <v>420</v>
      </c>
      <c r="J1464" t="s">
        <v>1923</v>
      </c>
      <c r="K1464" t="s">
        <v>1924</v>
      </c>
      <c r="L1464" t="s">
        <v>497</v>
      </c>
      <c r="M1464">
        <v>18172.11</v>
      </c>
      <c r="P1464" t="s">
        <v>29</v>
      </c>
      <c r="Q1464">
        <v>150</v>
      </c>
      <c r="R1464" t="s">
        <v>154</v>
      </c>
      <c r="S1464" t="s">
        <v>732</v>
      </c>
      <c r="U1464" t="s">
        <v>1925</v>
      </c>
      <c r="V1464" t="s">
        <v>747</v>
      </c>
      <c r="W1464" t="s">
        <v>748</v>
      </c>
      <c r="X1464" t="s">
        <v>1926</v>
      </c>
      <c r="Y1464">
        <f>(H1464-G1464)*24</f>
        <v>0</v>
      </c>
      <c r="Z1464">
        <f>M1464/Y1464</f>
        <v>0</v>
      </c>
      <c r="AA1464">
        <f>IF(Z1464&gt;=Q1464,"Y","N")</f>
        <v>0</v>
      </c>
    </row>
    <row r="1465" spans="1:27">
      <c r="A1465" s="1" t="s">
        <v>1928</v>
      </c>
      <c r="B1465" t="s">
        <v>1929</v>
      </c>
      <c r="C1465" t="s">
        <v>1930</v>
      </c>
      <c r="D1465" t="s">
        <v>1931</v>
      </c>
      <c r="E1465" t="s">
        <v>1426</v>
      </c>
      <c r="F1465">
        <v>7</v>
      </c>
      <c r="G1465" t="s">
        <v>1932</v>
      </c>
      <c r="H1465" t="s">
        <v>1933</v>
      </c>
      <c r="I1465" t="s">
        <v>38</v>
      </c>
      <c r="J1465" t="s">
        <v>1934</v>
      </c>
      <c r="K1465" t="s">
        <v>281</v>
      </c>
      <c r="L1465" t="s">
        <v>54</v>
      </c>
      <c r="M1465">
        <v>80.04000000000001</v>
      </c>
      <c r="P1465" t="s">
        <v>29</v>
      </c>
      <c r="Q1465">
        <v>0</v>
      </c>
      <c r="R1465" t="s">
        <v>46</v>
      </c>
      <c r="S1465" t="s">
        <v>1927</v>
      </c>
      <c r="U1465" t="s">
        <v>1935</v>
      </c>
      <c r="V1465" t="s">
        <v>1936</v>
      </c>
      <c r="W1465" t="s">
        <v>1937</v>
      </c>
      <c r="X1465" t="s">
        <v>1938</v>
      </c>
      <c r="Y1465">
        <f>(H1465-G1465)*24</f>
        <v>0</v>
      </c>
      <c r="Z1465">
        <f>M1465/Y1465</f>
        <v>0</v>
      </c>
      <c r="AA1465">
        <f>IF(Z1465&gt;=Q1465,"Y","N")</f>
        <v>0</v>
      </c>
    </row>
    <row r="1466" spans="1:27">
      <c r="A1466" s="1" t="s">
        <v>1928</v>
      </c>
      <c r="B1466" t="s">
        <v>1929</v>
      </c>
      <c r="C1466" t="s">
        <v>1930</v>
      </c>
      <c r="D1466" t="s">
        <v>1931</v>
      </c>
      <c r="E1466" t="s">
        <v>1426</v>
      </c>
      <c r="F1466">
        <v>7</v>
      </c>
      <c r="G1466" t="s">
        <v>1932</v>
      </c>
      <c r="H1466" t="s">
        <v>1933</v>
      </c>
      <c r="I1466" t="s">
        <v>38</v>
      </c>
      <c r="J1466" t="s">
        <v>1934</v>
      </c>
      <c r="K1466" t="s">
        <v>281</v>
      </c>
      <c r="L1466" t="s">
        <v>107</v>
      </c>
      <c r="M1466">
        <v>19.33</v>
      </c>
      <c r="P1466" t="s">
        <v>29</v>
      </c>
      <c r="Q1466">
        <v>0</v>
      </c>
      <c r="R1466" t="s">
        <v>46</v>
      </c>
      <c r="S1466" t="s">
        <v>1927</v>
      </c>
      <c r="U1466" t="s">
        <v>1935</v>
      </c>
      <c r="V1466" t="s">
        <v>1936</v>
      </c>
      <c r="W1466" t="s">
        <v>1937</v>
      </c>
      <c r="X1466" t="s">
        <v>1938</v>
      </c>
      <c r="Y1466">
        <f>(H1466-G1466)*24</f>
        <v>0</v>
      </c>
      <c r="Z1466">
        <f>M1466/Y1466</f>
        <v>0</v>
      </c>
      <c r="AA1466">
        <f>IF(Z1466&gt;=Q1466,"Y","N")</f>
        <v>0</v>
      </c>
    </row>
    <row r="1467" spans="1:27">
      <c r="A1467" s="1" t="s">
        <v>1928</v>
      </c>
      <c r="B1467" t="s">
        <v>1929</v>
      </c>
      <c r="C1467" t="s">
        <v>1930</v>
      </c>
      <c r="D1467" t="s">
        <v>1931</v>
      </c>
      <c r="E1467" t="s">
        <v>1426</v>
      </c>
      <c r="F1467">
        <v>7</v>
      </c>
      <c r="G1467" t="s">
        <v>1932</v>
      </c>
      <c r="H1467" t="s">
        <v>1933</v>
      </c>
      <c r="I1467" t="s">
        <v>38</v>
      </c>
      <c r="J1467" t="s">
        <v>1934</v>
      </c>
      <c r="K1467" t="s">
        <v>281</v>
      </c>
      <c r="L1467" t="s">
        <v>175</v>
      </c>
      <c r="M1467">
        <v>105.54</v>
      </c>
      <c r="P1467" t="s">
        <v>29</v>
      </c>
      <c r="Q1467">
        <v>0</v>
      </c>
      <c r="R1467" t="s">
        <v>46</v>
      </c>
      <c r="S1467" t="s">
        <v>1927</v>
      </c>
      <c r="U1467" t="s">
        <v>1935</v>
      </c>
      <c r="V1467" t="s">
        <v>1936</v>
      </c>
      <c r="W1467" t="s">
        <v>1937</v>
      </c>
      <c r="X1467" t="s">
        <v>1938</v>
      </c>
      <c r="Y1467">
        <f>(H1467-G1467)*24</f>
        <v>0</v>
      </c>
      <c r="Z1467">
        <f>M1467/Y1467</f>
        <v>0</v>
      </c>
      <c r="AA1467">
        <f>IF(Z1467&gt;=Q1467,"Y","N")</f>
        <v>0</v>
      </c>
    </row>
    <row r="1468" spans="1:27">
      <c r="A1468" s="1" t="s">
        <v>1928</v>
      </c>
      <c r="B1468" t="s">
        <v>1929</v>
      </c>
      <c r="C1468" t="s">
        <v>1930</v>
      </c>
      <c r="D1468" t="s">
        <v>1931</v>
      </c>
      <c r="E1468" t="s">
        <v>1426</v>
      </c>
      <c r="F1468">
        <v>7</v>
      </c>
      <c r="G1468" t="s">
        <v>1932</v>
      </c>
      <c r="H1468" t="s">
        <v>1933</v>
      </c>
      <c r="I1468" t="s">
        <v>38</v>
      </c>
      <c r="J1468" t="s">
        <v>1934</v>
      </c>
      <c r="K1468" t="s">
        <v>281</v>
      </c>
      <c r="L1468" t="s">
        <v>361</v>
      </c>
      <c r="M1468">
        <v>40.09</v>
      </c>
      <c r="P1468" t="s">
        <v>29</v>
      </c>
      <c r="Q1468">
        <v>0</v>
      </c>
      <c r="R1468" t="s">
        <v>46</v>
      </c>
      <c r="S1468" t="s">
        <v>1927</v>
      </c>
      <c r="U1468" t="s">
        <v>1935</v>
      </c>
      <c r="V1468" t="s">
        <v>1936</v>
      </c>
      <c r="W1468" t="s">
        <v>1937</v>
      </c>
      <c r="X1468" t="s">
        <v>1938</v>
      </c>
      <c r="Y1468">
        <f>(H1468-G1468)*24</f>
        <v>0</v>
      </c>
      <c r="Z1468">
        <f>M1468/Y1468</f>
        <v>0</v>
      </c>
      <c r="AA1468">
        <f>IF(Z1468&gt;=Q1468,"Y","N")</f>
        <v>0</v>
      </c>
    </row>
    <row r="1469" spans="1:27">
      <c r="A1469" s="1" t="s">
        <v>1928</v>
      </c>
      <c r="B1469" t="s">
        <v>1929</v>
      </c>
      <c r="C1469" t="s">
        <v>1930</v>
      </c>
      <c r="D1469" t="s">
        <v>1931</v>
      </c>
      <c r="E1469" t="s">
        <v>1426</v>
      </c>
      <c r="F1469">
        <v>7</v>
      </c>
      <c r="G1469" t="s">
        <v>1932</v>
      </c>
      <c r="H1469" t="s">
        <v>1933</v>
      </c>
      <c r="I1469" t="s">
        <v>38</v>
      </c>
      <c r="J1469" t="s">
        <v>1934</v>
      </c>
      <c r="K1469" t="s">
        <v>281</v>
      </c>
      <c r="L1469" t="s">
        <v>28</v>
      </c>
      <c r="M1469">
        <v>1780.68</v>
      </c>
      <c r="P1469" t="s">
        <v>29</v>
      </c>
      <c r="Q1469">
        <v>0</v>
      </c>
      <c r="R1469" t="s">
        <v>46</v>
      </c>
      <c r="S1469" t="s">
        <v>1927</v>
      </c>
      <c r="U1469" t="s">
        <v>1935</v>
      </c>
      <c r="V1469" t="s">
        <v>1936</v>
      </c>
      <c r="W1469" t="s">
        <v>1937</v>
      </c>
      <c r="X1469" t="s">
        <v>1938</v>
      </c>
      <c r="Y1469">
        <f>(H1469-G1469)*24</f>
        <v>0</v>
      </c>
      <c r="Z1469">
        <f>M1469/Y1469</f>
        <v>0</v>
      </c>
      <c r="AA1469">
        <f>IF(Z1469&gt;=Q1469,"Y","N")</f>
        <v>0</v>
      </c>
    </row>
    <row r="1470" spans="1:27">
      <c r="A1470" s="1" t="s">
        <v>1939</v>
      </c>
      <c r="B1470" t="s">
        <v>1940</v>
      </c>
      <c r="C1470" t="s">
        <v>1941</v>
      </c>
      <c r="D1470" t="s">
        <v>1942</v>
      </c>
      <c r="E1470" t="s">
        <v>382</v>
      </c>
      <c r="F1470">
        <v>7</v>
      </c>
      <c r="G1470" t="s">
        <v>1871</v>
      </c>
      <c r="H1470" t="s">
        <v>1943</v>
      </c>
      <c r="I1470" t="s">
        <v>38</v>
      </c>
      <c r="J1470" t="s">
        <v>117</v>
      </c>
      <c r="L1470" t="s">
        <v>54</v>
      </c>
      <c r="M1470">
        <v>72</v>
      </c>
      <c r="P1470" t="s">
        <v>29</v>
      </c>
      <c r="Q1470">
        <v>0</v>
      </c>
      <c r="R1470" t="s">
        <v>46</v>
      </c>
      <c r="S1470" t="s">
        <v>129</v>
      </c>
      <c r="U1470" t="s">
        <v>1944</v>
      </c>
      <c r="V1470" t="s">
        <v>374</v>
      </c>
      <c r="W1470" t="s">
        <v>1945</v>
      </c>
      <c r="X1470" t="s">
        <v>1946</v>
      </c>
      <c r="Y1470">
        <f>(H1470-G1470)*24</f>
        <v>0</v>
      </c>
      <c r="Z1470">
        <f>M1470/Y1470</f>
        <v>0</v>
      </c>
      <c r="AA1470">
        <f>IF(Z1470&gt;=Q1470,"Y","N")</f>
        <v>0</v>
      </c>
    </row>
    <row r="1471" spans="1:27">
      <c r="A1471" s="1" t="s">
        <v>1939</v>
      </c>
      <c r="B1471" t="s">
        <v>1940</v>
      </c>
      <c r="C1471" t="s">
        <v>1941</v>
      </c>
      <c r="D1471" t="s">
        <v>1942</v>
      </c>
      <c r="E1471" t="s">
        <v>382</v>
      </c>
      <c r="F1471">
        <v>7</v>
      </c>
      <c r="G1471" t="s">
        <v>1871</v>
      </c>
      <c r="H1471" t="s">
        <v>1943</v>
      </c>
      <c r="I1471" t="s">
        <v>38</v>
      </c>
      <c r="J1471" t="s">
        <v>117</v>
      </c>
      <c r="L1471" t="s">
        <v>107</v>
      </c>
      <c r="M1471">
        <v>11.3</v>
      </c>
      <c r="P1471" t="s">
        <v>29</v>
      </c>
      <c r="Q1471">
        <v>0</v>
      </c>
      <c r="R1471" t="s">
        <v>46</v>
      </c>
      <c r="S1471" t="s">
        <v>129</v>
      </c>
      <c r="U1471" t="s">
        <v>1944</v>
      </c>
      <c r="V1471" t="s">
        <v>374</v>
      </c>
      <c r="W1471" t="s">
        <v>1945</v>
      </c>
      <c r="X1471" t="s">
        <v>1946</v>
      </c>
      <c r="Y1471">
        <f>(H1471-G1471)*24</f>
        <v>0</v>
      </c>
      <c r="Z1471">
        <f>M1471/Y1471</f>
        <v>0</v>
      </c>
      <c r="AA1471">
        <f>IF(Z1471&gt;=Q1471,"Y","N")</f>
        <v>0</v>
      </c>
    </row>
    <row r="1472" spans="1:27">
      <c r="A1472" s="1" t="s">
        <v>1939</v>
      </c>
      <c r="B1472" t="s">
        <v>1940</v>
      </c>
      <c r="C1472" t="s">
        <v>1941</v>
      </c>
      <c r="D1472" t="s">
        <v>1942</v>
      </c>
      <c r="E1472" t="s">
        <v>382</v>
      </c>
      <c r="F1472">
        <v>7</v>
      </c>
      <c r="G1472" t="s">
        <v>1871</v>
      </c>
      <c r="H1472" t="s">
        <v>1943</v>
      </c>
      <c r="I1472" t="s">
        <v>38</v>
      </c>
      <c r="J1472" t="s">
        <v>117</v>
      </c>
      <c r="L1472" t="s">
        <v>109</v>
      </c>
      <c r="M1472">
        <v>128</v>
      </c>
      <c r="P1472" t="s">
        <v>29</v>
      </c>
      <c r="Q1472">
        <v>0</v>
      </c>
      <c r="R1472" t="s">
        <v>46</v>
      </c>
      <c r="S1472" t="s">
        <v>129</v>
      </c>
      <c r="U1472" t="s">
        <v>1944</v>
      </c>
      <c r="V1472" t="s">
        <v>374</v>
      </c>
      <c r="W1472" t="s">
        <v>1945</v>
      </c>
      <c r="X1472" t="s">
        <v>1946</v>
      </c>
      <c r="Y1472">
        <f>(H1472-G1472)*24</f>
        <v>0</v>
      </c>
      <c r="Z1472">
        <f>M1472/Y1472</f>
        <v>0</v>
      </c>
      <c r="AA1472">
        <f>IF(Z1472&gt;=Q1472,"Y","N")</f>
        <v>0</v>
      </c>
    </row>
    <row r="1473" spans="1:27">
      <c r="A1473" s="1" t="s">
        <v>1939</v>
      </c>
      <c r="B1473" t="s">
        <v>1940</v>
      </c>
      <c r="C1473" t="s">
        <v>1941</v>
      </c>
      <c r="D1473" t="s">
        <v>1942</v>
      </c>
      <c r="E1473" t="s">
        <v>382</v>
      </c>
      <c r="F1473">
        <v>7</v>
      </c>
      <c r="G1473" t="s">
        <v>1871</v>
      </c>
      <c r="H1473" t="s">
        <v>1943</v>
      </c>
      <c r="I1473" t="s">
        <v>38</v>
      </c>
      <c r="J1473" t="s">
        <v>117</v>
      </c>
      <c r="L1473" t="s">
        <v>110</v>
      </c>
      <c r="M1473">
        <v>36</v>
      </c>
      <c r="P1473" t="s">
        <v>29</v>
      </c>
      <c r="Q1473">
        <v>0</v>
      </c>
      <c r="R1473" t="s">
        <v>46</v>
      </c>
      <c r="S1473" t="s">
        <v>129</v>
      </c>
      <c r="U1473" t="s">
        <v>1944</v>
      </c>
      <c r="V1473" t="s">
        <v>374</v>
      </c>
      <c r="W1473" t="s">
        <v>1945</v>
      </c>
      <c r="X1473" t="s">
        <v>1946</v>
      </c>
      <c r="Y1473">
        <f>(H1473-G1473)*24</f>
        <v>0</v>
      </c>
      <c r="Z1473">
        <f>M1473/Y1473</f>
        <v>0</v>
      </c>
      <c r="AA1473">
        <f>IF(Z1473&gt;=Q1473,"Y","N")</f>
        <v>0</v>
      </c>
    </row>
    <row r="1474" spans="1:27">
      <c r="A1474" s="1" t="s">
        <v>1939</v>
      </c>
      <c r="B1474" t="s">
        <v>1940</v>
      </c>
      <c r="C1474" t="s">
        <v>1941</v>
      </c>
      <c r="D1474" t="s">
        <v>1942</v>
      </c>
      <c r="E1474" t="s">
        <v>382</v>
      </c>
      <c r="F1474">
        <v>7</v>
      </c>
      <c r="G1474" t="s">
        <v>1871</v>
      </c>
      <c r="H1474" t="s">
        <v>1943</v>
      </c>
      <c r="I1474" t="s">
        <v>38</v>
      </c>
      <c r="J1474" t="s">
        <v>117</v>
      </c>
      <c r="L1474" t="s">
        <v>28</v>
      </c>
      <c r="M1474">
        <v>1046</v>
      </c>
      <c r="P1474" t="s">
        <v>29</v>
      </c>
      <c r="Q1474">
        <v>0</v>
      </c>
      <c r="R1474" t="s">
        <v>46</v>
      </c>
      <c r="S1474" t="s">
        <v>129</v>
      </c>
      <c r="U1474" t="s">
        <v>1944</v>
      </c>
      <c r="V1474" t="s">
        <v>374</v>
      </c>
      <c r="W1474" t="s">
        <v>1945</v>
      </c>
      <c r="X1474" t="s">
        <v>1946</v>
      </c>
      <c r="Y1474">
        <f>(H1474-G1474)*24</f>
        <v>0</v>
      </c>
      <c r="Z1474">
        <f>M1474/Y1474</f>
        <v>0</v>
      </c>
      <c r="AA1474">
        <f>IF(Z1474&gt;=Q1474,"Y","N")</f>
        <v>0</v>
      </c>
    </row>
    <row r="1475" spans="1:27">
      <c r="A1475" s="1" t="s">
        <v>1947</v>
      </c>
      <c r="B1475" t="s">
        <v>1948</v>
      </c>
      <c r="C1475" t="s">
        <v>1949</v>
      </c>
      <c r="D1475" t="s">
        <v>1950</v>
      </c>
      <c r="E1475" t="s">
        <v>382</v>
      </c>
      <c r="F1475">
        <v>7</v>
      </c>
      <c r="G1475" t="s">
        <v>1871</v>
      </c>
      <c r="H1475" t="s">
        <v>1943</v>
      </c>
      <c r="I1475" t="s">
        <v>38</v>
      </c>
      <c r="J1475" t="s">
        <v>117</v>
      </c>
      <c r="L1475" t="s">
        <v>54</v>
      </c>
      <c r="M1475">
        <v>33</v>
      </c>
      <c r="P1475" t="s">
        <v>29</v>
      </c>
      <c r="Q1475">
        <v>0</v>
      </c>
      <c r="R1475" t="s">
        <v>46</v>
      </c>
      <c r="S1475" t="s">
        <v>129</v>
      </c>
      <c r="U1475" t="s">
        <v>1944</v>
      </c>
      <c r="V1475" t="s">
        <v>374</v>
      </c>
      <c r="W1475" t="s">
        <v>1951</v>
      </c>
      <c r="X1475" t="s">
        <v>1952</v>
      </c>
      <c r="Y1475">
        <f>(H1475-G1475)*24</f>
        <v>0</v>
      </c>
      <c r="Z1475">
        <f>M1475/Y1475</f>
        <v>0</v>
      </c>
      <c r="AA1475">
        <f>IF(Z1475&gt;=Q1475,"Y","N")</f>
        <v>0</v>
      </c>
    </row>
    <row r="1476" spans="1:27">
      <c r="A1476" s="1" t="s">
        <v>1947</v>
      </c>
      <c r="B1476" t="s">
        <v>1948</v>
      </c>
      <c r="C1476" t="s">
        <v>1949</v>
      </c>
      <c r="D1476" t="s">
        <v>1950</v>
      </c>
      <c r="E1476" t="s">
        <v>382</v>
      </c>
      <c r="F1476">
        <v>7</v>
      </c>
      <c r="G1476" t="s">
        <v>1871</v>
      </c>
      <c r="H1476" t="s">
        <v>1943</v>
      </c>
      <c r="I1476" t="s">
        <v>38</v>
      </c>
      <c r="J1476" t="s">
        <v>117</v>
      </c>
      <c r="L1476" t="s">
        <v>107</v>
      </c>
      <c r="M1476">
        <v>6.5</v>
      </c>
      <c r="P1476" t="s">
        <v>29</v>
      </c>
      <c r="Q1476">
        <v>0</v>
      </c>
      <c r="R1476" t="s">
        <v>46</v>
      </c>
      <c r="S1476" t="s">
        <v>129</v>
      </c>
      <c r="U1476" t="s">
        <v>1944</v>
      </c>
      <c r="V1476" t="s">
        <v>374</v>
      </c>
      <c r="W1476" t="s">
        <v>1951</v>
      </c>
      <c r="X1476" t="s">
        <v>1952</v>
      </c>
      <c r="Y1476">
        <f>(H1476-G1476)*24</f>
        <v>0</v>
      </c>
      <c r="Z1476">
        <f>M1476/Y1476</f>
        <v>0</v>
      </c>
      <c r="AA1476">
        <f>IF(Z1476&gt;=Q1476,"Y","N")</f>
        <v>0</v>
      </c>
    </row>
    <row r="1477" spans="1:27">
      <c r="A1477" s="1" t="s">
        <v>1947</v>
      </c>
      <c r="B1477" t="s">
        <v>1948</v>
      </c>
      <c r="C1477" t="s">
        <v>1949</v>
      </c>
      <c r="D1477" t="s">
        <v>1950</v>
      </c>
      <c r="E1477" t="s">
        <v>382</v>
      </c>
      <c r="F1477">
        <v>7</v>
      </c>
      <c r="G1477" t="s">
        <v>1871</v>
      </c>
      <c r="H1477" t="s">
        <v>1943</v>
      </c>
      <c r="I1477" t="s">
        <v>38</v>
      </c>
      <c r="J1477" t="s">
        <v>117</v>
      </c>
      <c r="L1477" t="s">
        <v>109</v>
      </c>
      <c r="M1477">
        <v>62</v>
      </c>
      <c r="P1477" t="s">
        <v>29</v>
      </c>
      <c r="Q1477">
        <v>0</v>
      </c>
      <c r="R1477" t="s">
        <v>46</v>
      </c>
      <c r="S1477" t="s">
        <v>129</v>
      </c>
      <c r="U1477" t="s">
        <v>1944</v>
      </c>
      <c r="V1477" t="s">
        <v>374</v>
      </c>
      <c r="W1477" t="s">
        <v>1951</v>
      </c>
      <c r="X1477" t="s">
        <v>1952</v>
      </c>
      <c r="Y1477">
        <f>(H1477-G1477)*24</f>
        <v>0</v>
      </c>
      <c r="Z1477">
        <f>M1477/Y1477</f>
        <v>0</v>
      </c>
      <c r="AA1477">
        <f>IF(Z1477&gt;=Q1477,"Y","N")</f>
        <v>0</v>
      </c>
    </row>
    <row r="1478" spans="1:27">
      <c r="A1478" s="1" t="s">
        <v>1947</v>
      </c>
      <c r="B1478" t="s">
        <v>1948</v>
      </c>
      <c r="C1478" t="s">
        <v>1949</v>
      </c>
      <c r="D1478" t="s">
        <v>1950</v>
      </c>
      <c r="E1478" t="s">
        <v>382</v>
      </c>
      <c r="F1478">
        <v>7</v>
      </c>
      <c r="G1478" t="s">
        <v>1871</v>
      </c>
      <c r="H1478" t="s">
        <v>1943</v>
      </c>
      <c r="I1478" t="s">
        <v>38</v>
      </c>
      <c r="J1478" t="s">
        <v>117</v>
      </c>
      <c r="L1478" t="s">
        <v>110</v>
      </c>
      <c r="M1478">
        <v>16.4</v>
      </c>
      <c r="P1478" t="s">
        <v>29</v>
      </c>
      <c r="Q1478">
        <v>0</v>
      </c>
      <c r="R1478" t="s">
        <v>46</v>
      </c>
      <c r="S1478" t="s">
        <v>129</v>
      </c>
      <c r="U1478" t="s">
        <v>1944</v>
      </c>
      <c r="V1478" t="s">
        <v>374</v>
      </c>
      <c r="W1478" t="s">
        <v>1951</v>
      </c>
      <c r="X1478" t="s">
        <v>1952</v>
      </c>
      <c r="Y1478">
        <f>(H1478-G1478)*24</f>
        <v>0</v>
      </c>
      <c r="Z1478">
        <f>M1478/Y1478</f>
        <v>0</v>
      </c>
      <c r="AA1478">
        <f>IF(Z1478&gt;=Q1478,"Y","N")</f>
        <v>0</v>
      </c>
    </row>
    <row r="1479" spans="1:27">
      <c r="A1479" s="1" t="s">
        <v>1947</v>
      </c>
      <c r="B1479" t="s">
        <v>1948</v>
      </c>
      <c r="C1479" t="s">
        <v>1949</v>
      </c>
      <c r="D1479" t="s">
        <v>1950</v>
      </c>
      <c r="E1479" t="s">
        <v>382</v>
      </c>
      <c r="F1479">
        <v>7</v>
      </c>
      <c r="G1479" t="s">
        <v>1871</v>
      </c>
      <c r="H1479" t="s">
        <v>1943</v>
      </c>
      <c r="I1479" t="s">
        <v>38</v>
      </c>
      <c r="J1479" t="s">
        <v>117</v>
      </c>
      <c r="L1479" t="s">
        <v>28</v>
      </c>
      <c r="M1479">
        <v>601</v>
      </c>
      <c r="P1479" t="s">
        <v>29</v>
      </c>
      <c r="Q1479">
        <v>0</v>
      </c>
      <c r="R1479" t="s">
        <v>46</v>
      </c>
      <c r="S1479" t="s">
        <v>129</v>
      </c>
      <c r="U1479" t="s">
        <v>1944</v>
      </c>
      <c r="V1479" t="s">
        <v>374</v>
      </c>
      <c r="W1479" t="s">
        <v>1951</v>
      </c>
      <c r="X1479" t="s">
        <v>1952</v>
      </c>
      <c r="Y1479">
        <f>(H1479-G1479)*24</f>
        <v>0</v>
      </c>
      <c r="Z1479">
        <f>M1479/Y1479</f>
        <v>0</v>
      </c>
      <c r="AA1479">
        <f>IF(Z1479&gt;=Q1479,"Y","N")</f>
        <v>0</v>
      </c>
    </row>
    <row r="1480" spans="1:27">
      <c r="A1480" s="1" t="s">
        <v>1954</v>
      </c>
      <c r="B1480" t="s">
        <v>1955</v>
      </c>
      <c r="C1480" t="s">
        <v>1956</v>
      </c>
      <c r="D1480" t="s">
        <v>1957</v>
      </c>
      <c r="E1480" t="s">
        <v>382</v>
      </c>
      <c r="F1480">
        <v>7</v>
      </c>
      <c r="G1480" t="s">
        <v>1763</v>
      </c>
      <c r="H1480" t="s">
        <v>1958</v>
      </c>
      <c r="I1480" t="s">
        <v>38</v>
      </c>
      <c r="J1480" t="s">
        <v>281</v>
      </c>
      <c r="K1480" t="s">
        <v>253</v>
      </c>
      <c r="L1480" t="s">
        <v>238</v>
      </c>
      <c r="M1480">
        <v>6</v>
      </c>
      <c r="P1480" t="s">
        <v>29</v>
      </c>
      <c r="Q1480">
        <v>0.001</v>
      </c>
      <c r="R1480" t="s">
        <v>29</v>
      </c>
      <c r="S1480" t="s">
        <v>1953</v>
      </c>
      <c r="U1480" t="s">
        <v>1959</v>
      </c>
      <c r="V1480" t="s">
        <v>1960</v>
      </c>
      <c r="W1480" t="s">
        <v>1961</v>
      </c>
      <c r="X1480" t="s">
        <v>1962</v>
      </c>
      <c r="Y1480">
        <f>(H1480-G1480)*24</f>
        <v>0</v>
      </c>
      <c r="Z1480">
        <f>M1480/Y1480</f>
        <v>0</v>
      </c>
      <c r="AA1480">
        <f>IF(Z1480&gt;=Q1480,"Y","N")</f>
        <v>0</v>
      </c>
    </row>
    <row r="1481" spans="1:27">
      <c r="A1481" s="1" t="s">
        <v>1954</v>
      </c>
      <c r="B1481" t="s">
        <v>1955</v>
      </c>
      <c r="C1481" t="s">
        <v>1956</v>
      </c>
      <c r="D1481" t="s">
        <v>1957</v>
      </c>
      <c r="E1481" t="s">
        <v>382</v>
      </c>
      <c r="F1481">
        <v>7</v>
      </c>
      <c r="G1481" t="s">
        <v>1763</v>
      </c>
      <c r="H1481" t="s">
        <v>1958</v>
      </c>
      <c r="I1481" t="s">
        <v>38</v>
      </c>
      <c r="J1481" t="s">
        <v>281</v>
      </c>
      <c r="K1481" t="s">
        <v>253</v>
      </c>
      <c r="L1481" t="s">
        <v>240</v>
      </c>
      <c r="M1481">
        <v>15</v>
      </c>
      <c r="P1481" t="s">
        <v>29</v>
      </c>
      <c r="Q1481">
        <v>0.001</v>
      </c>
      <c r="R1481" t="s">
        <v>29</v>
      </c>
      <c r="S1481" t="s">
        <v>1953</v>
      </c>
      <c r="U1481" t="s">
        <v>1959</v>
      </c>
      <c r="V1481" t="s">
        <v>1960</v>
      </c>
      <c r="W1481" t="s">
        <v>1961</v>
      </c>
      <c r="X1481" t="s">
        <v>1962</v>
      </c>
      <c r="Y1481">
        <f>(H1481-G1481)*24</f>
        <v>0</v>
      </c>
      <c r="Z1481">
        <f>M1481/Y1481</f>
        <v>0</v>
      </c>
      <c r="AA1481">
        <f>IF(Z1481&gt;=Q1481,"Y","N")</f>
        <v>0</v>
      </c>
    </row>
    <row r="1482" spans="1:27">
      <c r="A1482" s="1" t="s">
        <v>1954</v>
      </c>
      <c r="B1482" t="s">
        <v>1955</v>
      </c>
      <c r="C1482" t="s">
        <v>1956</v>
      </c>
      <c r="D1482" t="s">
        <v>1957</v>
      </c>
      <c r="E1482" t="s">
        <v>382</v>
      </c>
      <c r="F1482">
        <v>7</v>
      </c>
      <c r="G1482" t="s">
        <v>1763</v>
      </c>
      <c r="H1482" t="s">
        <v>1958</v>
      </c>
      <c r="I1482" t="s">
        <v>38</v>
      </c>
      <c r="J1482" t="s">
        <v>281</v>
      </c>
      <c r="K1482" t="s">
        <v>253</v>
      </c>
      <c r="L1482" t="s">
        <v>54</v>
      </c>
      <c r="M1482">
        <v>63</v>
      </c>
      <c r="P1482" t="s">
        <v>29</v>
      </c>
      <c r="Q1482">
        <v>0.001</v>
      </c>
      <c r="R1482" t="s">
        <v>29</v>
      </c>
      <c r="S1482" t="s">
        <v>1953</v>
      </c>
      <c r="U1482" t="s">
        <v>1959</v>
      </c>
      <c r="V1482" t="s">
        <v>1960</v>
      </c>
      <c r="W1482" t="s">
        <v>1961</v>
      </c>
      <c r="X1482" t="s">
        <v>1962</v>
      </c>
      <c r="Y1482">
        <f>(H1482-G1482)*24</f>
        <v>0</v>
      </c>
      <c r="Z1482">
        <f>M1482/Y1482</f>
        <v>0</v>
      </c>
      <c r="AA1482">
        <f>IF(Z1482&gt;=Q1482,"Y","N")</f>
        <v>0</v>
      </c>
    </row>
    <row r="1483" spans="1:27">
      <c r="A1483" s="1" t="s">
        <v>1954</v>
      </c>
      <c r="B1483" t="s">
        <v>1955</v>
      </c>
      <c r="C1483" t="s">
        <v>1956</v>
      </c>
      <c r="D1483" t="s">
        <v>1957</v>
      </c>
      <c r="E1483" t="s">
        <v>382</v>
      </c>
      <c r="F1483">
        <v>7</v>
      </c>
      <c r="G1483" t="s">
        <v>1763</v>
      </c>
      <c r="H1483" t="s">
        <v>1958</v>
      </c>
      <c r="I1483" t="s">
        <v>38</v>
      </c>
      <c r="J1483" t="s">
        <v>281</v>
      </c>
      <c r="K1483" t="s">
        <v>253</v>
      </c>
      <c r="L1483" t="s">
        <v>241</v>
      </c>
      <c r="M1483">
        <v>10</v>
      </c>
      <c r="P1483" t="s">
        <v>29</v>
      </c>
      <c r="Q1483">
        <v>0.001</v>
      </c>
      <c r="R1483" t="s">
        <v>29</v>
      </c>
      <c r="S1483" t="s">
        <v>1953</v>
      </c>
      <c r="U1483" t="s">
        <v>1959</v>
      </c>
      <c r="V1483" t="s">
        <v>1960</v>
      </c>
      <c r="W1483" t="s">
        <v>1961</v>
      </c>
      <c r="X1483" t="s">
        <v>1962</v>
      </c>
      <c r="Y1483">
        <f>(H1483-G1483)*24</f>
        <v>0</v>
      </c>
      <c r="Z1483">
        <f>M1483/Y1483</f>
        <v>0</v>
      </c>
      <c r="AA1483">
        <f>IF(Z1483&gt;=Q1483,"Y","N")</f>
        <v>0</v>
      </c>
    </row>
    <row r="1484" spans="1:27">
      <c r="A1484" s="1" t="s">
        <v>1954</v>
      </c>
      <c r="B1484" t="s">
        <v>1955</v>
      </c>
      <c r="C1484" t="s">
        <v>1956</v>
      </c>
      <c r="D1484" t="s">
        <v>1957</v>
      </c>
      <c r="E1484" t="s">
        <v>382</v>
      </c>
      <c r="F1484">
        <v>7</v>
      </c>
      <c r="G1484" t="s">
        <v>1763</v>
      </c>
      <c r="H1484" t="s">
        <v>1958</v>
      </c>
      <c r="I1484" t="s">
        <v>38</v>
      </c>
      <c r="J1484" t="s">
        <v>281</v>
      </c>
      <c r="K1484" t="s">
        <v>253</v>
      </c>
      <c r="L1484" t="s">
        <v>107</v>
      </c>
      <c r="M1484">
        <v>13</v>
      </c>
      <c r="P1484" t="s">
        <v>29</v>
      </c>
      <c r="Q1484">
        <v>0.001</v>
      </c>
      <c r="R1484" t="s">
        <v>29</v>
      </c>
      <c r="S1484" t="s">
        <v>1953</v>
      </c>
      <c r="U1484" t="s">
        <v>1959</v>
      </c>
      <c r="V1484" t="s">
        <v>1960</v>
      </c>
      <c r="W1484" t="s">
        <v>1961</v>
      </c>
      <c r="X1484" t="s">
        <v>1962</v>
      </c>
      <c r="Y1484">
        <f>(H1484-G1484)*24</f>
        <v>0</v>
      </c>
      <c r="Z1484">
        <f>M1484/Y1484</f>
        <v>0</v>
      </c>
      <c r="AA1484">
        <f>IF(Z1484&gt;=Q1484,"Y","N")</f>
        <v>0</v>
      </c>
    </row>
    <row r="1485" spans="1:27">
      <c r="A1485" s="1" t="s">
        <v>1954</v>
      </c>
      <c r="B1485" t="s">
        <v>1955</v>
      </c>
      <c r="C1485" t="s">
        <v>1956</v>
      </c>
      <c r="D1485" t="s">
        <v>1957</v>
      </c>
      <c r="E1485" t="s">
        <v>382</v>
      </c>
      <c r="F1485">
        <v>7</v>
      </c>
      <c r="G1485" t="s">
        <v>1763</v>
      </c>
      <c r="H1485" t="s">
        <v>1958</v>
      </c>
      <c r="I1485" t="s">
        <v>38</v>
      </c>
      <c r="J1485" t="s">
        <v>281</v>
      </c>
      <c r="K1485" t="s">
        <v>253</v>
      </c>
      <c r="L1485" t="s">
        <v>242</v>
      </c>
      <c r="M1485">
        <v>32</v>
      </c>
      <c r="P1485" t="s">
        <v>29</v>
      </c>
      <c r="Q1485">
        <v>0.001</v>
      </c>
      <c r="R1485" t="s">
        <v>29</v>
      </c>
      <c r="S1485" t="s">
        <v>1953</v>
      </c>
      <c r="U1485" t="s">
        <v>1959</v>
      </c>
      <c r="V1485" t="s">
        <v>1960</v>
      </c>
      <c r="W1485" t="s">
        <v>1961</v>
      </c>
      <c r="X1485" t="s">
        <v>1962</v>
      </c>
      <c r="Y1485">
        <f>(H1485-G1485)*24</f>
        <v>0</v>
      </c>
      <c r="Z1485">
        <f>M1485/Y1485</f>
        <v>0</v>
      </c>
      <c r="AA1485">
        <f>IF(Z1485&gt;=Q1485,"Y","N")</f>
        <v>0</v>
      </c>
    </row>
    <row r="1486" spans="1:27">
      <c r="A1486" s="1" t="s">
        <v>1954</v>
      </c>
      <c r="B1486" t="s">
        <v>1955</v>
      </c>
      <c r="C1486" t="s">
        <v>1956</v>
      </c>
      <c r="D1486" t="s">
        <v>1957</v>
      </c>
      <c r="E1486" t="s">
        <v>382</v>
      </c>
      <c r="F1486">
        <v>7</v>
      </c>
      <c r="G1486" t="s">
        <v>1763</v>
      </c>
      <c r="H1486" t="s">
        <v>1958</v>
      </c>
      <c r="I1486" t="s">
        <v>38</v>
      </c>
      <c r="J1486" t="s">
        <v>281</v>
      </c>
      <c r="K1486" t="s">
        <v>253</v>
      </c>
      <c r="L1486" t="s">
        <v>243</v>
      </c>
      <c r="M1486">
        <v>6</v>
      </c>
      <c r="P1486" t="s">
        <v>29</v>
      </c>
      <c r="Q1486">
        <v>0.001</v>
      </c>
      <c r="R1486" t="s">
        <v>29</v>
      </c>
      <c r="S1486" t="s">
        <v>1953</v>
      </c>
      <c r="U1486" t="s">
        <v>1959</v>
      </c>
      <c r="V1486" t="s">
        <v>1960</v>
      </c>
      <c r="W1486" t="s">
        <v>1961</v>
      </c>
      <c r="X1486" t="s">
        <v>1962</v>
      </c>
      <c r="Y1486">
        <f>(H1486-G1486)*24</f>
        <v>0</v>
      </c>
      <c r="Z1486">
        <f>M1486/Y1486</f>
        <v>0</v>
      </c>
      <c r="AA1486">
        <f>IF(Z1486&gt;=Q1486,"Y","N")</f>
        <v>0</v>
      </c>
    </row>
    <row r="1487" spans="1:27">
      <c r="A1487" s="1" t="s">
        <v>1954</v>
      </c>
      <c r="B1487" t="s">
        <v>1955</v>
      </c>
      <c r="C1487" t="s">
        <v>1956</v>
      </c>
      <c r="D1487" t="s">
        <v>1957</v>
      </c>
      <c r="E1487" t="s">
        <v>382</v>
      </c>
      <c r="F1487">
        <v>7</v>
      </c>
      <c r="G1487" t="s">
        <v>1763</v>
      </c>
      <c r="H1487" t="s">
        <v>1958</v>
      </c>
      <c r="I1487" t="s">
        <v>38</v>
      </c>
      <c r="J1487" t="s">
        <v>281</v>
      </c>
      <c r="K1487" t="s">
        <v>253</v>
      </c>
      <c r="L1487" t="s">
        <v>244</v>
      </c>
      <c r="M1487">
        <v>5</v>
      </c>
      <c r="P1487" t="s">
        <v>29</v>
      </c>
      <c r="Q1487">
        <v>0.001</v>
      </c>
      <c r="R1487" t="s">
        <v>29</v>
      </c>
      <c r="S1487" t="s">
        <v>1953</v>
      </c>
      <c r="U1487" t="s">
        <v>1959</v>
      </c>
      <c r="V1487" t="s">
        <v>1960</v>
      </c>
      <c r="W1487" t="s">
        <v>1961</v>
      </c>
      <c r="X1487" t="s">
        <v>1962</v>
      </c>
      <c r="Y1487">
        <f>(H1487-G1487)*24</f>
        <v>0</v>
      </c>
      <c r="Z1487">
        <f>M1487/Y1487</f>
        <v>0</v>
      </c>
      <c r="AA1487">
        <f>IF(Z1487&gt;=Q1487,"Y","N")</f>
        <v>0</v>
      </c>
    </row>
    <row r="1488" spans="1:27">
      <c r="A1488" s="1" t="s">
        <v>1954</v>
      </c>
      <c r="B1488" t="s">
        <v>1955</v>
      </c>
      <c r="C1488" t="s">
        <v>1956</v>
      </c>
      <c r="D1488" t="s">
        <v>1957</v>
      </c>
      <c r="E1488" t="s">
        <v>382</v>
      </c>
      <c r="F1488">
        <v>7</v>
      </c>
      <c r="G1488" t="s">
        <v>1763</v>
      </c>
      <c r="H1488" t="s">
        <v>1958</v>
      </c>
      <c r="I1488" t="s">
        <v>38</v>
      </c>
      <c r="J1488" t="s">
        <v>281</v>
      </c>
      <c r="K1488" t="s">
        <v>253</v>
      </c>
      <c r="L1488" t="s">
        <v>245</v>
      </c>
      <c r="M1488">
        <v>27</v>
      </c>
      <c r="P1488" t="s">
        <v>29</v>
      </c>
      <c r="Q1488">
        <v>0.001</v>
      </c>
      <c r="R1488" t="s">
        <v>29</v>
      </c>
      <c r="S1488" t="s">
        <v>1953</v>
      </c>
      <c r="U1488" t="s">
        <v>1959</v>
      </c>
      <c r="V1488" t="s">
        <v>1960</v>
      </c>
      <c r="W1488" t="s">
        <v>1961</v>
      </c>
      <c r="X1488" t="s">
        <v>1962</v>
      </c>
      <c r="Y1488">
        <f>(H1488-G1488)*24</f>
        <v>0</v>
      </c>
      <c r="Z1488">
        <f>M1488/Y1488</f>
        <v>0</v>
      </c>
      <c r="AA1488">
        <f>IF(Z1488&gt;=Q1488,"Y","N")</f>
        <v>0</v>
      </c>
    </row>
    <row r="1489" spans="1:27">
      <c r="A1489" s="1" t="s">
        <v>1954</v>
      </c>
      <c r="B1489" t="s">
        <v>1955</v>
      </c>
      <c r="C1489" t="s">
        <v>1956</v>
      </c>
      <c r="D1489" t="s">
        <v>1957</v>
      </c>
      <c r="E1489" t="s">
        <v>382</v>
      </c>
      <c r="F1489">
        <v>7</v>
      </c>
      <c r="G1489" t="s">
        <v>1763</v>
      </c>
      <c r="H1489" t="s">
        <v>1958</v>
      </c>
      <c r="I1489" t="s">
        <v>38</v>
      </c>
      <c r="J1489" t="s">
        <v>281</v>
      </c>
      <c r="K1489" t="s">
        <v>253</v>
      </c>
      <c r="L1489" t="s">
        <v>28</v>
      </c>
      <c r="M1489">
        <v>1254</v>
      </c>
      <c r="P1489" t="s">
        <v>29</v>
      </c>
      <c r="Q1489">
        <v>0.001</v>
      </c>
      <c r="R1489" t="s">
        <v>29</v>
      </c>
      <c r="S1489" t="s">
        <v>1953</v>
      </c>
      <c r="U1489" t="s">
        <v>1959</v>
      </c>
      <c r="V1489" t="s">
        <v>1960</v>
      </c>
      <c r="W1489" t="s">
        <v>1961</v>
      </c>
      <c r="X1489" t="s">
        <v>1962</v>
      </c>
      <c r="Y1489">
        <f>(H1489-G1489)*24</f>
        <v>0</v>
      </c>
      <c r="Z1489">
        <f>M1489/Y1489</f>
        <v>0</v>
      </c>
      <c r="AA1489">
        <f>IF(Z1489&gt;=Q1489,"Y","N")</f>
        <v>0</v>
      </c>
    </row>
    <row r="1490" spans="1:27">
      <c r="A1490" s="1" t="s">
        <v>1963</v>
      </c>
      <c r="B1490" t="s">
        <v>1929</v>
      </c>
      <c r="C1490" t="s">
        <v>1930</v>
      </c>
      <c r="D1490" t="s">
        <v>1931</v>
      </c>
      <c r="E1490" t="s">
        <v>1426</v>
      </c>
      <c r="F1490">
        <v>7</v>
      </c>
      <c r="G1490" t="s">
        <v>1964</v>
      </c>
      <c r="H1490" t="s">
        <v>1965</v>
      </c>
      <c r="I1490" t="s">
        <v>38</v>
      </c>
      <c r="J1490" t="s">
        <v>1934</v>
      </c>
      <c r="K1490" t="s">
        <v>281</v>
      </c>
      <c r="L1490" t="s">
        <v>54</v>
      </c>
      <c r="M1490">
        <v>39.44</v>
      </c>
      <c r="P1490" t="s">
        <v>29</v>
      </c>
      <c r="Q1490">
        <v>0</v>
      </c>
      <c r="R1490" t="s">
        <v>46</v>
      </c>
      <c r="S1490" t="s">
        <v>1927</v>
      </c>
      <c r="U1490" t="s">
        <v>1966</v>
      </c>
      <c r="V1490" t="s">
        <v>1967</v>
      </c>
      <c r="W1490" t="s">
        <v>1968</v>
      </c>
      <c r="X1490" t="s">
        <v>1969</v>
      </c>
      <c r="Y1490">
        <f>(H1490-G1490)*24</f>
        <v>0</v>
      </c>
      <c r="Z1490">
        <f>M1490/Y1490</f>
        <v>0</v>
      </c>
      <c r="AA1490">
        <f>IF(Z1490&gt;=Q1490,"Y","N")</f>
        <v>0</v>
      </c>
    </row>
    <row r="1491" spans="1:27">
      <c r="A1491" s="1" t="s">
        <v>1963</v>
      </c>
      <c r="B1491" t="s">
        <v>1929</v>
      </c>
      <c r="C1491" t="s">
        <v>1930</v>
      </c>
      <c r="D1491" t="s">
        <v>1931</v>
      </c>
      <c r="E1491" t="s">
        <v>1426</v>
      </c>
      <c r="F1491">
        <v>7</v>
      </c>
      <c r="G1491" t="s">
        <v>1964</v>
      </c>
      <c r="H1491" t="s">
        <v>1965</v>
      </c>
      <c r="I1491" t="s">
        <v>38</v>
      </c>
      <c r="J1491" t="s">
        <v>1934</v>
      </c>
      <c r="K1491" t="s">
        <v>281</v>
      </c>
      <c r="L1491" t="s">
        <v>107</v>
      </c>
      <c r="M1491">
        <v>9.529999999999999</v>
      </c>
      <c r="P1491" t="s">
        <v>29</v>
      </c>
      <c r="Q1491">
        <v>0</v>
      </c>
      <c r="R1491" t="s">
        <v>46</v>
      </c>
      <c r="S1491" t="s">
        <v>1927</v>
      </c>
      <c r="U1491" t="s">
        <v>1966</v>
      </c>
      <c r="V1491" t="s">
        <v>1967</v>
      </c>
      <c r="W1491" t="s">
        <v>1968</v>
      </c>
      <c r="X1491" t="s">
        <v>1969</v>
      </c>
      <c r="Y1491">
        <f>(H1491-G1491)*24</f>
        <v>0</v>
      </c>
      <c r="Z1491">
        <f>M1491/Y1491</f>
        <v>0</v>
      </c>
      <c r="AA1491">
        <f>IF(Z1491&gt;=Q1491,"Y","N")</f>
        <v>0</v>
      </c>
    </row>
    <row r="1492" spans="1:27">
      <c r="A1492" s="1" t="s">
        <v>1963</v>
      </c>
      <c r="B1492" t="s">
        <v>1929</v>
      </c>
      <c r="C1492" t="s">
        <v>1930</v>
      </c>
      <c r="D1492" t="s">
        <v>1931</v>
      </c>
      <c r="E1492" t="s">
        <v>1426</v>
      </c>
      <c r="F1492">
        <v>7</v>
      </c>
      <c r="G1492" t="s">
        <v>1964</v>
      </c>
      <c r="H1492" t="s">
        <v>1965</v>
      </c>
      <c r="I1492" t="s">
        <v>38</v>
      </c>
      <c r="J1492" t="s">
        <v>1934</v>
      </c>
      <c r="K1492" t="s">
        <v>281</v>
      </c>
      <c r="L1492" t="s">
        <v>175</v>
      </c>
      <c r="M1492">
        <v>52.01</v>
      </c>
      <c r="P1492" t="s">
        <v>29</v>
      </c>
      <c r="Q1492">
        <v>0</v>
      </c>
      <c r="R1492" t="s">
        <v>46</v>
      </c>
      <c r="S1492" t="s">
        <v>1927</v>
      </c>
      <c r="U1492" t="s">
        <v>1966</v>
      </c>
      <c r="V1492" t="s">
        <v>1967</v>
      </c>
      <c r="W1492" t="s">
        <v>1968</v>
      </c>
      <c r="X1492" t="s">
        <v>1969</v>
      </c>
      <c r="Y1492">
        <f>(H1492-G1492)*24</f>
        <v>0</v>
      </c>
      <c r="Z1492">
        <f>M1492/Y1492</f>
        <v>0</v>
      </c>
      <c r="AA1492">
        <f>IF(Z1492&gt;=Q1492,"Y","N")</f>
        <v>0</v>
      </c>
    </row>
    <row r="1493" spans="1:27">
      <c r="A1493" s="1" t="s">
        <v>1963</v>
      </c>
      <c r="B1493" t="s">
        <v>1929</v>
      </c>
      <c r="C1493" t="s">
        <v>1930</v>
      </c>
      <c r="D1493" t="s">
        <v>1931</v>
      </c>
      <c r="E1493" t="s">
        <v>1426</v>
      </c>
      <c r="F1493">
        <v>7</v>
      </c>
      <c r="G1493" t="s">
        <v>1964</v>
      </c>
      <c r="H1493" t="s">
        <v>1965</v>
      </c>
      <c r="I1493" t="s">
        <v>38</v>
      </c>
      <c r="J1493" t="s">
        <v>1934</v>
      </c>
      <c r="K1493" t="s">
        <v>281</v>
      </c>
      <c r="L1493" t="s">
        <v>361</v>
      </c>
      <c r="M1493">
        <v>19.76</v>
      </c>
      <c r="P1493" t="s">
        <v>29</v>
      </c>
      <c r="Q1493">
        <v>0</v>
      </c>
      <c r="R1493" t="s">
        <v>46</v>
      </c>
      <c r="S1493" t="s">
        <v>1927</v>
      </c>
      <c r="U1493" t="s">
        <v>1966</v>
      </c>
      <c r="V1493" t="s">
        <v>1967</v>
      </c>
      <c r="W1493" t="s">
        <v>1968</v>
      </c>
      <c r="X1493" t="s">
        <v>1969</v>
      </c>
      <c r="Y1493">
        <f>(H1493-G1493)*24</f>
        <v>0</v>
      </c>
      <c r="Z1493">
        <f>M1493/Y1493</f>
        <v>0</v>
      </c>
      <c r="AA1493">
        <f>IF(Z1493&gt;=Q1493,"Y","N")</f>
        <v>0</v>
      </c>
    </row>
    <row r="1494" spans="1:27">
      <c r="A1494" s="1" t="s">
        <v>1963</v>
      </c>
      <c r="B1494" t="s">
        <v>1929</v>
      </c>
      <c r="C1494" t="s">
        <v>1930</v>
      </c>
      <c r="D1494" t="s">
        <v>1931</v>
      </c>
      <c r="E1494" t="s">
        <v>1426</v>
      </c>
      <c r="F1494">
        <v>7</v>
      </c>
      <c r="G1494" t="s">
        <v>1964</v>
      </c>
      <c r="H1494" t="s">
        <v>1965</v>
      </c>
      <c r="I1494" t="s">
        <v>38</v>
      </c>
      <c r="J1494" t="s">
        <v>1934</v>
      </c>
      <c r="K1494" t="s">
        <v>281</v>
      </c>
      <c r="L1494" t="s">
        <v>28</v>
      </c>
      <c r="M1494">
        <v>877.4400000000001</v>
      </c>
      <c r="P1494" t="s">
        <v>29</v>
      </c>
      <c r="Q1494">
        <v>0</v>
      </c>
      <c r="R1494" t="s">
        <v>46</v>
      </c>
      <c r="S1494" t="s">
        <v>1927</v>
      </c>
      <c r="U1494" t="s">
        <v>1966</v>
      </c>
      <c r="V1494" t="s">
        <v>1967</v>
      </c>
      <c r="W1494" t="s">
        <v>1968</v>
      </c>
      <c r="X1494" t="s">
        <v>1969</v>
      </c>
      <c r="Y1494">
        <f>(H1494-G1494)*24</f>
        <v>0</v>
      </c>
      <c r="Z1494">
        <f>M1494/Y1494</f>
        <v>0</v>
      </c>
      <c r="AA1494">
        <f>IF(Z1494&gt;=Q1494,"Y","N")</f>
        <v>0</v>
      </c>
    </row>
    <row r="1495" spans="1:27">
      <c r="A1495" s="1" t="s">
        <v>1971</v>
      </c>
      <c r="B1495" t="s">
        <v>1972</v>
      </c>
      <c r="C1495" t="s">
        <v>1973</v>
      </c>
      <c r="D1495" t="s">
        <v>1974</v>
      </c>
      <c r="E1495" t="s">
        <v>460</v>
      </c>
      <c r="F1495">
        <v>1</v>
      </c>
      <c r="G1495" t="s">
        <v>1975</v>
      </c>
      <c r="H1495" t="s">
        <v>1976</v>
      </c>
      <c r="I1495" t="s">
        <v>38</v>
      </c>
      <c r="J1495" t="s">
        <v>1977</v>
      </c>
      <c r="K1495" t="s">
        <v>641</v>
      </c>
      <c r="L1495" t="s">
        <v>1115</v>
      </c>
      <c r="M1495">
        <v>3.37</v>
      </c>
      <c r="P1495" t="s">
        <v>29</v>
      </c>
      <c r="Q1495">
        <v>100</v>
      </c>
      <c r="R1495" t="s">
        <v>29</v>
      </c>
      <c r="S1495" t="s">
        <v>1970</v>
      </c>
      <c r="U1495" t="s">
        <v>1978</v>
      </c>
      <c r="V1495" t="s">
        <v>1979</v>
      </c>
      <c r="W1495" t="s">
        <v>1980</v>
      </c>
      <c r="X1495" t="s">
        <v>1981</v>
      </c>
      <c r="Y1495">
        <f>(H1495-G1495)*24</f>
        <v>0</v>
      </c>
      <c r="Z1495">
        <f>M1495/Y1495</f>
        <v>0</v>
      </c>
      <c r="AA1495">
        <f>IF(Z1495&gt;=Q1495,"Y","N")</f>
        <v>0</v>
      </c>
    </row>
    <row r="1496" spans="1:27">
      <c r="A1496" s="1" t="s">
        <v>1971</v>
      </c>
      <c r="B1496" t="s">
        <v>1972</v>
      </c>
      <c r="C1496" t="s">
        <v>1973</v>
      </c>
      <c r="D1496" t="s">
        <v>1974</v>
      </c>
      <c r="E1496" t="s">
        <v>460</v>
      </c>
      <c r="F1496">
        <v>1</v>
      </c>
      <c r="G1496" t="s">
        <v>1975</v>
      </c>
      <c r="H1496" t="s">
        <v>1976</v>
      </c>
      <c r="I1496" t="s">
        <v>38</v>
      </c>
      <c r="J1496" t="s">
        <v>1977</v>
      </c>
      <c r="K1496" t="s">
        <v>641</v>
      </c>
      <c r="L1496" t="s">
        <v>54</v>
      </c>
      <c r="M1496">
        <v>854.6</v>
      </c>
      <c r="P1496" t="s">
        <v>29</v>
      </c>
      <c r="Q1496">
        <v>38.7</v>
      </c>
      <c r="R1496" t="s">
        <v>154</v>
      </c>
      <c r="S1496" t="s">
        <v>1970</v>
      </c>
      <c r="U1496" t="s">
        <v>1978</v>
      </c>
      <c r="V1496" t="s">
        <v>1979</v>
      </c>
      <c r="W1496" t="s">
        <v>1980</v>
      </c>
      <c r="X1496" t="s">
        <v>1981</v>
      </c>
      <c r="Y1496">
        <f>(H1496-G1496)*24</f>
        <v>0</v>
      </c>
      <c r="Z1496">
        <f>M1496/Y1496</f>
        <v>0</v>
      </c>
      <c r="AA1496">
        <f>IF(Z1496&gt;=Q1496,"Y","N")</f>
        <v>0</v>
      </c>
    </row>
    <row r="1497" spans="1:27">
      <c r="A1497" s="1" t="s">
        <v>1971</v>
      </c>
      <c r="B1497" t="s">
        <v>1972</v>
      </c>
      <c r="C1497" t="s">
        <v>1973</v>
      </c>
      <c r="D1497" t="s">
        <v>1974</v>
      </c>
      <c r="E1497" t="s">
        <v>460</v>
      </c>
      <c r="F1497">
        <v>1</v>
      </c>
      <c r="G1497" t="s">
        <v>1975</v>
      </c>
      <c r="H1497" t="s">
        <v>1976</v>
      </c>
      <c r="I1497" t="s">
        <v>38</v>
      </c>
      <c r="J1497" t="s">
        <v>1977</v>
      </c>
      <c r="K1497" t="s">
        <v>641</v>
      </c>
      <c r="L1497" t="s">
        <v>54</v>
      </c>
      <c r="M1497">
        <v>3883</v>
      </c>
      <c r="P1497" t="s">
        <v>29</v>
      </c>
      <c r="Q1497">
        <v>5000</v>
      </c>
      <c r="R1497" t="s">
        <v>29</v>
      </c>
      <c r="S1497" t="s">
        <v>1970</v>
      </c>
      <c r="U1497" t="s">
        <v>1978</v>
      </c>
      <c r="V1497" t="s">
        <v>1979</v>
      </c>
      <c r="W1497" t="s">
        <v>1980</v>
      </c>
      <c r="X1497" t="s">
        <v>1981</v>
      </c>
      <c r="Y1497">
        <f>(H1497-G1497)*24</f>
        <v>0</v>
      </c>
      <c r="Z1497">
        <f>M1497/Y1497</f>
        <v>0</v>
      </c>
      <c r="AA1497">
        <f>IF(Z1497&gt;=Q1497,"Y","N")</f>
        <v>0</v>
      </c>
    </row>
    <row r="1498" spans="1:27">
      <c r="A1498" s="1" t="s">
        <v>1971</v>
      </c>
      <c r="B1498" t="s">
        <v>1972</v>
      </c>
      <c r="C1498" t="s">
        <v>1973</v>
      </c>
      <c r="D1498" t="s">
        <v>1974</v>
      </c>
      <c r="E1498" t="s">
        <v>460</v>
      </c>
      <c r="F1498">
        <v>1</v>
      </c>
      <c r="G1498" t="s">
        <v>1975</v>
      </c>
      <c r="H1498" t="s">
        <v>1976</v>
      </c>
      <c r="I1498" t="s">
        <v>38</v>
      </c>
      <c r="J1498" t="s">
        <v>1977</v>
      </c>
      <c r="K1498" t="s">
        <v>641</v>
      </c>
      <c r="L1498" t="s">
        <v>736</v>
      </c>
      <c r="M1498">
        <v>68250</v>
      </c>
      <c r="P1498" t="s">
        <v>29</v>
      </c>
      <c r="Q1498">
        <v>0</v>
      </c>
      <c r="R1498" t="s">
        <v>46</v>
      </c>
      <c r="S1498" t="s">
        <v>1970</v>
      </c>
      <c r="U1498" t="s">
        <v>1978</v>
      </c>
      <c r="V1498" t="s">
        <v>1979</v>
      </c>
      <c r="W1498" t="s">
        <v>1980</v>
      </c>
      <c r="X1498" t="s">
        <v>1981</v>
      </c>
      <c r="Y1498">
        <f>(H1498-G1498)*24</f>
        <v>0</v>
      </c>
      <c r="Z1498">
        <f>M1498/Y1498</f>
        <v>0</v>
      </c>
      <c r="AA1498">
        <f>IF(Z1498&gt;=Q1498,"Y","N")</f>
        <v>0</v>
      </c>
    </row>
    <row r="1499" spans="1:27">
      <c r="A1499" s="1" t="s">
        <v>1971</v>
      </c>
      <c r="B1499" t="s">
        <v>1972</v>
      </c>
      <c r="C1499" t="s">
        <v>1973</v>
      </c>
      <c r="D1499" t="s">
        <v>1974</v>
      </c>
      <c r="E1499" t="s">
        <v>460</v>
      </c>
      <c r="F1499">
        <v>1</v>
      </c>
      <c r="G1499" t="s">
        <v>1975</v>
      </c>
      <c r="H1499" t="s">
        <v>1976</v>
      </c>
      <c r="I1499" t="s">
        <v>38</v>
      </c>
      <c r="J1499" t="s">
        <v>1977</v>
      </c>
      <c r="K1499" t="s">
        <v>641</v>
      </c>
      <c r="L1499" t="s">
        <v>1115</v>
      </c>
      <c r="M1499">
        <v>5.46</v>
      </c>
      <c r="P1499" t="s">
        <v>29</v>
      </c>
      <c r="Q1499">
        <v>100</v>
      </c>
      <c r="R1499" t="s">
        <v>29</v>
      </c>
      <c r="S1499" t="s">
        <v>1970</v>
      </c>
      <c r="U1499" t="s">
        <v>1978</v>
      </c>
      <c r="V1499" t="s">
        <v>1979</v>
      </c>
      <c r="W1499" t="s">
        <v>1980</v>
      </c>
      <c r="X1499" t="s">
        <v>1981</v>
      </c>
      <c r="Y1499">
        <f>(H1499-G1499)*24</f>
        <v>0</v>
      </c>
      <c r="Z1499">
        <f>M1499/Y1499</f>
        <v>0</v>
      </c>
      <c r="AA1499">
        <f>IF(Z1499&gt;=Q1499,"Y","N")</f>
        <v>0</v>
      </c>
    </row>
    <row r="1500" spans="1:27">
      <c r="A1500" s="1" t="s">
        <v>1971</v>
      </c>
      <c r="B1500" t="s">
        <v>1972</v>
      </c>
      <c r="C1500" t="s">
        <v>1973</v>
      </c>
      <c r="D1500" t="s">
        <v>1974</v>
      </c>
      <c r="E1500" t="s">
        <v>460</v>
      </c>
      <c r="F1500">
        <v>1</v>
      </c>
      <c r="G1500" t="s">
        <v>1975</v>
      </c>
      <c r="H1500" t="s">
        <v>1976</v>
      </c>
      <c r="I1500" t="s">
        <v>38</v>
      </c>
      <c r="J1500" t="s">
        <v>1977</v>
      </c>
      <c r="K1500" t="s">
        <v>641</v>
      </c>
      <c r="L1500" t="s">
        <v>242</v>
      </c>
      <c r="M1500">
        <v>0.46</v>
      </c>
      <c r="P1500" t="s">
        <v>29</v>
      </c>
      <c r="Q1500">
        <v>0</v>
      </c>
      <c r="R1500" t="s">
        <v>46</v>
      </c>
      <c r="S1500" t="s">
        <v>1970</v>
      </c>
      <c r="U1500" t="s">
        <v>1978</v>
      </c>
      <c r="V1500" t="s">
        <v>1979</v>
      </c>
      <c r="W1500" t="s">
        <v>1980</v>
      </c>
      <c r="X1500" t="s">
        <v>1981</v>
      </c>
      <c r="Y1500">
        <f>(H1500-G1500)*24</f>
        <v>0</v>
      </c>
      <c r="Z1500">
        <f>M1500/Y1500</f>
        <v>0</v>
      </c>
      <c r="AA1500">
        <f>IF(Z1500&gt;=Q1500,"Y","N")</f>
        <v>0</v>
      </c>
    </row>
    <row r="1501" spans="1:27">
      <c r="A1501" s="1" t="s">
        <v>1982</v>
      </c>
      <c r="B1501" t="s">
        <v>1895</v>
      </c>
      <c r="C1501" t="s">
        <v>1896</v>
      </c>
      <c r="D1501" t="s">
        <v>1897</v>
      </c>
      <c r="E1501" t="s">
        <v>1898</v>
      </c>
      <c r="F1501">
        <v>14</v>
      </c>
      <c r="G1501" t="s">
        <v>1983</v>
      </c>
      <c r="H1501" t="s">
        <v>1984</v>
      </c>
      <c r="I1501" t="s">
        <v>420</v>
      </c>
      <c r="J1501" t="s">
        <v>1901</v>
      </c>
      <c r="K1501" t="s">
        <v>1902</v>
      </c>
      <c r="L1501" t="s">
        <v>258</v>
      </c>
      <c r="M1501">
        <v>6.4</v>
      </c>
      <c r="P1501" t="s">
        <v>259</v>
      </c>
      <c r="Q1501">
        <v>20</v>
      </c>
      <c r="R1501" t="s">
        <v>259</v>
      </c>
      <c r="S1501" t="s">
        <v>47</v>
      </c>
      <c r="U1501" t="s">
        <v>1985</v>
      </c>
      <c r="V1501" t="s">
        <v>1986</v>
      </c>
      <c r="W1501" t="s">
        <v>1987</v>
      </c>
      <c r="X1501" t="s">
        <v>1988</v>
      </c>
      <c r="Y1501">
        <f>(H1501-G1501)*24</f>
        <v>0</v>
      </c>
      <c r="Z1501">
        <f>M1501/Y1501</f>
        <v>0</v>
      </c>
      <c r="AA1501">
        <f>IF(Z1501&gt;=Q1501,"Y","N")</f>
        <v>0</v>
      </c>
    </row>
    <row r="1502" spans="1:27">
      <c r="A1502" s="1" t="s">
        <v>1989</v>
      </c>
      <c r="B1502" t="s">
        <v>1990</v>
      </c>
      <c r="C1502" t="s">
        <v>1991</v>
      </c>
      <c r="D1502" t="s">
        <v>1992</v>
      </c>
      <c r="E1502" t="s">
        <v>69</v>
      </c>
      <c r="F1502">
        <v>4</v>
      </c>
      <c r="G1502" t="s">
        <v>1993</v>
      </c>
      <c r="H1502" t="s">
        <v>1994</v>
      </c>
      <c r="I1502" t="s">
        <v>268</v>
      </c>
      <c r="J1502" t="s">
        <v>1995</v>
      </c>
      <c r="K1502" t="s">
        <v>1996</v>
      </c>
      <c r="L1502" t="s">
        <v>258</v>
      </c>
      <c r="M1502">
        <v>100</v>
      </c>
      <c r="P1502" t="s">
        <v>259</v>
      </c>
      <c r="Q1502">
        <v>0</v>
      </c>
      <c r="R1502" t="s">
        <v>46</v>
      </c>
      <c r="S1502" t="s">
        <v>260</v>
      </c>
      <c r="U1502" t="s">
        <v>1997</v>
      </c>
      <c r="V1502" t="s">
        <v>1998</v>
      </c>
      <c r="W1502" t="s">
        <v>1999</v>
      </c>
      <c r="X1502" t="s">
        <v>2000</v>
      </c>
      <c r="Y1502">
        <f>(H1502-G1502)*24</f>
        <v>0</v>
      </c>
      <c r="Z1502">
        <f>M1502/Y1502</f>
        <v>0</v>
      </c>
      <c r="AA1502">
        <f>IF(Z1502&gt;=Q1502,"Y","N")</f>
        <v>0</v>
      </c>
    </row>
    <row r="1503" spans="1:27">
      <c r="A1503" s="1" t="s">
        <v>2001</v>
      </c>
      <c r="B1503" t="s">
        <v>2002</v>
      </c>
      <c r="C1503" t="s">
        <v>2003</v>
      </c>
      <c r="D1503" t="s">
        <v>2004</v>
      </c>
      <c r="E1503" t="s">
        <v>1426</v>
      </c>
      <c r="F1503">
        <v>7</v>
      </c>
      <c r="G1503" t="s">
        <v>2005</v>
      </c>
      <c r="H1503" t="s">
        <v>2006</v>
      </c>
      <c r="I1503" t="s">
        <v>38</v>
      </c>
      <c r="J1503" t="s">
        <v>39</v>
      </c>
      <c r="K1503" t="s">
        <v>47</v>
      </c>
      <c r="L1503" t="s">
        <v>54</v>
      </c>
      <c r="M1503">
        <v>238.733</v>
      </c>
      <c r="P1503" t="s">
        <v>29</v>
      </c>
      <c r="Q1503">
        <v>0</v>
      </c>
      <c r="R1503" t="s">
        <v>46</v>
      </c>
      <c r="S1503" t="s">
        <v>47</v>
      </c>
      <c r="U1503" t="s">
        <v>2007</v>
      </c>
      <c r="V1503" t="s">
        <v>2008</v>
      </c>
      <c r="W1503" t="s">
        <v>2009</v>
      </c>
      <c r="X1503" t="s">
        <v>2010</v>
      </c>
      <c r="Y1503">
        <f>(H1503-G1503)*24</f>
        <v>0</v>
      </c>
      <c r="Z1503">
        <f>M1503/Y1503</f>
        <v>0</v>
      </c>
      <c r="AA1503">
        <f>IF(Z1503&gt;=Q1503,"Y","N")</f>
        <v>0</v>
      </c>
    </row>
    <row r="1504" spans="1:27">
      <c r="A1504" s="1" t="s">
        <v>2001</v>
      </c>
      <c r="B1504" t="s">
        <v>2002</v>
      </c>
      <c r="C1504" t="s">
        <v>2003</v>
      </c>
      <c r="D1504" t="s">
        <v>2004</v>
      </c>
      <c r="E1504" t="s">
        <v>1426</v>
      </c>
      <c r="F1504">
        <v>7</v>
      </c>
      <c r="G1504" t="s">
        <v>2005</v>
      </c>
      <c r="H1504" t="s">
        <v>2006</v>
      </c>
      <c r="I1504" t="s">
        <v>38</v>
      </c>
      <c r="J1504" t="s">
        <v>39</v>
      </c>
      <c r="K1504" t="s">
        <v>47</v>
      </c>
      <c r="L1504" t="s">
        <v>107</v>
      </c>
      <c r="M1504">
        <v>193.566</v>
      </c>
      <c r="P1504" t="s">
        <v>29</v>
      </c>
      <c r="Q1504">
        <v>0</v>
      </c>
      <c r="R1504" t="s">
        <v>46</v>
      </c>
      <c r="S1504" t="s">
        <v>47</v>
      </c>
      <c r="U1504" t="s">
        <v>2007</v>
      </c>
      <c r="V1504" t="s">
        <v>2008</v>
      </c>
      <c r="W1504" t="s">
        <v>2009</v>
      </c>
      <c r="X1504" t="s">
        <v>2010</v>
      </c>
      <c r="Y1504">
        <f>(H1504-G1504)*24</f>
        <v>0</v>
      </c>
      <c r="Z1504">
        <f>M1504/Y1504</f>
        <v>0</v>
      </c>
      <c r="AA1504">
        <f>IF(Z1504&gt;=Q1504,"Y","N")</f>
        <v>0</v>
      </c>
    </row>
    <row r="1505" spans="1:27">
      <c r="A1505" s="1" t="s">
        <v>2001</v>
      </c>
      <c r="B1505" t="s">
        <v>2002</v>
      </c>
      <c r="C1505" t="s">
        <v>2003</v>
      </c>
      <c r="D1505" t="s">
        <v>2004</v>
      </c>
      <c r="E1505" t="s">
        <v>1426</v>
      </c>
      <c r="F1505">
        <v>7</v>
      </c>
      <c r="G1505" t="s">
        <v>2005</v>
      </c>
      <c r="H1505" t="s">
        <v>2006</v>
      </c>
      <c r="I1505" t="s">
        <v>38</v>
      </c>
      <c r="J1505" t="s">
        <v>39</v>
      </c>
      <c r="K1505" t="s">
        <v>47</v>
      </c>
      <c r="L1505" t="s">
        <v>242</v>
      </c>
      <c r="M1505">
        <v>119.583</v>
      </c>
      <c r="P1505" t="s">
        <v>29</v>
      </c>
      <c r="Q1505">
        <v>0</v>
      </c>
      <c r="R1505" t="s">
        <v>46</v>
      </c>
      <c r="S1505" t="s">
        <v>47</v>
      </c>
      <c r="U1505" t="s">
        <v>2007</v>
      </c>
      <c r="V1505" t="s">
        <v>2008</v>
      </c>
      <c r="W1505" t="s">
        <v>2009</v>
      </c>
      <c r="X1505" t="s">
        <v>2010</v>
      </c>
      <c r="Y1505">
        <f>(H1505-G1505)*24</f>
        <v>0</v>
      </c>
      <c r="Z1505">
        <f>M1505/Y1505</f>
        <v>0</v>
      </c>
      <c r="AA1505">
        <f>IF(Z1505&gt;=Q1505,"Y","N")</f>
        <v>0</v>
      </c>
    </row>
    <row r="1506" spans="1:27">
      <c r="A1506" s="1" t="s">
        <v>2001</v>
      </c>
      <c r="B1506" t="s">
        <v>2002</v>
      </c>
      <c r="C1506" t="s">
        <v>2003</v>
      </c>
      <c r="D1506" t="s">
        <v>2004</v>
      </c>
      <c r="E1506" t="s">
        <v>1426</v>
      </c>
      <c r="F1506">
        <v>7</v>
      </c>
      <c r="G1506" t="s">
        <v>2005</v>
      </c>
      <c r="H1506" t="s">
        <v>2006</v>
      </c>
      <c r="I1506" t="s">
        <v>38</v>
      </c>
      <c r="J1506" t="s">
        <v>39</v>
      </c>
      <c r="K1506" t="s">
        <v>47</v>
      </c>
      <c r="L1506" t="s">
        <v>28</v>
      </c>
      <c r="M1506">
        <v>17459.519</v>
      </c>
      <c r="P1506" t="s">
        <v>29</v>
      </c>
      <c r="Q1506">
        <v>0</v>
      </c>
      <c r="R1506" t="s">
        <v>46</v>
      </c>
      <c r="S1506" t="s">
        <v>47</v>
      </c>
      <c r="U1506" t="s">
        <v>2007</v>
      </c>
      <c r="V1506" t="s">
        <v>2008</v>
      </c>
      <c r="W1506" t="s">
        <v>2009</v>
      </c>
      <c r="X1506" t="s">
        <v>2010</v>
      </c>
      <c r="Y1506">
        <f>(H1506-G1506)*24</f>
        <v>0</v>
      </c>
      <c r="Z1506">
        <f>M1506/Y1506</f>
        <v>0</v>
      </c>
      <c r="AA1506">
        <f>IF(Z1506&gt;=Q1506,"Y","N")</f>
        <v>0</v>
      </c>
    </row>
    <row r="1507" spans="1:27">
      <c r="A1507" s="1" t="s">
        <v>2001</v>
      </c>
      <c r="B1507" t="s">
        <v>2002</v>
      </c>
      <c r="C1507" t="s">
        <v>2003</v>
      </c>
      <c r="D1507" t="s">
        <v>2004</v>
      </c>
      <c r="E1507" t="s">
        <v>1426</v>
      </c>
      <c r="F1507">
        <v>7</v>
      </c>
      <c r="G1507" t="s">
        <v>2005</v>
      </c>
      <c r="H1507" t="s">
        <v>2006</v>
      </c>
      <c r="I1507" t="s">
        <v>38</v>
      </c>
      <c r="J1507" t="s">
        <v>39</v>
      </c>
      <c r="K1507" t="s">
        <v>47</v>
      </c>
      <c r="L1507" t="s">
        <v>90</v>
      </c>
      <c r="M1507">
        <v>339.873</v>
      </c>
      <c r="P1507" t="s">
        <v>29</v>
      </c>
      <c r="Q1507">
        <v>0</v>
      </c>
      <c r="R1507" t="s">
        <v>46</v>
      </c>
      <c r="S1507" t="s">
        <v>47</v>
      </c>
      <c r="U1507" t="s">
        <v>2007</v>
      </c>
      <c r="V1507" t="s">
        <v>2008</v>
      </c>
      <c r="W1507" t="s">
        <v>2009</v>
      </c>
      <c r="X1507" t="s">
        <v>2010</v>
      </c>
      <c r="Y1507">
        <f>(H1507-G1507)*24</f>
        <v>0</v>
      </c>
      <c r="Z1507">
        <f>M1507/Y1507</f>
        <v>0</v>
      </c>
      <c r="AA1507">
        <f>IF(Z1507&gt;=Q1507,"Y","N")</f>
        <v>0</v>
      </c>
    </row>
    <row r="1508" spans="1:27">
      <c r="A1508" s="1" t="s">
        <v>2011</v>
      </c>
      <c r="B1508" t="s">
        <v>2012</v>
      </c>
      <c r="C1508" t="s">
        <v>2013</v>
      </c>
      <c r="D1508" t="s">
        <v>2014</v>
      </c>
      <c r="E1508" t="s">
        <v>474</v>
      </c>
      <c r="F1508">
        <v>2</v>
      </c>
      <c r="G1508" t="s">
        <v>2015</v>
      </c>
      <c r="H1508" t="s">
        <v>2016</v>
      </c>
      <c r="I1508" t="s">
        <v>38</v>
      </c>
      <c r="J1508" t="s">
        <v>117</v>
      </c>
      <c r="L1508" t="s">
        <v>54</v>
      </c>
      <c r="M1508">
        <v>107</v>
      </c>
      <c r="P1508" t="s">
        <v>29</v>
      </c>
      <c r="Q1508">
        <v>0</v>
      </c>
      <c r="R1508" t="s">
        <v>46</v>
      </c>
      <c r="S1508" t="s">
        <v>129</v>
      </c>
      <c r="U1508" t="s">
        <v>2017</v>
      </c>
      <c r="V1508" t="s">
        <v>2018</v>
      </c>
      <c r="W1508" t="s">
        <v>2019</v>
      </c>
      <c r="X1508" t="s">
        <v>2020</v>
      </c>
      <c r="Y1508">
        <f>(H1508-G1508)*24</f>
        <v>0</v>
      </c>
      <c r="Z1508">
        <f>M1508/Y1508</f>
        <v>0</v>
      </c>
      <c r="AA1508">
        <f>IF(Z1508&gt;=Q1508,"Y","N")</f>
        <v>0</v>
      </c>
    </row>
    <row r="1509" spans="1:27">
      <c r="A1509" s="1" t="s">
        <v>2011</v>
      </c>
      <c r="B1509" t="s">
        <v>2012</v>
      </c>
      <c r="C1509" t="s">
        <v>2013</v>
      </c>
      <c r="D1509" t="s">
        <v>2014</v>
      </c>
      <c r="E1509" t="s">
        <v>474</v>
      </c>
      <c r="F1509">
        <v>2</v>
      </c>
      <c r="G1509" t="s">
        <v>2015</v>
      </c>
      <c r="H1509" t="s">
        <v>2016</v>
      </c>
      <c r="I1509" t="s">
        <v>38</v>
      </c>
      <c r="J1509" t="s">
        <v>117</v>
      </c>
      <c r="L1509" t="s">
        <v>107</v>
      </c>
      <c r="M1509">
        <v>12.7</v>
      </c>
      <c r="P1509" t="s">
        <v>29</v>
      </c>
      <c r="Q1509">
        <v>0</v>
      </c>
      <c r="R1509" t="s">
        <v>46</v>
      </c>
      <c r="S1509" t="s">
        <v>129</v>
      </c>
      <c r="U1509" t="s">
        <v>2017</v>
      </c>
      <c r="V1509" t="s">
        <v>2018</v>
      </c>
      <c r="W1509" t="s">
        <v>2019</v>
      </c>
      <c r="X1509" t="s">
        <v>2020</v>
      </c>
      <c r="Y1509">
        <f>(H1509-G1509)*24</f>
        <v>0</v>
      </c>
      <c r="Z1509">
        <f>M1509/Y1509</f>
        <v>0</v>
      </c>
      <c r="AA1509">
        <f>IF(Z1509&gt;=Q1509,"Y","N")</f>
        <v>0</v>
      </c>
    </row>
    <row r="1510" spans="1:27">
      <c r="A1510" s="1" t="s">
        <v>2011</v>
      </c>
      <c r="B1510" t="s">
        <v>2012</v>
      </c>
      <c r="C1510" t="s">
        <v>2013</v>
      </c>
      <c r="D1510" t="s">
        <v>2014</v>
      </c>
      <c r="E1510" t="s">
        <v>474</v>
      </c>
      <c r="F1510">
        <v>2</v>
      </c>
      <c r="G1510" t="s">
        <v>2015</v>
      </c>
      <c r="H1510" t="s">
        <v>2016</v>
      </c>
      <c r="I1510" t="s">
        <v>38</v>
      </c>
      <c r="J1510" t="s">
        <v>117</v>
      </c>
      <c r="L1510" t="s">
        <v>109</v>
      </c>
      <c r="M1510">
        <v>52</v>
      </c>
      <c r="P1510" t="s">
        <v>29</v>
      </c>
      <c r="Q1510">
        <v>0</v>
      </c>
      <c r="R1510" t="s">
        <v>46</v>
      </c>
      <c r="S1510" t="s">
        <v>129</v>
      </c>
      <c r="U1510" t="s">
        <v>2017</v>
      </c>
      <c r="V1510" t="s">
        <v>2018</v>
      </c>
      <c r="W1510" t="s">
        <v>2019</v>
      </c>
      <c r="X1510" t="s">
        <v>2020</v>
      </c>
      <c r="Y1510">
        <f>(H1510-G1510)*24</f>
        <v>0</v>
      </c>
      <c r="Z1510">
        <f>M1510/Y1510</f>
        <v>0</v>
      </c>
      <c r="AA1510">
        <f>IF(Z1510&gt;=Q1510,"Y","N")</f>
        <v>0</v>
      </c>
    </row>
    <row r="1511" spans="1:27">
      <c r="A1511" s="1" t="s">
        <v>2011</v>
      </c>
      <c r="B1511" t="s">
        <v>2012</v>
      </c>
      <c r="C1511" t="s">
        <v>2013</v>
      </c>
      <c r="D1511" t="s">
        <v>2014</v>
      </c>
      <c r="E1511" t="s">
        <v>474</v>
      </c>
      <c r="F1511">
        <v>2</v>
      </c>
      <c r="G1511" t="s">
        <v>2015</v>
      </c>
      <c r="H1511" t="s">
        <v>2016</v>
      </c>
      <c r="I1511" t="s">
        <v>38</v>
      </c>
      <c r="J1511" t="s">
        <v>117</v>
      </c>
      <c r="L1511" t="s">
        <v>110</v>
      </c>
      <c r="M1511">
        <v>12.5</v>
      </c>
      <c r="P1511" t="s">
        <v>29</v>
      </c>
      <c r="Q1511">
        <v>0</v>
      </c>
      <c r="R1511" t="s">
        <v>46</v>
      </c>
      <c r="S1511" t="s">
        <v>129</v>
      </c>
      <c r="U1511" t="s">
        <v>2017</v>
      </c>
      <c r="V1511" t="s">
        <v>2018</v>
      </c>
      <c r="W1511" t="s">
        <v>2019</v>
      </c>
      <c r="X1511" t="s">
        <v>2020</v>
      </c>
      <c r="Y1511">
        <f>(H1511-G1511)*24</f>
        <v>0</v>
      </c>
      <c r="Z1511">
        <f>M1511/Y1511</f>
        <v>0</v>
      </c>
      <c r="AA1511">
        <f>IF(Z1511&gt;=Q1511,"Y","N")</f>
        <v>0</v>
      </c>
    </row>
    <row r="1512" spans="1:27">
      <c r="A1512" s="1" t="s">
        <v>2011</v>
      </c>
      <c r="B1512" t="s">
        <v>2012</v>
      </c>
      <c r="C1512" t="s">
        <v>2013</v>
      </c>
      <c r="D1512" t="s">
        <v>2014</v>
      </c>
      <c r="E1512" t="s">
        <v>474</v>
      </c>
      <c r="F1512">
        <v>2</v>
      </c>
      <c r="G1512" t="s">
        <v>2015</v>
      </c>
      <c r="H1512" t="s">
        <v>2016</v>
      </c>
      <c r="I1512" t="s">
        <v>38</v>
      </c>
      <c r="J1512" t="s">
        <v>117</v>
      </c>
      <c r="L1512" t="s">
        <v>28</v>
      </c>
      <c r="M1512">
        <v>1173</v>
      </c>
      <c r="P1512" t="s">
        <v>29</v>
      </c>
      <c r="Q1512">
        <v>0</v>
      </c>
      <c r="R1512" t="s">
        <v>46</v>
      </c>
      <c r="S1512" t="s">
        <v>129</v>
      </c>
      <c r="U1512" t="s">
        <v>2017</v>
      </c>
      <c r="V1512" t="s">
        <v>2018</v>
      </c>
      <c r="W1512" t="s">
        <v>2019</v>
      </c>
      <c r="X1512" t="s">
        <v>2020</v>
      </c>
      <c r="Y1512">
        <f>(H1512-G1512)*24</f>
        <v>0</v>
      </c>
      <c r="Z1512">
        <f>M1512/Y1512</f>
        <v>0</v>
      </c>
      <c r="AA1512">
        <f>IF(Z1512&gt;=Q1512,"Y","N")</f>
        <v>0</v>
      </c>
    </row>
    <row r="1513" spans="1:27">
      <c r="A1513" s="1" t="s">
        <v>2021</v>
      </c>
      <c r="B1513" t="s">
        <v>2022</v>
      </c>
      <c r="C1513" t="s">
        <v>2023</v>
      </c>
      <c r="D1513" t="s">
        <v>2024</v>
      </c>
      <c r="E1513" t="s">
        <v>1426</v>
      </c>
      <c r="F1513">
        <v>7</v>
      </c>
      <c r="G1513" t="s">
        <v>2005</v>
      </c>
      <c r="H1513" t="s">
        <v>2006</v>
      </c>
      <c r="I1513" t="s">
        <v>38</v>
      </c>
      <c r="J1513" t="s">
        <v>39</v>
      </c>
      <c r="K1513" t="s">
        <v>47</v>
      </c>
      <c r="L1513" t="s">
        <v>54</v>
      </c>
      <c r="M1513">
        <v>240.354</v>
      </c>
      <c r="P1513" t="s">
        <v>29</v>
      </c>
      <c r="Q1513">
        <v>0</v>
      </c>
      <c r="R1513" t="s">
        <v>46</v>
      </c>
      <c r="S1513" t="s">
        <v>47</v>
      </c>
      <c r="U1513" t="s">
        <v>2007</v>
      </c>
      <c r="V1513" t="s">
        <v>2025</v>
      </c>
      <c r="W1513" t="s">
        <v>2009</v>
      </c>
      <c r="X1513" t="s">
        <v>2026</v>
      </c>
      <c r="Y1513">
        <f>(H1513-G1513)*24</f>
        <v>0</v>
      </c>
      <c r="Z1513">
        <f>M1513/Y1513</f>
        <v>0</v>
      </c>
      <c r="AA1513">
        <f>IF(Z1513&gt;=Q1513,"Y","N")</f>
        <v>0</v>
      </c>
    </row>
    <row r="1514" spans="1:27">
      <c r="A1514" s="1" t="s">
        <v>2021</v>
      </c>
      <c r="B1514" t="s">
        <v>2022</v>
      </c>
      <c r="C1514" t="s">
        <v>2023</v>
      </c>
      <c r="D1514" t="s">
        <v>2024</v>
      </c>
      <c r="E1514" t="s">
        <v>1426</v>
      </c>
      <c r="F1514">
        <v>7</v>
      </c>
      <c r="G1514" t="s">
        <v>2005</v>
      </c>
      <c r="H1514" t="s">
        <v>2006</v>
      </c>
      <c r="I1514" t="s">
        <v>38</v>
      </c>
      <c r="J1514" t="s">
        <v>39</v>
      </c>
      <c r="K1514" t="s">
        <v>47</v>
      </c>
      <c r="L1514" t="s">
        <v>107</v>
      </c>
      <c r="M1514">
        <v>368.591</v>
      </c>
      <c r="P1514" t="s">
        <v>29</v>
      </c>
      <c r="Q1514">
        <v>0</v>
      </c>
      <c r="R1514" t="s">
        <v>46</v>
      </c>
      <c r="S1514" t="s">
        <v>47</v>
      </c>
      <c r="U1514" t="s">
        <v>2007</v>
      </c>
      <c r="V1514" t="s">
        <v>2025</v>
      </c>
      <c r="W1514" t="s">
        <v>2009</v>
      </c>
      <c r="X1514" t="s">
        <v>2026</v>
      </c>
      <c r="Y1514">
        <f>(H1514-G1514)*24</f>
        <v>0</v>
      </c>
      <c r="Z1514">
        <f>M1514/Y1514</f>
        <v>0</v>
      </c>
      <c r="AA1514">
        <f>IF(Z1514&gt;=Q1514,"Y","N")</f>
        <v>0</v>
      </c>
    </row>
    <row r="1515" spans="1:27">
      <c r="A1515" s="1" t="s">
        <v>2021</v>
      </c>
      <c r="B1515" t="s">
        <v>2022</v>
      </c>
      <c r="C1515" t="s">
        <v>2023</v>
      </c>
      <c r="D1515" t="s">
        <v>2024</v>
      </c>
      <c r="E1515" t="s">
        <v>1426</v>
      </c>
      <c r="F1515">
        <v>7</v>
      </c>
      <c r="G1515" t="s">
        <v>2005</v>
      </c>
      <c r="H1515" t="s">
        <v>2006</v>
      </c>
      <c r="I1515" t="s">
        <v>38</v>
      </c>
      <c r="J1515" t="s">
        <v>39</v>
      </c>
      <c r="K1515" t="s">
        <v>47</v>
      </c>
      <c r="L1515" t="s">
        <v>177</v>
      </c>
      <c r="M1515">
        <v>120.395</v>
      </c>
      <c r="P1515" t="s">
        <v>29</v>
      </c>
      <c r="Q1515">
        <v>0</v>
      </c>
      <c r="R1515" t="s">
        <v>46</v>
      </c>
      <c r="S1515" t="s">
        <v>47</v>
      </c>
      <c r="U1515" t="s">
        <v>2007</v>
      </c>
      <c r="V1515" t="s">
        <v>2025</v>
      </c>
      <c r="W1515" t="s">
        <v>2009</v>
      </c>
      <c r="X1515" t="s">
        <v>2026</v>
      </c>
      <c r="Y1515">
        <f>(H1515-G1515)*24</f>
        <v>0</v>
      </c>
      <c r="Z1515">
        <f>M1515/Y1515</f>
        <v>0</v>
      </c>
      <c r="AA1515">
        <f>IF(Z1515&gt;=Q1515,"Y","N")</f>
        <v>0</v>
      </c>
    </row>
    <row r="1516" spans="1:27">
      <c r="A1516" s="1" t="s">
        <v>2021</v>
      </c>
      <c r="B1516" t="s">
        <v>2022</v>
      </c>
      <c r="C1516" t="s">
        <v>2023</v>
      </c>
      <c r="D1516" t="s">
        <v>2024</v>
      </c>
      <c r="E1516" t="s">
        <v>1426</v>
      </c>
      <c r="F1516">
        <v>7</v>
      </c>
      <c r="G1516" t="s">
        <v>2005</v>
      </c>
      <c r="H1516" t="s">
        <v>2006</v>
      </c>
      <c r="I1516" t="s">
        <v>38</v>
      </c>
      <c r="J1516" t="s">
        <v>39</v>
      </c>
      <c r="K1516" t="s">
        <v>47</v>
      </c>
      <c r="L1516" t="s">
        <v>28</v>
      </c>
      <c r="M1516">
        <v>33246.71</v>
      </c>
      <c r="P1516" t="s">
        <v>29</v>
      </c>
      <c r="Q1516">
        <v>0</v>
      </c>
      <c r="R1516" t="s">
        <v>46</v>
      </c>
      <c r="S1516" t="s">
        <v>47</v>
      </c>
      <c r="U1516" t="s">
        <v>2007</v>
      </c>
      <c r="V1516" t="s">
        <v>2025</v>
      </c>
      <c r="W1516" t="s">
        <v>2009</v>
      </c>
      <c r="X1516" t="s">
        <v>2026</v>
      </c>
      <c r="Y1516">
        <f>(H1516-G1516)*24</f>
        <v>0</v>
      </c>
      <c r="Z1516">
        <f>M1516/Y1516</f>
        <v>0</v>
      </c>
      <c r="AA1516">
        <f>IF(Z1516&gt;=Q1516,"Y","N")</f>
        <v>0</v>
      </c>
    </row>
    <row r="1517" spans="1:27">
      <c r="A1517" s="1" t="s">
        <v>2021</v>
      </c>
      <c r="B1517" t="s">
        <v>2022</v>
      </c>
      <c r="C1517" t="s">
        <v>2023</v>
      </c>
      <c r="D1517" t="s">
        <v>2024</v>
      </c>
      <c r="E1517" t="s">
        <v>1426</v>
      </c>
      <c r="F1517">
        <v>7</v>
      </c>
      <c r="G1517" t="s">
        <v>2005</v>
      </c>
      <c r="H1517" t="s">
        <v>2006</v>
      </c>
      <c r="I1517" t="s">
        <v>38</v>
      </c>
      <c r="J1517" t="s">
        <v>39</v>
      </c>
      <c r="K1517" t="s">
        <v>47</v>
      </c>
      <c r="L1517" t="s">
        <v>90</v>
      </c>
      <c r="M1517">
        <v>478.498</v>
      </c>
      <c r="P1517" t="s">
        <v>29</v>
      </c>
      <c r="Q1517">
        <v>0</v>
      </c>
      <c r="R1517" t="s">
        <v>46</v>
      </c>
      <c r="S1517" t="s">
        <v>47</v>
      </c>
      <c r="U1517" t="s">
        <v>2007</v>
      </c>
      <c r="V1517" t="s">
        <v>2025</v>
      </c>
      <c r="W1517" t="s">
        <v>2009</v>
      </c>
      <c r="X1517" t="s">
        <v>2026</v>
      </c>
      <c r="Y1517">
        <f>(H1517-G1517)*24</f>
        <v>0</v>
      </c>
      <c r="Z1517">
        <f>M1517/Y1517</f>
        <v>0</v>
      </c>
      <c r="AA1517">
        <f>IF(Z1517&gt;=Q1517,"Y","N")</f>
        <v>0</v>
      </c>
    </row>
    <row r="1518" spans="1:27">
      <c r="A1518" s="1" t="s">
        <v>2027</v>
      </c>
      <c r="B1518" t="s">
        <v>1788</v>
      </c>
      <c r="C1518" t="s">
        <v>1789</v>
      </c>
      <c r="D1518" t="s">
        <v>1790</v>
      </c>
      <c r="E1518" t="s">
        <v>250</v>
      </c>
      <c r="F1518">
        <v>7</v>
      </c>
      <c r="G1518" t="s">
        <v>2028</v>
      </c>
      <c r="H1518" t="s">
        <v>2006</v>
      </c>
      <c r="I1518" t="s">
        <v>38</v>
      </c>
      <c r="J1518" t="s">
        <v>1792</v>
      </c>
      <c r="L1518" t="s">
        <v>54</v>
      </c>
      <c r="M1518">
        <v>21.79</v>
      </c>
      <c r="P1518" t="s">
        <v>29</v>
      </c>
      <c r="Q1518">
        <v>0</v>
      </c>
      <c r="R1518" t="s">
        <v>46</v>
      </c>
      <c r="S1518" t="s">
        <v>101</v>
      </c>
      <c r="U1518" t="s">
        <v>2029</v>
      </c>
      <c r="V1518" t="s">
        <v>1794</v>
      </c>
      <c r="W1518" t="s">
        <v>2030</v>
      </c>
      <c r="X1518" t="s">
        <v>2031</v>
      </c>
      <c r="Y1518">
        <f>(H1518-G1518)*24</f>
        <v>0</v>
      </c>
      <c r="Z1518">
        <f>M1518/Y1518</f>
        <v>0</v>
      </c>
      <c r="AA1518">
        <f>IF(Z1518&gt;=Q1518,"Y","N")</f>
        <v>0</v>
      </c>
    </row>
    <row r="1519" spans="1:27">
      <c r="A1519" s="1" t="s">
        <v>2027</v>
      </c>
      <c r="B1519" t="s">
        <v>1788</v>
      </c>
      <c r="C1519" t="s">
        <v>1789</v>
      </c>
      <c r="D1519" t="s">
        <v>1790</v>
      </c>
      <c r="E1519" t="s">
        <v>250</v>
      </c>
      <c r="F1519">
        <v>7</v>
      </c>
      <c r="G1519" t="s">
        <v>2028</v>
      </c>
      <c r="H1519" t="s">
        <v>2006</v>
      </c>
      <c r="I1519" t="s">
        <v>38</v>
      </c>
      <c r="J1519" t="s">
        <v>1792</v>
      </c>
      <c r="L1519" t="s">
        <v>107</v>
      </c>
      <c r="M1519">
        <v>2.33</v>
      </c>
      <c r="P1519" t="s">
        <v>29</v>
      </c>
      <c r="Q1519">
        <v>0</v>
      </c>
      <c r="R1519" t="s">
        <v>46</v>
      </c>
      <c r="S1519" t="s">
        <v>101</v>
      </c>
      <c r="U1519" t="s">
        <v>2029</v>
      </c>
      <c r="V1519" t="s">
        <v>1794</v>
      </c>
      <c r="W1519" t="s">
        <v>2030</v>
      </c>
      <c r="X1519" t="s">
        <v>2031</v>
      </c>
      <c r="Y1519">
        <f>(H1519-G1519)*24</f>
        <v>0</v>
      </c>
      <c r="Z1519">
        <f>M1519/Y1519</f>
        <v>0</v>
      </c>
      <c r="AA1519">
        <f>IF(Z1519&gt;=Q1519,"Y","N")</f>
        <v>0</v>
      </c>
    </row>
    <row r="1520" spans="1:27">
      <c r="A1520" s="1" t="s">
        <v>2027</v>
      </c>
      <c r="B1520" t="s">
        <v>1788</v>
      </c>
      <c r="C1520" t="s">
        <v>1789</v>
      </c>
      <c r="D1520" t="s">
        <v>1790</v>
      </c>
      <c r="E1520" t="s">
        <v>250</v>
      </c>
      <c r="F1520">
        <v>7</v>
      </c>
      <c r="G1520" t="s">
        <v>2028</v>
      </c>
      <c r="H1520" t="s">
        <v>2006</v>
      </c>
      <c r="I1520" t="s">
        <v>38</v>
      </c>
      <c r="J1520" t="s">
        <v>1792</v>
      </c>
      <c r="L1520" t="s">
        <v>175</v>
      </c>
      <c r="M1520">
        <v>21.05</v>
      </c>
      <c r="P1520" t="s">
        <v>29</v>
      </c>
      <c r="Q1520">
        <v>0</v>
      </c>
      <c r="R1520" t="s">
        <v>46</v>
      </c>
      <c r="S1520" t="s">
        <v>101</v>
      </c>
      <c r="U1520" t="s">
        <v>2029</v>
      </c>
      <c r="V1520" t="s">
        <v>1794</v>
      </c>
      <c r="W1520" t="s">
        <v>2030</v>
      </c>
      <c r="X1520" t="s">
        <v>2031</v>
      </c>
      <c r="Y1520">
        <f>(H1520-G1520)*24</f>
        <v>0</v>
      </c>
      <c r="Z1520">
        <f>M1520/Y1520</f>
        <v>0</v>
      </c>
      <c r="AA1520">
        <f>IF(Z1520&gt;=Q1520,"Y","N")</f>
        <v>0</v>
      </c>
    </row>
    <row r="1521" spans="1:27">
      <c r="A1521" s="1" t="s">
        <v>2027</v>
      </c>
      <c r="B1521" t="s">
        <v>1788</v>
      </c>
      <c r="C1521" t="s">
        <v>1789</v>
      </c>
      <c r="D1521" t="s">
        <v>1790</v>
      </c>
      <c r="E1521" t="s">
        <v>250</v>
      </c>
      <c r="F1521">
        <v>7</v>
      </c>
      <c r="G1521" t="s">
        <v>2028</v>
      </c>
      <c r="H1521" t="s">
        <v>2006</v>
      </c>
      <c r="I1521" t="s">
        <v>38</v>
      </c>
      <c r="J1521" t="s">
        <v>1792</v>
      </c>
      <c r="L1521" t="s">
        <v>242</v>
      </c>
      <c r="M1521">
        <v>10.91</v>
      </c>
      <c r="P1521" t="s">
        <v>29</v>
      </c>
      <c r="Q1521">
        <v>0</v>
      </c>
      <c r="R1521" t="s">
        <v>46</v>
      </c>
      <c r="S1521" t="s">
        <v>101</v>
      </c>
      <c r="U1521" t="s">
        <v>2029</v>
      </c>
      <c r="V1521" t="s">
        <v>1794</v>
      </c>
      <c r="W1521" t="s">
        <v>2030</v>
      </c>
      <c r="X1521" t="s">
        <v>2031</v>
      </c>
      <c r="Y1521">
        <f>(H1521-G1521)*24</f>
        <v>0</v>
      </c>
      <c r="Z1521">
        <f>M1521/Y1521</f>
        <v>0</v>
      </c>
      <c r="AA1521">
        <f>IF(Z1521&gt;=Q1521,"Y","N")</f>
        <v>0</v>
      </c>
    </row>
    <row r="1522" spans="1:27">
      <c r="A1522" s="1" t="s">
        <v>2027</v>
      </c>
      <c r="B1522" t="s">
        <v>1788</v>
      </c>
      <c r="C1522" t="s">
        <v>1789</v>
      </c>
      <c r="D1522" t="s">
        <v>1790</v>
      </c>
      <c r="E1522" t="s">
        <v>250</v>
      </c>
      <c r="F1522">
        <v>7</v>
      </c>
      <c r="G1522" t="s">
        <v>2028</v>
      </c>
      <c r="H1522" t="s">
        <v>2006</v>
      </c>
      <c r="I1522" t="s">
        <v>38</v>
      </c>
      <c r="J1522" t="s">
        <v>1792</v>
      </c>
      <c r="L1522" t="s">
        <v>28</v>
      </c>
      <c r="M1522">
        <v>219.02</v>
      </c>
      <c r="P1522" t="s">
        <v>29</v>
      </c>
      <c r="Q1522">
        <v>0</v>
      </c>
      <c r="R1522" t="s">
        <v>46</v>
      </c>
      <c r="S1522" t="s">
        <v>101</v>
      </c>
      <c r="U1522" t="s">
        <v>2029</v>
      </c>
      <c r="V1522" t="s">
        <v>1794</v>
      </c>
      <c r="W1522" t="s">
        <v>2030</v>
      </c>
      <c r="X1522" t="s">
        <v>2031</v>
      </c>
      <c r="Y1522">
        <f>(H1522-G1522)*24</f>
        <v>0</v>
      </c>
      <c r="Z1522">
        <f>M1522/Y1522</f>
        <v>0</v>
      </c>
      <c r="AA1522">
        <f>IF(Z1522&gt;=Q1522,"Y","N")</f>
        <v>0</v>
      </c>
    </row>
    <row r="1523" spans="1:27">
      <c r="A1523" s="1" t="s">
        <v>2032</v>
      </c>
      <c r="B1523" t="s">
        <v>1798</v>
      </c>
      <c r="C1523" t="s">
        <v>1799</v>
      </c>
      <c r="D1523" t="s">
        <v>1800</v>
      </c>
      <c r="E1523" t="s">
        <v>250</v>
      </c>
      <c r="F1523">
        <v>7</v>
      </c>
      <c r="G1523" t="s">
        <v>2028</v>
      </c>
      <c r="H1523" t="s">
        <v>2006</v>
      </c>
      <c r="I1523" t="s">
        <v>38</v>
      </c>
      <c r="J1523" t="s">
        <v>1803</v>
      </c>
      <c r="L1523" t="s">
        <v>303</v>
      </c>
      <c r="M1523">
        <v>15.76</v>
      </c>
      <c r="P1523" t="s">
        <v>29</v>
      </c>
      <c r="Q1523">
        <v>0</v>
      </c>
      <c r="R1523" t="s">
        <v>46</v>
      </c>
      <c r="S1523" t="s">
        <v>101</v>
      </c>
      <c r="U1523" t="s">
        <v>2033</v>
      </c>
      <c r="V1523" t="s">
        <v>1794</v>
      </c>
      <c r="W1523" t="s">
        <v>2034</v>
      </c>
      <c r="X1523" t="s">
        <v>2035</v>
      </c>
      <c r="Y1523">
        <f>(H1523-G1523)*24</f>
        <v>0</v>
      </c>
      <c r="Z1523">
        <f>M1523/Y1523</f>
        <v>0</v>
      </c>
      <c r="AA1523">
        <f>IF(Z1523&gt;=Q1523,"Y","N")</f>
        <v>0</v>
      </c>
    </row>
    <row r="1524" spans="1:27">
      <c r="A1524" s="1" t="s">
        <v>2032</v>
      </c>
      <c r="B1524" t="s">
        <v>1798</v>
      </c>
      <c r="C1524" t="s">
        <v>1799</v>
      </c>
      <c r="D1524" t="s">
        <v>1800</v>
      </c>
      <c r="E1524" t="s">
        <v>250</v>
      </c>
      <c r="F1524">
        <v>7</v>
      </c>
      <c r="G1524" t="s">
        <v>2028</v>
      </c>
      <c r="H1524" t="s">
        <v>2006</v>
      </c>
      <c r="I1524" t="s">
        <v>38</v>
      </c>
      <c r="J1524" t="s">
        <v>1803</v>
      </c>
      <c r="L1524" t="s">
        <v>107</v>
      </c>
      <c r="M1524">
        <v>1.92</v>
      </c>
      <c r="P1524" t="s">
        <v>29</v>
      </c>
      <c r="Q1524">
        <v>0</v>
      </c>
      <c r="R1524" t="s">
        <v>46</v>
      </c>
      <c r="S1524" t="s">
        <v>101</v>
      </c>
      <c r="U1524" t="s">
        <v>2033</v>
      </c>
      <c r="V1524" t="s">
        <v>1794</v>
      </c>
      <c r="W1524" t="s">
        <v>2034</v>
      </c>
      <c r="X1524" t="s">
        <v>2035</v>
      </c>
      <c r="Y1524">
        <f>(H1524-G1524)*24</f>
        <v>0</v>
      </c>
      <c r="Z1524">
        <f>M1524/Y1524</f>
        <v>0</v>
      </c>
      <c r="AA1524">
        <f>IF(Z1524&gt;=Q1524,"Y","N")</f>
        <v>0</v>
      </c>
    </row>
    <row r="1525" spans="1:27">
      <c r="A1525" s="1" t="s">
        <v>2032</v>
      </c>
      <c r="B1525" t="s">
        <v>1798</v>
      </c>
      <c r="C1525" t="s">
        <v>1799</v>
      </c>
      <c r="D1525" t="s">
        <v>1800</v>
      </c>
      <c r="E1525" t="s">
        <v>250</v>
      </c>
      <c r="F1525">
        <v>7</v>
      </c>
      <c r="G1525" t="s">
        <v>2028</v>
      </c>
      <c r="H1525" t="s">
        <v>2006</v>
      </c>
      <c r="I1525" t="s">
        <v>38</v>
      </c>
      <c r="J1525" t="s">
        <v>1803</v>
      </c>
      <c r="L1525" t="s">
        <v>175</v>
      </c>
      <c r="M1525">
        <v>17.09</v>
      </c>
      <c r="P1525" t="s">
        <v>29</v>
      </c>
      <c r="Q1525">
        <v>0</v>
      </c>
      <c r="R1525" t="s">
        <v>46</v>
      </c>
      <c r="S1525" t="s">
        <v>101</v>
      </c>
      <c r="U1525" t="s">
        <v>2033</v>
      </c>
      <c r="V1525" t="s">
        <v>1794</v>
      </c>
      <c r="W1525" t="s">
        <v>2034</v>
      </c>
      <c r="X1525" t="s">
        <v>2035</v>
      </c>
      <c r="Y1525">
        <f>(H1525-G1525)*24</f>
        <v>0</v>
      </c>
      <c r="Z1525">
        <f>M1525/Y1525</f>
        <v>0</v>
      </c>
      <c r="AA1525">
        <f>IF(Z1525&gt;=Q1525,"Y","N")</f>
        <v>0</v>
      </c>
    </row>
    <row r="1526" spans="1:27">
      <c r="A1526" s="1" t="s">
        <v>2032</v>
      </c>
      <c r="B1526" t="s">
        <v>1798</v>
      </c>
      <c r="C1526" t="s">
        <v>1799</v>
      </c>
      <c r="D1526" t="s">
        <v>1800</v>
      </c>
      <c r="E1526" t="s">
        <v>250</v>
      </c>
      <c r="F1526">
        <v>7</v>
      </c>
      <c r="G1526" t="s">
        <v>2028</v>
      </c>
      <c r="H1526" t="s">
        <v>2006</v>
      </c>
      <c r="I1526" t="s">
        <v>38</v>
      </c>
      <c r="J1526" t="s">
        <v>1803</v>
      </c>
      <c r="L1526" t="s">
        <v>242</v>
      </c>
      <c r="M1526">
        <v>7.89</v>
      </c>
      <c r="P1526" t="s">
        <v>29</v>
      </c>
      <c r="Q1526">
        <v>0</v>
      </c>
      <c r="R1526" t="s">
        <v>46</v>
      </c>
      <c r="S1526" t="s">
        <v>101</v>
      </c>
      <c r="U1526" t="s">
        <v>2033</v>
      </c>
      <c r="V1526" t="s">
        <v>1794</v>
      </c>
      <c r="W1526" t="s">
        <v>2034</v>
      </c>
      <c r="X1526" t="s">
        <v>2035</v>
      </c>
      <c r="Y1526">
        <f>(H1526-G1526)*24</f>
        <v>0</v>
      </c>
      <c r="Z1526">
        <f>M1526/Y1526</f>
        <v>0</v>
      </c>
      <c r="AA1526">
        <f>IF(Z1526&gt;=Q1526,"Y","N")</f>
        <v>0</v>
      </c>
    </row>
    <row r="1527" spans="1:27">
      <c r="A1527" s="1" t="s">
        <v>2032</v>
      </c>
      <c r="B1527" t="s">
        <v>1798</v>
      </c>
      <c r="C1527" t="s">
        <v>1799</v>
      </c>
      <c r="D1527" t="s">
        <v>1800</v>
      </c>
      <c r="E1527" t="s">
        <v>250</v>
      </c>
      <c r="F1527">
        <v>7</v>
      </c>
      <c r="G1527" t="s">
        <v>2028</v>
      </c>
      <c r="H1527" t="s">
        <v>2006</v>
      </c>
      <c r="I1527" t="s">
        <v>38</v>
      </c>
      <c r="J1527" t="s">
        <v>1803</v>
      </c>
      <c r="L1527" t="s">
        <v>28</v>
      </c>
      <c r="M1527">
        <v>180.69</v>
      </c>
      <c r="P1527" t="s">
        <v>29</v>
      </c>
      <c r="Q1527">
        <v>0</v>
      </c>
      <c r="R1527" t="s">
        <v>46</v>
      </c>
      <c r="S1527" t="s">
        <v>101</v>
      </c>
      <c r="U1527" t="s">
        <v>2033</v>
      </c>
      <c r="V1527" t="s">
        <v>1794</v>
      </c>
      <c r="W1527" t="s">
        <v>2034</v>
      </c>
      <c r="X1527" t="s">
        <v>2035</v>
      </c>
      <c r="Y1527">
        <f>(H1527-G1527)*24</f>
        <v>0</v>
      </c>
      <c r="Z1527">
        <f>M1527/Y1527</f>
        <v>0</v>
      </c>
      <c r="AA1527">
        <f>IF(Z1527&gt;=Q1527,"Y","N")</f>
        <v>0</v>
      </c>
    </row>
    <row r="1528" spans="1:27">
      <c r="A1528" s="1" t="s">
        <v>2036</v>
      </c>
      <c r="B1528" t="s">
        <v>1809</v>
      </c>
      <c r="C1528" t="s">
        <v>1810</v>
      </c>
      <c r="D1528" t="s">
        <v>1811</v>
      </c>
      <c r="E1528" t="s">
        <v>250</v>
      </c>
      <c r="F1528">
        <v>7</v>
      </c>
      <c r="G1528" t="s">
        <v>2028</v>
      </c>
      <c r="H1528" t="s">
        <v>2006</v>
      </c>
      <c r="I1528" t="s">
        <v>38</v>
      </c>
      <c r="J1528" t="s">
        <v>1814</v>
      </c>
      <c r="L1528" t="s">
        <v>303</v>
      </c>
      <c r="M1528">
        <v>24.43</v>
      </c>
      <c r="P1528" t="s">
        <v>29</v>
      </c>
      <c r="Q1528">
        <v>0</v>
      </c>
      <c r="R1528" t="s">
        <v>46</v>
      </c>
      <c r="S1528" t="s">
        <v>101</v>
      </c>
      <c r="U1528" t="s">
        <v>2037</v>
      </c>
      <c r="V1528" t="s">
        <v>1794</v>
      </c>
      <c r="W1528" t="s">
        <v>2038</v>
      </c>
      <c r="X1528" t="s">
        <v>2039</v>
      </c>
      <c r="Y1528">
        <f>(H1528-G1528)*24</f>
        <v>0</v>
      </c>
      <c r="Z1528">
        <f>M1528/Y1528</f>
        <v>0</v>
      </c>
      <c r="AA1528">
        <f>IF(Z1528&gt;=Q1528,"Y","N")</f>
        <v>0</v>
      </c>
    </row>
    <row r="1529" spans="1:27">
      <c r="A1529" s="1" t="s">
        <v>2036</v>
      </c>
      <c r="B1529" t="s">
        <v>1809</v>
      </c>
      <c r="C1529" t="s">
        <v>1810</v>
      </c>
      <c r="D1529" t="s">
        <v>1811</v>
      </c>
      <c r="E1529" t="s">
        <v>250</v>
      </c>
      <c r="F1529">
        <v>7</v>
      </c>
      <c r="G1529" t="s">
        <v>2028</v>
      </c>
      <c r="H1529" t="s">
        <v>2006</v>
      </c>
      <c r="I1529" t="s">
        <v>38</v>
      </c>
      <c r="J1529" t="s">
        <v>1814</v>
      </c>
      <c r="L1529" t="s">
        <v>107</v>
      </c>
      <c r="M1529">
        <v>2.91</v>
      </c>
      <c r="P1529" t="s">
        <v>29</v>
      </c>
      <c r="Q1529">
        <v>0</v>
      </c>
      <c r="R1529" t="s">
        <v>46</v>
      </c>
      <c r="S1529" t="s">
        <v>101</v>
      </c>
      <c r="U1529" t="s">
        <v>2037</v>
      </c>
      <c r="V1529" t="s">
        <v>1794</v>
      </c>
      <c r="W1529" t="s">
        <v>2038</v>
      </c>
      <c r="X1529" t="s">
        <v>2039</v>
      </c>
      <c r="Y1529">
        <f>(H1529-G1529)*24</f>
        <v>0</v>
      </c>
      <c r="Z1529">
        <f>M1529/Y1529</f>
        <v>0</v>
      </c>
      <c r="AA1529">
        <f>IF(Z1529&gt;=Q1529,"Y","N")</f>
        <v>0</v>
      </c>
    </row>
    <row r="1530" spans="1:27">
      <c r="A1530" s="1" t="s">
        <v>2036</v>
      </c>
      <c r="B1530" t="s">
        <v>1809</v>
      </c>
      <c r="C1530" t="s">
        <v>1810</v>
      </c>
      <c r="D1530" t="s">
        <v>1811</v>
      </c>
      <c r="E1530" t="s">
        <v>250</v>
      </c>
      <c r="F1530">
        <v>7</v>
      </c>
      <c r="G1530" t="s">
        <v>2028</v>
      </c>
      <c r="H1530" t="s">
        <v>2006</v>
      </c>
      <c r="I1530" t="s">
        <v>38</v>
      </c>
      <c r="J1530" t="s">
        <v>1814</v>
      </c>
      <c r="L1530" t="s">
        <v>175</v>
      </c>
      <c r="M1530">
        <v>25.6</v>
      </c>
      <c r="P1530" t="s">
        <v>29</v>
      </c>
      <c r="Q1530">
        <v>0</v>
      </c>
      <c r="R1530" t="s">
        <v>46</v>
      </c>
      <c r="S1530" t="s">
        <v>101</v>
      </c>
      <c r="U1530" t="s">
        <v>2037</v>
      </c>
      <c r="V1530" t="s">
        <v>1794</v>
      </c>
      <c r="W1530" t="s">
        <v>2038</v>
      </c>
      <c r="X1530" t="s">
        <v>2039</v>
      </c>
      <c r="Y1530">
        <f>(H1530-G1530)*24</f>
        <v>0</v>
      </c>
      <c r="Z1530">
        <f>M1530/Y1530</f>
        <v>0</v>
      </c>
      <c r="AA1530">
        <f>IF(Z1530&gt;=Q1530,"Y","N")</f>
        <v>0</v>
      </c>
    </row>
    <row r="1531" spans="1:27">
      <c r="A1531" s="1" t="s">
        <v>2036</v>
      </c>
      <c r="B1531" t="s">
        <v>1809</v>
      </c>
      <c r="C1531" t="s">
        <v>1810</v>
      </c>
      <c r="D1531" t="s">
        <v>1811</v>
      </c>
      <c r="E1531" t="s">
        <v>250</v>
      </c>
      <c r="F1531">
        <v>7</v>
      </c>
      <c r="G1531" t="s">
        <v>2028</v>
      </c>
      <c r="H1531" t="s">
        <v>2006</v>
      </c>
      <c r="I1531" t="s">
        <v>38</v>
      </c>
      <c r="J1531" t="s">
        <v>1814</v>
      </c>
      <c r="L1531" t="s">
        <v>242</v>
      </c>
      <c r="M1531">
        <v>12.24</v>
      </c>
      <c r="P1531" t="s">
        <v>29</v>
      </c>
      <c r="Q1531">
        <v>0</v>
      </c>
      <c r="R1531" t="s">
        <v>46</v>
      </c>
      <c r="S1531" t="s">
        <v>101</v>
      </c>
      <c r="U1531" t="s">
        <v>2037</v>
      </c>
      <c r="V1531" t="s">
        <v>1794</v>
      </c>
      <c r="W1531" t="s">
        <v>2038</v>
      </c>
      <c r="X1531" t="s">
        <v>2039</v>
      </c>
      <c r="Y1531">
        <f>(H1531-G1531)*24</f>
        <v>0</v>
      </c>
      <c r="Z1531">
        <f>M1531/Y1531</f>
        <v>0</v>
      </c>
      <c r="AA1531">
        <f>IF(Z1531&gt;=Q1531,"Y","N")</f>
        <v>0</v>
      </c>
    </row>
    <row r="1532" spans="1:27">
      <c r="A1532" s="1" t="s">
        <v>2036</v>
      </c>
      <c r="B1532" t="s">
        <v>1809</v>
      </c>
      <c r="C1532" t="s">
        <v>1810</v>
      </c>
      <c r="D1532" t="s">
        <v>1811</v>
      </c>
      <c r="E1532" t="s">
        <v>250</v>
      </c>
      <c r="F1532">
        <v>7</v>
      </c>
      <c r="G1532" t="s">
        <v>2028</v>
      </c>
      <c r="H1532" t="s">
        <v>2006</v>
      </c>
      <c r="I1532" t="s">
        <v>38</v>
      </c>
      <c r="J1532" t="s">
        <v>1814</v>
      </c>
      <c r="L1532" t="s">
        <v>28</v>
      </c>
      <c r="M1532">
        <v>273.82</v>
      </c>
      <c r="P1532" t="s">
        <v>29</v>
      </c>
      <c r="Q1532">
        <v>0</v>
      </c>
      <c r="R1532" t="s">
        <v>46</v>
      </c>
      <c r="S1532" t="s">
        <v>101</v>
      </c>
      <c r="U1532" t="s">
        <v>2037</v>
      </c>
      <c r="V1532" t="s">
        <v>1794</v>
      </c>
      <c r="W1532" t="s">
        <v>2038</v>
      </c>
      <c r="X1532" t="s">
        <v>2039</v>
      </c>
      <c r="Y1532">
        <f>(H1532-G1532)*24</f>
        <v>0</v>
      </c>
      <c r="Z1532">
        <f>M1532/Y1532</f>
        <v>0</v>
      </c>
      <c r="AA1532">
        <f>IF(Z1532&gt;=Q1532,"Y","N")</f>
        <v>0</v>
      </c>
    </row>
    <row r="1533" spans="1:27">
      <c r="A1533" s="1" t="s">
        <v>2040</v>
      </c>
      <c r="B1533" t="s">
        <v>32</v>
      </c>
      <c r="C1533" t="s">
        <v>33</v>
      </c>
      <c r="D1533" t="s">
        <v>34</v>
      </c>
      <c r="E1533" t="s">
        <v>35</v>
      </c>
      <c r="F1533">
        <v>7</v>
      </c>
      <c r="G1533" t="s">
        <v>2041</v>
      </c>
      <c r="H1533" t="s">
        <v>2042</v>
      </c>
      <c r="I1533" t="s">
        <v>38</v>
      </c>
      <c r="J1533" t="s">
        <v>39</v>
      </c>
      <c r="K1533" t="s">
        <v>40</v>
      </c>
      <c r="L1533" t="s">
        <v>303</v>
      </c>
      <c r="M1533">
        <v>538</v>
      </c>
      <c r="P1533" t="s">
        <v>29</v>
      </c>
      <c r="Q1533">
        <v>5000</v>
      </c>
      <c r="R1533" t="s">
        <v>29</v>
      </c>
      <c r="S1533" t="s">
        <v>46</v>
      </c>
      <c r="U1533" t="s">
        <v>2043</v>
      </c>
      <c r="V1533" t="s">
        <v>2044</v>
      </c>
      <c r="W1533" t="s">
        <v>2045</v>
      </c>
      <c r="X1533" t="s">
        <v>2046</v>
      </c>
      <c r="Y1533">
        <f>(H1533-G1533)*24</f>
        <v>0</v>
      </c>
      <c r="Z1533">
        <f>M1533/Y1533</f>
        <v>0</v>
      </c>
      <c r="AA1533">
        <f>IF(Z1533&gt;=Q1533,"Y","N")</f>
        <v>0</v>
      </c>
    </row>
    <row r="1534" spans="1:27">
      <c r="A1534" s="1" t="s">
        <v>2040</v>
      </c>
      <c r="B1534" t="s">
        <v>32</v>
      </c>
      <c r="C1534" t="s">
        <v>33</v>
      </c>
      <c r="D1534" t="s">
        <v>34</v>
      </c>
      <c r="E1534" t="s">
        <v>35</v>
      </c>
      <c r="F1534">
        <v>7</v>
      </c>
      <c r="G1534" t="s">
        <v>2041</v>
      </c>
      <c r="H1534" t="s">
        <v>2042</v>
      </c>
      <c r="I1534" t="s">
        <v>38</v>
      </c>
      <c r="J1534" t="s">
        <v>39</v>
      </c>
      <c r="K1534" t="s">
        <v>40</v>
      </c>
      <c r="L1534" t="s">
        <v>1484</v>
      </c>
      <c r="M1534">
        <v>22</v>
      </c>
      <c r="P1534" t="s">
        <v>29</v>
      </c>
      <c r="Q1534">
        <v>100</v>
      </c>
      <c r="R1534" t="s">
        <v>29</v>
      </c>
      <c r="S1534" t="s">
        <v>46</v>
      </c>
      <c r="U1534" t="s">
        <v>2043</v>
      </c>
      <c r="V1534" t="s">
        <v>2044</v>
      </c>
      <c r="W1534" t="s">
        <v>2045</v>
      </c>
      <c r="X1534" t="s">
        <v>2046</v>
      </c>
      <c r="Y1534">
        <f>(H1534-G1534)*24</f>
        <v>0</v>
      </c>
      <c r="Z1534">
        <f>M1534/Y1534</f>
        <v>0</v>
      </c>
      <c r="AA1534">
        <f>IF(Z1534&gt;=Q1534,"Y","N")</f>
        <v>0</v>
      </c>
    </row>
    <row r="1535" spans="1:27">
      <c r="A1535" s="1" t="s">
        <v>2040</v>
      </c>
      <c r="B1535" t="s">
        <v>32</v>
      </c>
      <c r="C1535" t="s">
        <v>33</v>
      </c>
      <c r="D1535" t="s">
        <v>34</v>
      </c>
      <c r="E1535" t="s">
        <v>35</v>
      </c>
      <c r="F1535">
        <v>7</v>
      </c>
      <c r="G1535" t="s">
        <v>2041</v>
      </c>
      <c r="H1535" t="s">
        <v>2042</v>
      </c>
      <c r="I1535" t="s">
        <v>38</v>
      </c>
      <c r="J1535" t="s">
        <v>39</v>
      </c>
      <c r="K1535" t="s">
        <v>40</v>
      </c>
      <c r="L1535" t="s">
        <v>175</v>
      </c>
      <c r="M1535">
        <v>417</v>
      </c>
      <c r="P1535" t="s">
        <v>29</v>
      </c>
      <c r="Q1535">
        <v>5000</v>
      </c>
      <c r="R1535" t="s">
        <v>29</v>
      </c>
      <c r="S1535" t="s">
        <v>46</v>
      </c>
      <c r="U1535" t="s">
        <v>2043</v>
      </c>
      <c r="V1535" t="s">
        <v>2044</v>
      </c>
      <c r="W1535" t="s">
        <v>2045</v>
      </c>
      <c r="X1535" t="s">
        <v>2046</v>
      </c>
      <c r="Y1535">
        <f>(H1535-G1535)*24</f>
        <v>0</v>
      </c>
      <c r="Z1535">
        <f>M1535/Y1535</f>
        <v>0</v>
      </c>
      <c r="AA1535">
        <f>IF(Z1535&gt;=Q1535,"Y","N")</f>
        <v>0</v>
      </c>
    </row>
    <row r="1536" spans="1:27">
      <c r="A1536" s="1" t="s">
        <v>2040</v>
      </c>
      <c r="B1536" t="s">
        <v>32</v>
      </c>
      <c r="C1536" t="s">
        <v>33</v>
      </c>
      <c r="D1536" t="s">
        <v>34</v>
      </c>
      <c r="E1536" t="s">
        <v>35</v>
      </c>
      <c r="F1536">
        <v>7</v>
      </c>
      <c r="G1536" t="s">
        <v>2041</v>
      </c>
      <c r="H1536" t="s">
        <v>2042</v>
      </c>
      <c r="I1536" t="s">
        <v>38</v>
      </c>
      <c r="J1536" t="s">
        <v>39</v>
      </c>
      <c r="K1536" t="s">
        <v>40</v>
      </c>
      <c r="L1536" t="s">
        <v>242</v>
      </c>
      <c r="M1536">
        <v>270</v>
      </c>
      <c r="P1536" t="s">
        <v>29</v>
      </c>
      <c r="Q1536">
        <v>5000</v>
      </c>
      <c r="R1536" t="s">
        <v>29</v>
      </c>
      <c r="S1536" t="s">
        <v>46</v>
      </c>
      <c r="U1536" t="s">
        <v>2043</v>
      </c>
      <c r="V1536" t="s">
        <v>2044</v>
      </c>
      <c r="W1536" t="s">
        <v>2045</v>
      </c>
      <c r="X1536" t="s">
        <v>2046</v>
      </c>
      <c r="Y1536">
        <f>(H1536-G1536)*24</f>
        <v>0</v>
      </c>
      <c r="Z1536">
        <f>M1536/Y1536</f>
        <v>0</v>
      </c>
      <c r="AA1536">
        <f>IF(Z1536&gt;=Q1536,"Y","N")</f>
        <v>0</v>
      </c>
    </row>
    <row r="1537" spans="1:27">
      <c r="A1537" s="1" t="s">
        <v>2040</v>
      </c>
      <c r="B1537" t="s">
        <v>32</v>
      </c>
      <c r="C1537" t="s">
        <v>33</v>
      </c>
      <c r="D1537" t="s">
        <v>34</v>
      </c>
      <c r="E1537" t="s">
        <v>35</v>
      </c>
      <c r="F1537">
        <v>7</v>
      </c>
      <c r="G1537" t="s">
        <v>2041</v>
      </c>
      <c r="H1537" t="s">
        <v>2042</v>
      </c>
      <c r="I1537" t="s">
        <v>38</v>
      </c>
      <c r="J1537" t="s">
        <v>39</v>
      </c>
      <c r="K1537" t="s">
        <v>40</v>
      </c>
      <c r="L1537" t="s">
        <v>28</v>
      </c>
      <c r="M1537">
        <v>2082</v>
      </c>
      <c r="P1537" t="s">
        <v>29</v>
      </c>
      <c r="Q1537">
        <v>500</v>
      </c>
      <c r="R1537" t="s">
        <v>29</v>
      </c>
      <c r="S1537" t="s">
        <v>30</v>
      </c>
      <c r="U1537" t="s">
        <v>2043</v>
      </c>
      <c r="V1537" t="s">
        <v>2044</v>
      </c>
      <c r="W1537" t="s">
        <v>2045</v>
      </c>
      <c r="X1537" t="s">
        <v>2046</v>
      </c>
      <c r="Y1537">
        <f>(H1537-G1537)*24</f>
        <v>0</v>
      </c>
      <c r="Z1537">
        <f>M1537/Y1537</f>
        <v>0</v>
      </c>
      <c r="AA1537">
        <f>IF(Z1537&gt;=Q1537,"Y","N")</f>
        <v>0</v>
      </c>
    </row>
    <row r="1538" spans="1:27">
      <c r="A1538" s="1" t="s">
        <v>2047</v>
      </c>
      <c r="B1538" t="s">
        <v>306</v>
      </c>
      <c r="C1538" t="s">
        <v>307</v>
      </c>
      <c r="D1538" t="s">
        <v>308</v>
      </c>
      <c r="E1538" t="s">
        <v>309</v>
      </c>
      <c r="F1538">
        <v>7</v>
      </c>
      <c r="G1538" t="s">
        <v>2048</v>
      </c>
      <c r="H1538" t="s">
        <v>2049</v>
      </c>
      <c r="I1538" t="s">
        <v>38</v>
      </c>
      <c r="J1538" t="s">
        <v>312</v>
      </c>
      <c r="K1538" t="s">
        <v>313</v>
      </c>
      <c r="L1538" t="s">
        <v>48</v>
      </c>
      <c r="M1538">
        <v>12.907</v>
      </c>
      <c r="P1538" t="s">
        <v>29</v>
      </c>
      <c r="Q1538">
        <v>10</v>
      </c>
      <c r="R1538" t="s">
        <v>29</v>
      </c>
      <c r="S1538" t="s">
        <v>302</v>
      </c>
      <c r="U1538" t="s">
        <v>2050</v>
      </c>
      <c r="V1538" t="s">
        <v>315</v>
      </c>
      <c r="W1538" t="s">
        <v>2051</v>
      </c>
      <c r="X1538" t="s">
        <v>2052</v>
      </c>
      <c r="Y1538">
        <f>(H1538-G1538)*24</f>
        <v>0</v>
      </c>
      <c r="Z1538">
        <f>M1538/Y1538</f>
        <v>0</v>
      </c>
      <c r="AA1538">
        <f>IF(Z1538&gt;=Q1538,"Y","N")</f>
        <v>0</v>
      </c>
    </row>
    <row r="1539" spans="1:27">
      <c r="A1539" s="1" t="s">
        <v>2047</v>
      </c>
      <c r="B1539" t="s">
        <v>306</v>
      </c>
      <c r="C1539" t="s">
        <v>307</v>
      </c>
      <c r="D1539" t="s">
        <v>308</v>
      </c>
      <c r="E1539" t="s">
        <v>309</v>
      </c>
      <c r="F1539">
        <v>7</v>
      </c>
      <c r="G1539" t="s">
        <v>2048</v>
      </c>
      <c r="H1539" t="s">
        <v>2049</v>
      </c>
      <c r="I1539" t="s">
        <v>38</v>
      </c>
      <c r="J1539" t="s">
        <v>312</v>
      </c>
      <c r="K1539" t="s">
        <v>313</v>
      </c>
      <c r="L1539" t="s">
        <v>303</v>
      </c>
      <c r="M1539">
        <v>4703.782</v>
      </c>
      <c r="P1539" t="s">
        <v>29</v>
      </c>
      <c r="Q1539">
        <v>0</v>
      </c>
      <c r="R1539" t="s">
        <v>46</v>
      </c>
      <c r="S1539" t="s">
        <v>46</v>
      </c>
      <c r="U1539" t="s">
        <v>2050</v>
      </c>
      <c r="V1539" t="s">
        <v>315</v>
      </c>
      <c r="W1539" t="s">
        <v>2051</v>
      </c>
      <c r="X1539" t="s">
        <v>2052</v>
      </c>
      <c r="Y1539">
        <f>(H1539-G1539)*24</f>
        <v>0</v>
      </c>
      <c r="Z1539">
        <f>M1539/Y1539</f>
        <v>0</v>
      </c>
      <c r="AA1539">
        <f>IF(Z1539&gt;=Q1539,"Y","N")</f>
        <v>0</v>
      </c>
    </row>
    <row r="1540" spans="1:27">
      <c r="A1540" s="1" t="s">
        <v>2047</v>
      </c>
      <c r="B1540" t="s">
        <v>306</v>
      </c>
      <c r="C1540" t="s">
        <v>307</v>
      </c>
      <c r="D1540" t="s">
        <v>308</v>
      </c>
      <c r="E1540" t="s">
        <v>309</v>
      </c>
      <c r="F1540">
        <v>7</v>
      </c>
      <c r="G1540" t="s">
        <v>2048</v>
      </c>
      <c r="H1540" t="s">
        <v>2049</v>
      </c>
      <c r="I1540" t="s">
        <v>38</v>
      </c>
      <c r="J1540" t="s">
        <v>312</v>
      </c>
      <c r="K1540" t="s">
        <v>313</v>
      </c>
      <c r="L1540" t="s">
        <v>189</v>
      </c>
      <c r="M1540">
        <v>3762.573</v>
      </c>
      <c r="P1540" t="s">
        <v>29</v>
      </c>
      <c r="Q1540">
        <v>0</v>
      </c>
      <c r="R1540" t="s">
        <v>46</v>
      </c>
      <c r="S1540" t="s">
        <v>46</v>
      </c>
      <c r="U1540" t="s">
        <v>2050</v>
      </c>
      <c r="V1540" t="s">
        <v>315</v>
      </c>
      <c r="W1540" t="s">
        <v>2051</v>
      </c>
      <c r="X1540" t="s">
        <v>2052</v>
      </c>
      <c r="Y1540">
        <f>(H1540-G1540)*24</f>
        <v>0</v>
      </c>
      <c r="Z1540">
        <f>M1540/Y1540</f>
        <v>0</v>
      </c>
      <c r="AA1540">
        <f>IF(Z1540&gt;=Q1540,"Y","N")</f>
        <v>0</v>
      </c>
    </row>
    <row r="1541" spans="1:27">
      <c r="A1541" s="1" t="s">
        <v>2047</v>
      </c>
      <c r="B1541" t="s">
        <v>306</v>
      </c>
      <c r="C1541" t="s">
        <v>307</v>
      </c>
      <c r="D1541" t="s">
        <v>308</v>
      </c>
      <c r="E1541" t="s">
        <v>309</v>
      </c>
      <c r="F1541">
        <v>7</v>
      </c>
      <c r="G1541" t="s">
        <v>2048</v>
      </c>
      <c r="H1541" t="s">
        <v>2049</v>
      </c>
      <c r="I1541" t="s">
        <v>38</v>
      </c>
      <c r="J1541" t="s">
        <v>312</v>
      </c>
      <c r="K1541" t="s">
        <v>313</v>
      </c>
      <c r="L1541" t="s">
        <v>242</v>
      </c>
      <c r="M1541">
        <v>2356.16</v>
      </c>
      <c r="P1541" t="s">
        <v>29</v>
      </c>
      <c r="Q1541">
        <v>0</v>
      </c>
      <c r="R1541" t="s">
        <v>46</v>
      </c>
      <c r="S1541" t="s">
        <v>46</v>
      </c>
      <c r="U1541" t="s">
        <v>2050</v>
      </c>
      <c r="V1541" t="s">
        <v>315</v>
      </c>
      <c r="W1541" t="s">
        <v>2051</v>
      </c>
      <c r="X1541" t="s">
        <v>2052</v>
      </c>
      <c r="Y1541">
        <f>(H1541-G1541)*24</f>
        <v>0</v>
      </c>
      <c r="Z1541">
        <f>M1541/Y1541</f>
        <v>0</v>
      </c>
      <c r="AA1541">
        <f>IF(Z1541&gt;=Q1541,"Y","N")</f>
        <v>0</v>
      </c>
    </row>
    <row r="1542" spans="1:27">
      <c r="A1542" s="1" t="s">
        <v>2047</v>
      </c>
      <c r="B1542" t="s">
        <v>306</v>
      </c>
      <c r="C1542" t="s">
        <v>307</v>
      </c>
      <c r="D1542" t="s">
        <v>308</v>
      </c>
      <c r="E1542" t="s">
        <v>309</v>
      </c>
      <c r="F1542">
        <v>7</v>
      </c>
      <c r="G1542" t="s">
        <v>2048</v>
      </c>
      <c r="H1542" t="s">
        <v>2049</v>
      </c>
      <c r="I1542" t="s">
        <v>38</v>
      </c>
      <c r="J1542" t="s">
        <v>312</v>
      </c>
      <c r="K1542" t="s">
        <v>313</v>
      </c>
      <c r="L1542" t="s">
        <v>304</v>
      </c>
      <c r="M1542">
        <v>34.825</v>
      </c>
      <c r="P1542" t="s">
        <v>29</v>
      </c>
      <c r="Q1542">
        <v>0</v>
      </c>
      <c r="R1542" t="s">
        <v>46</v>
      </c>
      <c r="S1542" t="s">
        <v>46</v>
      </c>
      <c r="U1542" t="s">
        <v>2050</v>
      </c>
      <c r="V1542" t="s">
        <v>315</v>
      </c>
      <c r="W1542" t="s">
        <v>2051</v>
      </c>
      <c r="X1542" t="s">
        <v>2052</v>
      </c>
      <c r="Y1542">
        <f>(H1542-G1542)*24</f>
        <v>0</v>
      </c>
      <c r="Z1542">
        <f>M1542/Y1542</f>
        <v>0</v>
      </c>
      <c r="AA1542">
        <f>IF(Z1542&gt;=Q1542,"Y","N")</f>
        <v>0</v>
      </c>
    </row>
    <row r="1543" spans="1:27">
      <c r="A1543" s="1" t="s">
        <v>2053</v>
      </c>
      <c r="B1543" t="s">
        <v>306</v>
      </c>
      <c r="C1543" t="s">
        <v>307</v>
      </c>
      <c r="D1543" t="s">
        <v>308</v>
      </c>
      <c r="E1543" t="s">
        <v>309</v>
      </c>
      <c r="F1543">
        <v>7</v>
      </c>
      <c r="G1543" t="s">
        <v>2054</v>
      </c>
      <c r="H1543" t="s">
        <v>2048</v>
      </c>
      <c r="I1543" t="s">
        <v>38</v>
      </c>
      <c r="J1543" t="s">
        <v>312</v>
      </c>
      <c r="K1543" t="s">
        <v>1307</v>
      </c>
      <c r="L1543" t="s">
        <v>48</v>
      </c>
      <c r="M1543">
        <v>15.74</v>
      </c>
      <c r="P1543" t="s">
        <v>29</v>
      </c>
      <c r="Q1543">
        <v>10</v>
      </c>
      <c r="R1543" t="s">
        <v>29</v>
      </c>
      <c r="S1543" t="s">
        <v>302</v>
      </c>
      <c r="U1543" t="s">
        <v>823</v>
      </c>
      <c r="V1543" t="s">
        <v>2055</v>
      </c>
      <c r="W1543" t="s">
        <v>2056</v>
      </c>
      <c r="X1543" t="s">
        <v>2057</v>
      </c>
      <c r="Y1543">
        <f>(H1543-G1543)*24</f>
        <v>0</v>
      </c>
      <c r="Z1543">
        <f>M1543/Y1543</f>
        <v>0</v>
      </c>
      <c r="AA1543">
        <f>IF(Z1543&gt;=Q1543,"Y","N")</f>
        <v>0</v>
      </c>
    </row>
    <row r="1544" spans="1:27">
      <c r="A1544" s="1" t="s">
        <v>2053</v>
      </c>
      <c r="B1544" t="s">
        <v>306</v>
      </c>
      <c r="C1544" t="s">
        <v>307</v>
      </c>
      <c r="D1544" t="s">
        <v>308</v>
      </c>
      <c r="E1544" t="s">
        <v>309</v>
      </c>
      <c r="F1544">
        <v>7</v>
      </c>
      <c r="G1544" t="s">
        <v>2054</v>
      </c>
      <c r="H1544" t="s">
        <v>2048</v>
      </c>
      <c r="I1544" t="s">
        <v>38</v>
      </c>
      <c r="J1544" t="s">
        <v>312</v>
      </c>
      <c r="K1544" t="s">
        <v>1307</v>
      </c>
      <c r="L1544" t="s">
        <v>54</v>
      </c>
      <c r="M1544">
        <v>5748</v>
      </c>
      <c r="P1544" t="s">
        <v>29</v>
      </c>
      <c r="Q1544">
        <v>5000</v>
      </c>
      <c r="R1544" t="s">
        <v>29</v>
      </c>
      <c r="S1544" t="s">
        <v>302</v>
      </c>
      <c r="U1544" t="s">
        <v>823</v>
      </c>
      <c r="V1544" t="s">
        <v>2055</v>
      </c>
      <c r="W1544" t="s">
        <v>2056</v>
      </c>
      <c r="X1544" t="s">
        <v>2057</v>
      </c>
      <c r="Y1544">
        <f>(H1544-G1544)*24</f>
        <v>0</v>
      </c>
      <c r="Z1544">
        <f>M1544/Y1544</f>
        <v>0</v>
      </c>
      <c r="AA1544">
        <f>IF(Z1544&gt;=Q1544,"Y","N")</f>
        <v>0</v>
      </c>
    </row>
    <row r="1545" spans="1:27">
      <c r="A1545" s="1" t="s">
        <v>2053</v>
      </c>
      <c r="B1545" t="s">
        <v>306</v>
      </c>
      <c r="C1545" t="s">
        <v>307</v>
      </c>
      <c r="D1545" t="s">
        <v>308</v>
      </c>
      <c r="E1545" t="s">
        <v>309</v>
      </c>
      <c r="F1545">
        <v>7</v>
      </c>
      <c r="G1545" t="s">
        <v>2054</v>
      </c>
      <c r="H1545" t="s">
        <v>2048</v>
      </c>
      <c r="I1545" t="s">
        <v>38</v>
      </c>
      <c r="J1545" t="s">
        <v>312</v>
      </c>
      <c r="K1545" t="s">
        <v>1307</v>
      </c>
      <c r="L1545" t="s">
        <v>189</v>
      </c>
      <c r="M1545">
        <v>4598.287</v>
      </c>
      <c r="P1545" t="s">
        <v>29</v>
      </c>
      <c r="Q1545">
        <v>0</v>
      </c>
      <c r="R1545" t="s">
        <v>46</v>
      </c>
      <c r="S1545" t="s">
        <v>46</v>
      </c>
      <c r="U1545" t="s">
        <v>823</v>
      </c>
      <c r="V1545" t="s">
        <v>2055</v>
      </c>
      <c r="W1545" t="s">
        <v>2056</v>
      </c>
      <c r="X1545" t="s">
        <v>2057</v>
      </c>
      <c r="Y1545">
        <f>(H1545-G1545)*24</f>
        <v>0</v>
      </c>
      <c r="Z1545">
        <f>M1545/Y1545</f>
        <v>0</v>
      </c>
      <c r="AA1545">
        <f>IF(Z1545&gt;=Q1545,"Y","N")</f>
        <v>0</v>
      </c>
    </row>
    <row r="1546" spans="1:27">
      <c r="A1546" s="1" t="s">
        <v>2053</v>
      </c>
      <c r="B1546" t="s">
        <v>306</v>
      </c>
      <c r="C1546" t="s">
        <v>307</v>
      </c>
      <c r="D1546" t="s">
        <v>308</v>
      </c>
      <c r="E1546" t="s">
        <v>309</v>
      </c>
      <c r="F1546">
        <v>7</v>
      </c>
      <c r="G1546" t="s">
        <v>2054</v>
      </c>
      <c r="H1546" t="s">
        <v>2048</v>
      </c>
      <c r="I1546" t="s">
        <v>38</v>
      </c>
      <c r="J1546" t="s">
        <v>312</v>
      </c>
      <c r="K1546" t="s">
        <v>1307</v>
      </c>
      <c r="L1546" t="s">
        <v>242</v>
      </c>
      <c r="M1546">
        <v>2879.492</v>
      </c>
      <c r="P1546" t="s">
        <v>29</v>
      </c>
      <c r="Q1546">
        <v>0</v>
      </c>
      <c r="R1546" t="s">
        <v>46</v>
      </c>
      <c r="S1546" t="s">
        <v>46</v>
      </c>
      <c r="U1546" t="s">
        <v>823</v>
      </c>
      <c r="V1546" t="s">
        <v>2055</v>
      </c>
      <c r="W1546" t="s">
        <v>2056</v>
      </c>
      <c r="X1546" t="s">
        <v>2057</v>
      </c>
      <c r="Y1546">
        <f>(H1546-G1546)*24</f>
        <v>0</v>
      </c>
      <c r="Z1546">
        <f>M1546/Y1546</f>
        <v>0</v>
      </c>
      <c r="AA1546">
        <f>IF(Z1546&gt;=Q1546,"Y","N")</f>
        <v>0</v>
      </c>
    </row>
    <row r="1547" spans="1:27">
      <c r="A1547" s="1" t="s">
        <v>2058</v>
      </c>
      <c r="B1547" t="s">
        <v>1929</v>
      </c>
      <c r="C1547" t="s">
        <v>1930</v>
      </c>
      <c r="D1547" t="s">
        <v>1931</v>
      </c>
      <c r="E1547" t="s">
        <v>1426</v>
      </c>
      <c r="F1547">
        <v>7</v>
      </c>
      <c r="G1547" t="s">
        <v>2059</v>
      </c>
      <c r="H1547" t="s">
        <v>2060</v>
      </c>
      <c r="I1547" t="s">
        <v>38</v>
      </c>
      <c r="J1547" t="s">
        <v>1934</v>
      </c>
      <c r="K1547" t="s">
        <v>281</v>
      </c>
      <c r="L1547" t="s">
        <v>54</v>
      </c>
      <c r="M1547">
        <v>35.3</v>
      </c>
      <c r="P1547" t="s">
        <v>29</v>
      </c>
      <c r="Q1547">
        <v>0</v>
      </c>
      <c r="R1547" t="s">
        <v>46</v>
      </c>
      <c r="S1547" t="s">
        <v>1927</v>
      </c>
      <c r="U1547" t="s">
        <v>2061</v>
      </c>
      <c r="V1547" t="s">
        <v>2062</v>
      </c>
      <c r="W1547" t="s">
        <v>2063</v>
      </c>
      <c r="X1547" t="s">
        <v>2064</v>
      </c>
      <c r="Y1547">
        <f>(H1547-G1547)*24</f>
        <v>0</v>
      </c>
      <c r="Z1547">
        <f>M1547/Y1547</f>
        <v>0</v>
      </c>
      <c r="AA1547">
        <f>IF(Z1547&gt;=Q1547,"Y","N")</f>
        <v>0</v>
      </c>
    </row>
    <row r="1548" spans="1:27">
      <c r="A1548" s="1" t="s">
        <v>2058</v>
      </c>
      <c r="B1548" t="s">
        <v>1929</v>
      </c>
      <c r="C1548" t="s">
        <v>1930</v>
      </c>
      <c r="D1548" t="s">
        <v>1931</v>
      </c>
      <c r="E1548" t="s">
        <v>1426</v>
      </c>
      <c r="F1548">
        <v>7</v>
      </c>
      <c r="G1548" t="s">
        <v>2059</v>
      </c>
      <c r="H1548" t="s">
        <v>2060</v>
      </c>
      <c r="I1548" t="s">
        <v>38</v>
      </c>
      <c r="J1548" t="s">
        <v>1934</v>
      </c>
      <c r="K1548" t="s">
        <v>281</v>
      </c>
      <c r="L1548" t="s">
        <v>107</v>
      </c>
      <c r="M1548">
        <v>8.529999999999999</v>
      </c>
      <c r="P1548" t="s">
        <v>29</v>
      </c>
      <c r="Q1548">
        <v>0</v>
      </c>
      <c r="R1548" t="s">
        <v>46</v>
      </c>
      <c r="S1548" t="s">
        <v>1927</v>
      </c>
      <c r="U1548" t="s">
        <v>2061</v>
      </c>
      <c r="V1548" t="s">
        <v>2062</v>
      </c>
      <c r="W1548" t="s">
        <v>2063</v>
      </c>
      <c r="X1548" t="s">
        <v>2064</v>
      </c>
      <c r="Y1548">
        <f>(H1548-G1548)*24</f>
        <v>0</v>
      </c>
      <c r="Z1548">
        <f>M1548/Y1548</f>
        <v>0</v>
      </c>
      <c r="AA1548">
        <f>IF(Z1548&gt;=Q1548,"Y","N")</f>
        <v>0</v>
      </c>
    </row>
    <row r="1549" spans="1:27">
      <c r="A1549" s="1" t="s">
        <v>2058</v>
      </c>
      <c r="B1549" t="s">
        <v>1929</v>
      </c>
      <c r="C1549" t="s">
        <v>1930</v>
      </c>
      <c r="D1549" t="s">
        <v>1931</v>
      </c>
      <c r="E1549" t="s">
        <v>1426</v>
      </c>
      <c r="F1549">
        <v>7</v>
      </c>
      <c r="G1549" t="s">
        <v>2059</v>
      </c>
      <c r="H1549" t="s">
        <v>2060</v>
      </c>
      <c r="I1549" t="s">
        <v>38</v>
      </c>
      <c r="J1549" t="s">
        <v>1934</v>
      </c>
      <c r="K1549" t="s">
        <v>281</v>
      </c>
      <c r="L1549" t="s">
        <v>175</v>
      </c>
      <c r="M1549">
        <v>46.55</v>
      </c>
      <c r="P1549" t="s">
        <v>29</v>
      </c>
      <c r="Q1549">
        <v>0</v>
      </c>
      <c r="R1549" t="s">
        <v>46</v>
      </c>
      <c r="S1549" t="s">
        <v>1927</v>
      </c>
      <c r="U1549" t="s">
        <v>2061</v>
      </c>
      <c r="V1549" t="s">
        <v>2062</v>
      </c>
      <c r="W1549" t="s">
        <v>2063</v>
      </c>
      <c r="X1549" t="s">
        <v>2064</v>
      </c>
      <c r="Y1549">
        <f>(H1549-G1549)*24</f>
        <v>0</v>
      </c>
      <c r="Z1549">
        <f>M1549/Y1549</f>
        <v>0</v>
      </c>
      <c r="AA1549">
        <f>IF(Z1549&gt;=Q1549,"Y","N")</f>
        <v>0</v>
      </c>
    </row>
    <row r="1550" spans="1:27">
      <c r="A1550" s="1" t="s">
        <v>2058</v>
      </c>
      <c r="B1550" t="s">
        <v>1929</v>
      </c>
      <c r="C1550" t="s">
        <v>1930</v>
      </c>
      <c r="D1550" t="s">
        <v>1931</v>
      </c>
      <c r="E1550" t="s">
        <v>1426</v>
      </c>
      <c r="F1550">
        <v>7</v>
      </c>
      <c r="G1550" t="s">
        <v>2059</v>
      </c>
      <c r="H1550" t="s">
        <v>2060</v>
      </c>
      <c r="I1550" t="s">
        <v>38</v>
      </c>
      <c r="J1550" t="s">
        <v>1934</v>
      </c>
      <c r="K1550" t="s">
        <v>281</v>
      </c>
      <c r="L1550" t="s">
        <v>177</v>
      </c>
      <c r="M1550">
        <v>17.68</v>
      </c>
      <c r="P1550" t="s">
        <v>29</v>
      </c>
      <c r="Q1550">
        <v>0</v>
      </c>
      <c r="R1550" t="s">
        <v>46</v>
      </c>
      <c r="S1550" t="s">
        <v>1927</v>
      </c>
      <c r="U1550" t="s">
        <v>2061</v>
      </c>
      <c r="V1550" t="s">
        <v>2062</v>
      </c>
      <c r="W1550" t="s">
        <v>2063</v>
      </c>
      <c r="X1550" t="s">
        <v>2064</v>
      </c>
      <c r="Y1550">
        <f>(H1550-G1550)*24</f>
        <v>0</v>
      </c>
      <c r="Z1550">
        <f>M1550/Y1550</f>
        <v>0</v>
      </c>
      <c r="AA1550">
        <f>IF(Z1550&gt;=Q1550,"Y","N")</f>
        <v>0</v>
      </c>
    </row>
    <row r="1551" spans="1:27">
      <c r="A1551" s="1" t="s">
        <v>2058</v>
      </c>
      <c r="B1551" t="s">
        <v>1929</v>
      </c>
      <c r="C1551" t="s">
        <v>1930</v>
      </c>
      <c r="D1551" t="s">
        <v>1931</v>
      </c>
      <c r="E1551" t="s">
        <v>1426</v>
      </c>
      <c r="F1551">
        <v>7</v>
      </c>
      <c r="G1551" t="s">
        <v>2059</v>
      </c>
      <c r="H1551" t="s">
        <v>2060</v>
      </c>
      <c r="I1551" t="s">
        <v>38</v>
      </c>
      <c r="J1551" t="s">
        <v>1934</v>
      </c>
      <c r="K1551" t="s">
        <v>281</v>
      </c>
      <c r="L1551" t="s">
        <v>28</v>
      </c>
      <c r="M1551">
        <v>785.39</v>
      </c>
      <c r="P1551" t="s">
        <v>29</v>
      </c>
      <c r="Q1551">
        <v>0</v>
      </c>
      <c r="R1551" t="s">
        <v>46</v>
      </c>
      <c r="S1551" t="s">
        <v>1927</v>
      </c>
      <c r="U1551" t="s">
        <v>2061</v>
      </c>
      <c r="V1551" t="s">
        <v>2062</v>
      </c>
      <c r="W1551" t="s">
        <v>2063</v>
      </c>
      <c r="X1551" t="s">
        <v>2064</v>
      </c>
      <c r="Y1551">
        <f>(H1551-G1551)*24</f>
        <v>0</v>
      </c>
      <c r="Z1551">
        <f>M1551/Y1551</f>
        <v>0</v>
      </c>
      <c r="AA1551">
        <f>IF(Z1551&gt;=Q1551,"Y","N")</f>
        <v>0</v>
      </c>
    </row>
    <row r="1552" spans="1:27">
      <c r="A1552" s="1" t="s">
        <v>2065</v>
      </c>
      <c r="B1552" t="s">
        <v>2066</v>
      </c>
      <c r="C1552" t="s">
        <v>2067</v>
      </c>
      <c r="D1552" t="s">
        <v>2068</v>
      </c>
      <c r="E1552" t="s">
        <v>115</v>
      </c>
      <c r="F1552">
        <v>7</v>
      </c>
      <c r="G1552" t="s">
        <v>2069</v>
      </c>
      <c r="H1552" t="s">
        <v>1507</v>
      </c>
      <c r="I1552" t="s">
        <v>38</v>
      </c>
      <c r="J1552" t="s">
        <v>39</v>
      </c>
      <c r="K1552" t="s">
        <v>40</v>
      </c>
      <c r="L1552" t="s">
        <v>54</v>
      </c>
      <c r="M1552">
        <v>192</v>
      </c>
      <c r="P1552" t="s">
        <v>29</v>
      </c>
      <c r="Q1552">
        <v>0</v>
      </c>
      <c r="R1552" t="s">
        <v>46</v>
      </c>
      <c r="S1552" t="s">
        <v>260</v>
      </c>
      <c r="U1552" t="s">
        <v>2070</v>
      </c>
      <c r="V1552" t="s">
        <v>2071</v>
      </c>
      <c r="W1552" t="s">
        <v>1875</v>
      </c>
      <c r="X1552" t="s">
        <v>2072</v>
      </c>
      <c r="Y1552">
        <f>(H1552-G1552)*24</f>
        <v>0</v>
      </c>
      <c r="Z1552">
        <f>M1552/Y1552</f>
        <v>0</v>
      </c>
      <c r="AA1552">
        <f>IF(Z1552&gt;=Q1552,"Y","N")</f>
        <v>0</v>
      </c>
    </row>
    <row r="1553" spans="1:27">
      <c r="A1553" s="1" t="s">
        <v>2065</v>
      </c>
      <c r="B1553" t="s">
        <v>2066</v>
      </c>
      <c r="C1553" t="s">
        <v>2067</v>
      </c>
      <c r="D1553" t="s">
        <v>2068</v>
      </c>
      <c r="E1553" t="s">
        <v>115</v>
      </c>
      <c r="F1553">
        <v>7</v>
      </c>
      <c r="G1553" t="s">
        <v>2069</v>
      </c>
      <c r="H1553" t="s">
        <v>1507</v>
      </c>
      <c r="I1553" t="s">
        <v>38</v>
      </c>
      <c r="J1553" t="s">
        <v>39</v>
      </c>
      <c r="K1553" t="s">
        <v>40</v>
      </c>
      <c r="L1553" t="s">
        <v>107</v>
      </c>
      <c r="M1553">
        <v>40</v>
      </c>
      <c r="P1553" t="s">
        <v>29</v>
      </c>
      <c r="Q1553">
        <v>0</v>
      </c>
      <c r="R1553" t="s">
        <v>46</v>
      </c>
      <c r="S1553" t="s">
        <v>260</v>
      </c>
      <c r="U1553" t="s">
        <v>2070</v>
      </c>
      <c r="V1553" t="s">
        <v>2071</v>
      </c>
      <c r="W1553" t="s">
        <v>1875</v>
      </c>
      <c r="X1553" t="s">
        <v>2072</v>
      </c>
      <c r="Y1553">
        <f>(H1553-G1553)*24</f>
        <v>0</v>
      </c>
      <c r="Z1553">
        <f>M1553/Y1553</f>
        <v>0</v>
      </c>
      <c r="AA1553">
        <f>IF(Z1553&gt;=Q1553,"Y","N")</f>
        <v>0</v>
      </c>
    </row>
    <row r="1554" spans="1:27">
      <c r="A1554" s="1" t="s">
        <v>2065</v>
      </c>
      <c r="B1554" t="s">
        <v>2066</v>
      </c>
      <c r="C1554" t="s">
        <v>2067</v>
      </c>
      <c r="D1554" t="s">
        <v>2068</v>
      </c>
      <c r="E1554" t="s">
        <v>115</v>
      </c>
      <c r="F1554">
        <v>7</v>
      </c>
      <c r="G1554" t="s">
        <v>2069</v>
      </c>
      <c r="H1554" t="s">
        <v>1507</v>
      </c>
      <c r="I1554" t="s">
        <v>38</v>
      </c>
      <c r="J1554" t="s">
        <v>39</v>
      </c>
      <c r="K1554" t="s">
        <v>40</v>
      </c>
      <c r="L1554" t="s">
        <v>242</v>
      </c>
      <c r="M1554">
        <v>96</v>
      </c>
      <c r="P1554" t="s">
        <v>29</v>
      </c>
      <c r="Q1554">
        <v>0</v>
      </c>
      <c r="R1554" t="s">
        <v>46</v>
      </c>
      <c r="S1554" t="s">
        <v>260</v>
      </c>
      <c r="U1554" t="s">
        <v>2070</v>
      </c>
      <c r="V1554" t="s">
        <v>2071</v>
      </c>
      <c r="W1554" t="s">
        <v>1875</v>
      </c>
      <c r="X1554" t="s">
        <v>2072</v>
      </c>
      <c r="Y1554">
        <f>(H1554-G1554)*24</f>
        <v>0</v>
      </c>
      <c r="Z1554">
        <f>M1554/Y1554</f>
        <v>0</v>
      </c>
      <c r="AA1554">
        <f>IF(Z1554&gt;=Q1554,"Y","N")</f>
        <v>0</v>
      </c>
    </row>
    <row r="1555" spans="1:27">
      <c r="A1555" s="1" t="s">
        <v>2065</v>
      </c>
      <c r="B1555" t="s">
        <v>2066</v>
      </c>
      <c r="C1555" t="s">
        <v>2067</v>
      </c>
      <c r="D1555" t="s">
        <v>2068</v>
      </c>
      <c r="E1555" t="s">
        <v>115</v>
      </c>
      <c r="F1555">
        <v>7</v>
      </c>
      <c r="G1555" t="s">
        <v>2069</v>
      </c>
      <c r="H1555" t="s">
        <v>1507</v>
      </c>
      <c r="I1555" t="s">
        <v>38</v>
      </c>
      <c r="J1555" t="s">
        <v>39</v>
      </c>
      <c r="K1555" t="s">
        <v>40</v>
      </c>
      <c r="L1555" t="s">
        <v>28</v>
      </c>
      <c r="M1555">
        <v>3711</v>
      </c>
      <c r="P1555" t="s">
        <v>29</v>
      </c>
      <c r="Q1555">
        <v>0</v>
      </c>
      <c r="R1555" t="s">
        <v>46</v>
      </c>
      <c r="S1555" t="s">
        <v>260</v>
      </c>
      <c r="U1555" t="s">
        <v>2070</v>
      </c>
      <c r="V1555" t="s">
        <v>2071</v>
      </c>
      <c r="W1555" t="s">
        <v>1875</v>
      </c>
      <c r="X1555" t="s">
        <v>2072</v>
      </c>
      <c r="Y1555">
        <f>(H1555-G1555)*24</f>
        <v>0</v>
      </c>
      <c r="Z1555">
        <f>M1555/Y1555</f>
        <v>0</v>
      </c>
      <c r="AA1555">
        <f>IF(Z1555&gt;=Q1555,"Y","N")</f>
        <v>0</v>
      </c>
    </row>
    <row r="1556" spans="1:27">
      <c r="A1556" s="1" t="s">
        <v>2065</v>
      </c>
      <c r="B1556" t="s">
        <v>2066</v>
      </c>
      <c r="C1556" t="s">
        <v>2067</v>
      </c>
      <c r="D1556" t="s">
        <v>2068</v>
      </c>
      <c r="E1556" t="s">
        <v>115</v>
      </c>
      <c r="F1556">
        <v>7</v>
      </c>
      <c r="G1556" t="s">
        <v>2069</v>
      </c>
      <c r="H1556" t="s">
        <v>1507</v>
      </c>
      <c r="I1556" t="s">
        <v>38</v>
      </c>
      <c r="J1556" t="s">
        <v>39</v>
      </c>
      <c r="K1556" t="s">
        <v>40</v>
      </c>
      <c r="L1556" t="s">
        <v>620</v>
      </c>
      <c r="M1556">
        <v>418</v>
      </c>
      <c r="P1556" t="s">
        <v>29</v>
      </c>
      <c r="Q1556">
        <v>0</v>
      </c>
      <c r="R1556" t="s">
        <v>46</v>
      </c>
      <c r="S1556" t="s">
        <v>260</v>
      </c>
      <c r="U1556" t="s">
        <v>2070</v>
      </c>
      <c r="V1556" t="s">
        <v>2071</v>
      </c>
      <c r="W1556" t="s">
        <v>1875</v>
      </c>
      <c r="X1556" t="s">
        <v>2072</v>
      </c>
      <c r="Y1556">
        <f>(H1556-G1556)*24</f>
        <v>0</v>
      </c>
      <c r="Z1556">
        <f>M1556/Y1556</f>
        <v>0</v>
      </c>
      <c r="AA1556">
        <f>IF(Z1556&gt;=Q1556,"Y","N")</f>
        <v>0</v>
      </c>
    </row>
    <row r="1557" spans="1:27">
      <c r="A1557" s="1" t="s">
        <v>2073</v>
      </c>
      <c r="B1557" t="s">
        <v>2074</v>
      </c>
      <c r="C1557" t="s">
        <v>2075</v>
      </c>
      <c r="D1557" t="s">
        <v>2076</v>
      </c>
      <c r="E1557" t="s">
        <v>115</v>
      </c>
      <c r="F1557">
        <v>7</v>
      </c>
      <c r="G1557" t="s">
        <v>2077</v>
      </c>
      <c r="H1557" t="s">
        <v>1498</v>
      </c>
      <c r="I1557" t="s">
        <v>38</v>
      </c>
      <c r="J1557" t="s">
        <v>117</v>
      </c>
      <c r="K1557" t="s">
        <v>47</v>
      </c>
      <c r="L1557" t="s">
        <v>54</v>
      </c>
      <c r="M1557">
        <v>300</v>
      </c>
      <c r="P1557" t="s">
        <v>29</v>
      </c>
      <c r="Q1557">
        <v>0</v>
      </c>
      <c r="R1557" t="s">
        <v>46</v>
      </c>
      <c r="S1557" t="s">
        <v>260</v>
      </c>
      <c r="U1557" t="s">
        <v>2078</v>
      </c>
      <c r="V1557" t="s">
        <v>2079</v>
      </c>
      <c r="W1557" t="s">
        <v>1875</v>
      </c>
      <c r="X1557" t="s">
        <v>2080</v>
      </c>
      <c r="Y1557">
        <f>(H1557-G1557)*24</f>
        <v>0</v>
      </c>
      <c r="Z1557">
        <f>M1557/Y1557</f>
        <v>0</v>
      </c>
      <c r="AA1557">
        <f>IF(Z1557&gt;=Q1557,"Y","N")</f>
        <v>0</v>
      </c>
    </row>
    <row r="1558" spans="1:27">
      <c r="A1558" s="1" t="s">
        <v>2073</v>
      </c>
      <c r="B1558" t="s">
        <v>2074</v>
      </c>
      <c r="C1558" t="s">
        <v>2075</v>
      </c>
      <c r="D1558" t="s">
        <v>2076</v>
      </c>
      <c r="E1558" t="s">
        <v>115</v>
      </c>
      <c r="F1558">
        <v>7</v>
      </c>
      <c r="G1558" t="s">
        <v>2077</v>
      </c>
      <c r="H1558" t="s">
        <v>1498</v>
      </c>
      <c r="I1558" t="s">
        <v>38</v>
      </c>
      <c r="J1558" t="s">
        <v>117</v>
      </c>
      <c r="K1558" t="s">
        <v>47</v>
      </c>
      <c r="L1558" t="s">
        <v>107</v>
      </c>
      <c r="M1558">
        <v>63</v>
      </c>
      <c r="P1558" t="s">
        <v>29</v>
      </c>
      <c r="Q1558">
        <v>0</v>
      </c>
      <c r="R1558" t="s">
        <v>46</v>
      </c>
      <c r="S1558" t="s">
        <v>260</v>
      </c>
      <c r="U1558" t="s">
        <v>2078</v>
      </c>
      <c r="V1558" t="s">
        <v>2079</v>
      </c>
      <c r="W1558" t="s">
        <v>1875</v>
      </c>
      <c r="X1558" t="s">
        <v>2080</v>
      </c>
      <c r="Y1558">
        <f>(H1558-G1558)*24</f>
        <v>0</v>
      </c>
      <c r="Z1558">
        <f>M1558/Y1558</f>
        <v>0</v>
      </c>
      <c r="AA1558">
        <f>IF(Z1558&gt;=Q1558,"Y","N")</f>
        <v>0</v>
      </c>
    </row>
    <row r="1559" spans="1:27">
      <c r="A1559" s="1" t="s">
        <v>2073</v>
      </c>
      <c r="B1559" t="s">
        <v>2074</v>
      </c>
      <c r="C1559" t="s">
        <v>2075</v>
      </c>
      <c r="D1559" t="s">
        <v>2076</v>
      </c>
      <c r="E1559" t="s">
        <v>115</v>
      </c>
      <c r="F1559">
        <v>7</v>
      </c>
      <c r="G1559" t="s">
        <v>2077</v>
      </c>
      <c r="H1559" t="s">
        <v>1498</v>
      </c>
      <c r="I1559" t="s">
        <v>38</v>
      </c>
      <c r="J1559" t="s">
        <v>117</v>
      </c>
      <c r="K1559" t="s">
        <v>47</v>
      </c>
      <c r="L1559" t="s">
        <v>242</v>
      </c>
      <c r="M1559">
        <v>150</v>
      </c>
      <c r="P1559" t="s">
        <v>29</v>
      </c>
      <c r="Q1559">
        <v>0</v>
      </c>
      <c r="R1559" t="s">
        <v>46</v>
      </c>
      <c r="S1559" t="s">
        <v>260</v>
      </c>
      <c r="U1559" t="s">
        <v>2078</v>
      </c>
      <c r="V1559" t="s">
        <v>2079</v>
      </c>
      <c r="W1559" t="s">
        <v>1875</v>
      </c>
      <c r="X1559" t="s">
        <v>2080</v>
      </c>
      <c r="Y1559">
        <f>(H1559-G1559)*24</f>
        <v>0</v>
      </c>
      <c r="Z1559">
        <f>M1559/Y1559</f>
        <v>0</v>
      </c>
      <c r="AA1559">
        <f>IF(Z1559&gt;=Q1559,"Y","N")</f>
        <v>0</v>
      </c>
    </row>
    <row r="1560" spans="1:27">
      <c r="A1560" s="1" t="s">
        <v>2073</v>
      </c>
      <c r="B1560" t="s">
        <v>2074</v>
      </c>
      <c r="C1560" t="s">
        <v>2075</v>
      </c>
      <c r="D1560" t="s">
        <v>2076</v>
      </c>
      <c r="E1560" t="s">
        <v>115</v>
      </c>
      <c r="F1560">
        <v>7</v>
      </c>
      <c r="G1560" t="s">
        <v>2077</v>
      </c>
      <c r="H1560" t="s">
        <v>1498</v>
      </c>
      <c r="I1560" t="s">
        <v>38</v>
      </c>
      <c r="J1560" t="s">
        <v>117</v>
      </c>
      <c r="K1560" t="s">
        <v>47</v>
      </c>
      <c r="L1560" t="s">
        <v>28</v>
      </c>
      <c r="M1560">
        <v>5799</v>
      </c>
      <c r="P1560" t="s">
        <v>29</v>
      </c>
      <c r="Q1560">
        <v>0</v>
      </c>
      <c r="R1560" t="s">
        <v>46</v>
      </c>
      <c r="S1560" t="s">
        <v>260</v>
      </c>
      <c r="U1560" t="s">
        <v>2078</v>
      </c>
      <c r="V1560" t="s">
        <v>2079</v>
      </c>
      <c r="W1560" t="s">
        <v>1875</v>
      </c>
      <c r="X1560" t="s">
        <v>2080</v>
      </c>
      <c r="Y1560">
        <f>(H1560-G1560)*24</f>
        <v>0</v>
      </c>
      <c r="Z1560">
        <f>M1560/Y1560</f>
        <v>0</v>
      </c>
      <c r="AA1560">
        <f>IF(Z1560&gt;=Q1560,"Y","N")</f>
        <v>0</v>
      </c>
    </row>
    <row r="1561" spans="1:27">
      <c r="A1561" s="1" t="s">
        <v>2073</v>
      </c>
      <c r="B1561" t="s">
        <v>2074</v>
      </c>
      <c r="C1561" t="s">
        <v>2075</v>
      </c>
      <c r="D1561" t="s">
        <v>2076</v>
      </c>
      <c r="E1561" t="s">
        <v>115</v>
      </c>
      <c r="F1561">
        <v>7</v>
      </c>
      <c r="G1561" t="s">
        <v>2077</v>
      </c>
      <c r="H1561" t="s">
        <v>1498</v>
      </c>
      <c r="I1561" t="s">
        <v>38</v>
      </c>
      <c r="J1561" t="s">
        <v>117</v>
      </c>
      <c r="K1561" t="s">
        <v>47</v>
      </c>
      <c r="L1561" t="s">
        <v>620</v>
      </c>
      <c r="M1561">
        <v>652</v>
      </c>
      <c r="P1561" t="s">
        <v>29</v>
      </c>
      <c r="Q1561">
        <v>0</v>
      </c>
      <c r="R1561" t="s">
        <v>46</v>
      </c>
      <c r="S1561" t="s">
        <v>260</v>
      </c>
      <c r="U1561" t="s">
        <v>2078</v>
      </c>
      <c r="V1561" t="s">
        <v>2079</v>
      </c>
      <c r="W1561" t="s">
        <v>1875</v>
      </c>
      <c r="X1561" t="s">
        <v>2080</v>
      </c>
      <c r="Y1561">
        <f>(H1561-G1561)*24</f>
        <v>0</v>
      </c>
      <c r="Z1561">
        <f>M1561/Y1561</f>
        <v>0</v>
      </c>
      <c r="AA1561">
        <f>IF(Z1561&gt;=Q1561,"Y","N")</f>
        <v>0</v>
      </c>
    </row>
    <row r="1562" spans="1:27">
      <c r="A1562" s="1" t="s">
        <v>2081</v>
      </c>
      <c r="B1562" t="s">
        <v>2082</v>
      </c>
      <c r="C1562" t="s">
        <v>2083</v>
      </c>
      <c r="D1562" t="s">
        <v>2084</v>
      </c>
      <c r="E1562" t="s">
        <v>1426</v>
      </c>
      <c r="F1562">
        <v>7</v>
      </c>
      <c r="G1562" t="s">
        <v>2085</v>
      </c>
      <c r="H1562" t="s">
        <v>2086</v>
      </c>
      <c r="I1562" t="s">
        <v>38</v>
      </c>
      <c r="J1562" t="s">
        <v>117</v>
      </c>
      <c r="K1562" t="s">
        <v>47</v>
      </c>
      <c r="L1562" t="s">
        <v>54</v>
      </c>
      <c r="M1562">
        <v>258</v>
      </c>
      <c r="P1562" t="s">
        <v>29</v>
      </c>
      <c r="Q1562">
        <v>0</v>
      </c>
      <c r="R1562" t="s">
        <v>46</v>
      </c>
      <c r="S1562" t="s">
        <v>260</v>
      </c>
      <c r="U1562" t="s">
        <v>2087</v>
      </c>
      <c r="V1562" t="s">
        <v>2088</v>
      </c>
      <c r="W1562" t="s">
        <v>1875</v>
      </c>
      <c r="X1562" t="s">
        <v>2089</v>
      </c>
      <c r="Y1562">
        <f>(H1562-G1562)*24</f>
        <v>0</v>
      </c>
      <c r="Z1562">
        <f>M1562/Y1562</f>
        <v>0</v>
      </c>
      <c r="AA1562">
        <f>IF(Z1562&gt;=Q1562,"Y","N")</f>
        <v>0</v>
      </c>
    </row>
    <row r="1563" spans="1:27">
      <c r="A1563" s="1" t="s">
        <v>2081</v>
      </c>
      <c r="B1563" t="s">
        <v>2082</v>
      </c>
      <c r="C1563" t="s">
        <v>2083</v>
      </c>
      <c r="D1563" t="s">
        <v>2084</v>
      </c>
      <c r="E1563" t="s">
        <v>1426</v>
      </c>
      <c r="F1563">
        <v>7</v>
      </c>
      <c r="G1563" t="s">
        <v>2085</v>
      </c>
      <c r="H1563" t="s">
        <v>2086</v>
      </c>
      <c r="I1563" t="s">
        <v>38</v>
      </c>
      <c r="J1563" t="s">
        <v>117</v>
      </c>
      <c r="K1563" t="s">
        <v>47</v>
      </c>
      <c r="L1563" t="s">
        <v>107</v>
      </c>
      <c r="M1563">
        <v>99</v>
      </c>
      <c r="P1563" t="s">
        <v>29</v>
      </c>
      <c r="Q1563">
        <v>0</v>
      </c>
      <c r="R1563" t="s">
        <v>46</v>
      </c>
      <c r="S1563" t="s">
        <v>260</v>
      </c>
      <c r="U1563" t="s">
        <v>2087</v>
      </c>
      <c r="V1563" t="s">
        <v>2088</v>
      </c>
      <c r="W1563" t="s">
        <v>1875</v>
      </c>
      <c r="X1563" t="s">
        <v>2089</v>
      </c>
      <c r="Y1563">
        <f>(H1563-G1563)*24</f>
        <v>0</v>
      </c>
      <c r="Z1563">
        <f>M1563/Y1563</f>
        <v>0</v>
      </c>
      <c r="AA1563">
        <f>IF(Z1563&gt;=Q1563,"Y","N")</f>
        <v>0</v>
      </c>
    </row>
    <row r="1564" spans="1:27">
      <c r="A1564" s="1" t="s">
        <v>2081</v>
      </c>
      <c r="B1564" t="s">
        <v>2082</v>
      </c>
      <c r="C1564" t="s">
        <v>2083</v>
      </c>
      <c r="D1564" t="s">
        <v>2084</v>
      </c>
      <c r="E1564" t="s">
        <v>1426</v>
      </c>
      <c r="F1564">
        <v>7</v>
      </c>
      <c r="G1564" t="s">
        <v>2085</v>
      </c>
      <c r="H1564" t="s">
        <v>2086</v>
      </c>
      <c r="I1564" t="s">
        <v>38</v>
      </c>
      <c r="J1564" t="s">
        <v>117</v>
      </c>
      <c r="K1564" t="s">
        <v>47</v>
      </c>
      <c r="L1564" t="s">
        <v>242</v>
      </c>
      <c r="M1564">
        <v>129</v>
      </c>
      <c r="P1564" t="s">
        <v>29</v>
      </c>
      <c r="Q1564">
        <v>0</v>
      </c>
      <c r="R1564" t="s">
        <v>46</v>
      </c>
      <c r="S1564" t="s">
        <v>260</v>
      </c>
      <c r="U1564" t="s">
        <v>2087</v>
      </c>
      <c r="V1564" t="s">
        <v>2088</v>
      </c>
      <c r="W1564" t="s">
        <v>1875</v>
      </c>
      <c r="X1564" t="s">
        <v>2089</v>
      </c>
      <c r="Y1564">
        <f>(H1564-G1564)*24</f>
        <v>0</v>
      </c>
      <c r="Z1564">
        <f>M1564/Y1564</f>
        <v>0</v>
      </c>
      <c r="AA1564">
        <f>IF(Z1564&gt;=Q1564,"Y","N")</f>
        <v>0</v>
      </c>
    </row>
    <row r="1565" spans="1:27">
      <c r="A1565" s="1" t="s">
        <v>2081</v>
      </c>
      <c r="B1565" t="s">
        <v>2082</v>
      </c>
      <c r="C1565" t="s">
        <v>2083</v>
      </c>
      <c r="D1565" t="s">
        <v>2084</v>
      </c>
      <c r="E1565" t="s">
        <v>1426</v>
      </c>
      <c r="F1565">
        <v>7</v>
      </c>
      <c r="G1565" t="s">
        <v>2085</v>
      </c>
      <c r="H1565" t="s">
        <v>2086</v>
      </c>
      <c r="I1565" t="s">
        <v>38</v>
      </c>
      <c r="J1565" t="s">
        <v>117</v>
      </c>
      <c r="K1565" t="s">
        <v>47</v>
      </c>
      <c r="L1565" t="s">
        <v>28</v>
      </c>
      <c r="M1565">
        <v>9170</v>
      </c>
      <c r="P1565" t="s">
        <v>29</v>
      </c>
      <c r="Q1565">
        <v>0</v>
      </c>
      <c r="R1565" t="s">
        <v>46</v>
      </c>
      <c r="S1565" t="s">
        <v>260</v>
      </c>
      <c r="U1565" t="s">
        <v>2087</v>
      </c>
      <c r="V1565" t="s">
        <v>2088</v>
      </c>
      <c r="W1565" t="s">
        <v>1875</v>
      </c>
      <c r="X1565" t="s">
        <v>2089</v>
      </c>
      <c r="Y1565">
        <f>(H1565-G1565)*24</f>
        <v>0</v>
      </c>
      <c r="Z1565">
        <f>M1565/Y1565</f>
        <v>0</v>
      </c>
      <c r="AA1565">
        <f>IF(Z1565&gt;=Q1565,"Y","N")</f>
        <v>0</v>
      </c>
    </row>
    <row r="1566" spans="1:27">
      <c r="A1566" s="1" t="s">
        <v>2081</v>
      </c>
      <c r="B1566" t="s">
        <v>2082</v>
      </c>
      <c r="C1566" t="s">
        <v>2083</v>
      </c>
      <c r="D1566" t="s">
        <v>2084</v>
      </c>
      <c r="E1566" t="s">
        <v>1426</v>
      </c>
      <c r="F1566">
        <v>7</v>
      </c>
      <c r="G1566" t="s">
        <v>2085</v>
      </c>
      <c r="H1566" t="s">
        <v>2086</v>
      </c>
      <c r="I1566" t="s">
        <v>38</v>
      </c>
      <c r="J1566" t="s">
        <v>117</v>
      </c>
      <c r="K1566" t="s">
        <v>47</v>
      </c>
      <c r="L1566" t="s">
        <v>620</v>
      </c>
      <c r="M1566">
        <v>562</v>
      </c>
      <c r="P1566" t="s">
        <v>29</v>
      </c>
      <c r="Q1566">
        <v>0</v>
      </c>
      <c r="R1566" t="s">
        <v>46</v>
      </c>
      <c r="S1566" t="s">
        <v>260</v>
      </c>
      <c r="U1566" t="s">
        <v>2087</v>
      </c>
      <c r="V1566" t="s">
        <v>2088</v>
      </c>
      <c r="W1566" t="s">
        <v>1875</v>
      </c>
      <c r="X1566" t="s">
        <v>2089</v>
      </c>
      <c r="Y1566">
        <f>(H1566-G1566)*24</f>
        <v>0</v>
      </c>
      <c r="Z1566">
        <f>M1566/Y1566</f>
        <v>0</v>
      </c>
      <c r="AA1566">
        <f>IF(Z1566&gt;=Q1566,"Y","N")</f>
        <v>0</v>
      </c>
    </row>
    <row r="1567" spans="1:27">
      <c r="A1567" s="1" t="s">
        <v>2091</v>
      </c>
      <c r="B1567" t="s">
        <v>2092</v>
      </c>
      <c r="C1567" t="s">
        <v>2093</v>
      </c>
      <c r="D1567" t="s">
        <v>2094</v>
      </c>
      <c r="E1567" t="s">
        <v>2095</v>
      </c>
      <c r="F1567">
        <v>4</v>
      </c>
      <c r="G1567" t="s">
        <v>2096</v>
      </c>
      <c r="H1567" t="s">
        <v>2097</v>
      </c>
      <c r="I1567" t="s">
        <v>99</v>
      </c>
      <c r="J1567" t="s">
        <v>2098</v>
      </c>
      <c r="K1567" t="s">
        <v>2099</v>
      </c>
      <c r="L1567" t="s">
        <v>177</v>
      </c>
      <c r="M1567">
        <v>0.05</v>
      </c>
      <c r="P1567" t="s">
        <v>29</v>
      </c>
      <c r="Q1567">
        <v>0.06</v>
      </c>
      <c r="R1567" t="s">
        <v>29</v>
      </c>
      <c r="S1567" t="s">
        <v>2090</v>
      </c>
      <c r="U1567" t="s">
        <v>2100</v>
      </c>
      <c r="X1567" t="s">
        <v>2101</v>
      </c>
      <c r="Y1567">
        <f>(H1567-G1567)*24</f>
        <v>0</v>
      </c>
      <c r="Z1567">
        <f>M1567/Y1567</f>
        <v>0</v>
      </c>
      <c r="AA1567">
        <f>IF(Z1567&gt;=Q1567,"Y","N")</f>
        <v>0</v>
      </c>
    </row>
    <row r="1568" spans="1:27">
      <c r="A1568" s="1" t="s">
        <v>2102</v>
      </c>
      <c r="B1568" t="s">
        <v>32</v>
      </c>
      <c r="C1568" t="s">
        <v>33</v>
      </c>
      <c r="D1568" t="s">
        <v>34</v>
      </c>
      <c r="E1568" t="s">
        <v>35</v>
      </c>
      <c r="F1568">
        <v>7</v>
      </c>
      <c r="G1568" t="s">
        <v>2103</v>
      </c>
      <c r="H1568" t="s">
        <v>2104</v>
      </c>
      <c r="I1568" t="s">
        <v>38</v>
      </c>
      <c r="J1568" t="s">
        <v>39</v>
      </c>
      <c r="K1568" t="s">
        <v>40</v>
      </c>
      <c r="L1568" t="s">
        <v>303</v>
      </c>
      <c r="M1568">
        <v>193</v>
      </c>
      <c r="P1568" t="s">
        <v>29</v>
      </c>
      <c r="Q1568">
        <v>5000</v>
      </c>
      <c r="R1568" t="s">
        <v>29</v>
      </c>
      <c r="S1568" t="s">
        <v>46</v>
      </c>
      <c r="U1568" t="s">
        <v>2105</v>
      </c>
      <c r="V1568" t="s">
        <v>2106</v>
      </c>
      <c r="W1568" t="s">
        <v>2107</v>
      </c>
      <c r="X1568" t="s">
        <v>2108</v>
      </c>
      <c r="Y1568">
        <f>(H1568-G1568)*24</f>
        <v>0</v>
      </c>
      <c r="Z1568">
        <f>M1568/Y1568</f>
        <v>0</v>
      </c>
      <c r="AA1568">
        <f>IF(Z1568&gt;=Q1568,"Y","N")</f>
        <v>0</v>
      </c>
    </row>
    <row r="1569" spans="1:27">
      <c r="A1569" s="1" t="s">
        <v>2102</v>
      </c>
      <c r="B1569" t="s">
        <v>32</v>
      </c>
      <c r="C1569" t="s">
        <v>33</v>
      </c>
      <c r="D1569" t="s">
        <v>34</v>
      </c>
      <c r="E1569" t="s">
        <v>35</v>
      </c>
      <c r="F1569">
        <v>7</v>
      </c>
      <c r="G1569" t="s">
        <v>2103</v>
      </c>
      <c r="H1569" t="s">
        <v>2104</v>
      </c>
      <c r="I1569" t="s">
        <v>38</v>
      </c>
      <c r="J1569" t="s">
        <v>39</v>
      </c>
      <c r="K1569" t="s">
        <v>40</v>
      </c>
      <c r="L1569" t="s">
        <v>1484</v>
      </c>
      <c r="M1569">
        <v>8</v>
      </c>
      <c r="P1569" t="s">
        <v>29</v>
      </c>
      <c r="Q1569">
        <v>100</v>
      </c>
      <c r="R1569" t="s">
        <v>29</v>
      </c>
      <c r="S1569" t="s">
        <v>46</v>
      </c>
      <c r="U1569" t="s">
        <v>2105</v>
      </c>
      <c r="V1569" t="s">
        <v>2106</v>
      </c>
      <c r="W1569" t="s">
        <v>2107</v>
      </c>
      <c r="X1569" t="s">
        <v>2108</v>
      </c>
      <c r="Y1569">
        <f>(H1569-G1569)*24</f>
        <v>0</v>
      </c>
      <c r="Z1569">
        <f>M1569/Y1569</f>
        <v>0</v>
      </c>
      <c r="AA1569">
        <f>IF(Z1569&gt;=Q1569,"Y","N")</f>
        <v>0</v>
      </c>
    </row>
    <row r="1570" spans="1:27">
      <c r="A1570" s="1" t="s">
        <v>2102</v>
      </c>
      <c r="B1570" t="s">
        <v>32</v>
      </c>
      <c r="C1570" t="s">
        <v>33</v>
      </c>
      <c r="D1570" t="s">
        <v>34</v>
      </c>
      <c r="E1570" t="s">
        <v>35</v>
      </c>
      <c r="F1570">
        <v>7</v>
      </c>
      <c r="G1570" t="s">
        <v>2103</v>
      </c>
      <c r="H1570" t="s">
        <v>2104</v>
      </c>
      <c r="I1570" t="s">
        <v>38</v>
      </c>
      <c r="J1570" t="s">
        <v>39</v>
      </c>
      <c r="K1570" t="s">
        <v>40</v>
      </c>
      <c r="L1570" t="s">
        <v>175</v>
      </c>
      <c r="M1570">
        <v>149</v>
      </c>
      <c r="P1570" t="s">
        <v>29</v>
      </c>
      <c r="Q1570">
        <v>5000</v>
      </c>
      <c r="R1570" t="s">
        <v>29</v>
      </c>
      <c r="S1570" t="s">
        <v>46</v>
      </c>
      <c r="U1570" t="s">
        <v>2105</v>
      </c>
      <c r="V1570" t="s">
        <v>2106</v>
      </c>
      <c r="W1570" t="s">
        <v>2107</v>
      </c>
      <c r="X1570" t="s">
        <v>2108</v>
      </c>
      <c r="Y1570">
        <f>(H1570-G1570)*24</f>
        <v>0</v>
      </c>
      <c r="Z1570">
        <f>M1570/Y1570</f>
        <v>0</v>
      </c>
      <c r="AA1570">
        <f>IF(Z1570&gt;=Q1570,"Y","N")</f>
        <v>0</v>
      </c>
    </row>
    <row r="1571" spans="1:27">
      <c r="A1571" s="1" t="s">
        <v>2102</v>
      </c>
      <c r="B1571" t="s">
        <v>32</v>
      </c>
      <c r="C1571" t="s">
        <v>33</v>
      </c>
      <c r="D1571" t="s">
        <v>34</v>
      </c>
      <c r="E1571" t="s">
        <v>35</v>
      </c>
      <c r="F1571">
        <v>7</v>
      </c>
      <c r="G1571" t="s">
        <v>2103</v>
      </c>
      <c r="H1571" t="s">
        <v>2104</v>
      </c>
      <c r="I1571" t="s">
        <v>38</v>
      </c>
      <c r="J1571" t="s">
        <v>39</v>
      </c>
      <c r="K1571" t="s">
        <v>40</v>
      </c>
      <c r="L1571" t="s">
        <v>242</v>
      </c>
      <c r="M1571">
        <v>97</v>
      </c>
      <c r="P1571" t="s">
        <v>29</v>
      </c>
      <c r="Q1571">
        <v>5000</v>
      </c>
      <c r="R1571" t="s">
        <v>154</v>
      </c>
      <c r="S1571" t="s">
        <v>46</v>
      </c>
      <c r="U1571" t="s">
        <v>2105</v>
      </c>
      <c r="V1571" t="s">
        <v>2106</v>
      </c>
      <c r="W1571" t="s">
        <v>2107</v>
      </c>
      <c r="X1571" t="s">
        <v>2108</v>
      </c>
      <c r="Y1571">
        <f>(H1571-G1571)*24</f>
        <v>0</v>
      </c>
      <c r="Z1571">
        <f>M1571/Y1571</f>
        <v>0</v>
      </c>
      <c r="AA1571">
        <f>IF(Z1571&gt;=Q1571,"Y","N")</f>
        <v>0</v>
      </c>
    </row>
    <row r="1572" spans="1:27">
      <c r="A1572" s="1" t="s">
        <v>2102</v>
      </c>
      <c r="B1572" t="s">
        <v>32</v>
      </c>
      <c r="C1572" t="s">
        <v>33</v>
      </c>
      <c r="D1572" t="s">
        <v>34</v>
      </c>
      <c r="E1572" t="s">
        <v>35</v>
      </c>
      <c r="F1572">
        <v>7</v>
      </c>
      <c r="G1572" t="s">
        <v>2103</v>
      </c>
      <c r="H1572" t="s">
        <v>2104</v>
      </c>
      <c r="I1572" t="s">
        <v>38</v>
      </c>
      <c r="J1572" t="s">
        <v>39</v>
      </c>
      <c r="K1572" t="s">
        <v>40</v>
      </c>
      <c r="L1572" t="s">
        <v>28</v>
      </c>
      <c r="M1572">
        <v>746</v>
      </c>
      <c r="P1572" t="s">
        <v>29</v>
      </c>
      <c r="Q1572">
        <v>500</v>
      </c>
      <c r="R1572" t="s">
        <v>29</v>
      </c>
      <c r="S1572" t="s">
        <v>30</v>
      </c>
      <c r="U1572" t="s">
        <v>2105</v>
      </c>
      <c r="V1572" t="s">
        <v>2106</v>
      </c>
      <c r="W1572" t="s">
        <v>2107</v>
      </c>
      <c r="X1572" t="s">
        <v>2108</v>
      </c>
      <c r="Y1572">
        <f>(H1572-G1572)*24</f>
        <v>0</v>
      </c>
      <c r="Z1572">
        <f>M1572/Y1572</f>
        <v>0</v>
      </c>
      <c r="AA1572">
        <f>IF(Z1572&gt;=Q1572,"Y","N")</f>
        <v>0</v>
      </c>
    </row>
    <row r="1573" spans="1:27">
      <c r="A1573" s="1" t="s">
        <v>2110</v>
      </c>
      <c r="B1573" t="s">
        <v>2111</v>
      </c>
      <c r="C1573" t="s">
        <v>2112</v>
      </c>
      <c r="D1573" t="s">
        <v>2113</v>
      </c>
      <c r="E1573" t="s">
        <v>515</v>
      </c>
      <c r="F1573">
        <v>7</v>
      </c>
      <c r="G1573" t="s">
        <v>2114</v>
      </c>
      <c r="H1573" t="s">
        <v>2115</v>
      </c>
      <c r="I1573" t="s">
        <v>38</v>
      </c>
      <c r="J1573" t="s">
        <v>2116</v>
      </c>
      <c r="K1573" t="s">
        <v>101</v>
      </c>
      <c r="L1573" t="s">
        <v>175</v>
      </c>
      <c r="M1573">
        <v>0.1</v>
      </c>
      <c r="P1573" t="s">
        <v>29</v>
      </c>
      <c r="Q1573">
        <v>0</v>
      </c>
      <c r="R1573" t="s">
        <v>46</v>
      </c>
      <c r="S1573" t="s">
        <v>2109</v>
      </c>
      <c r="U1573" t="s">
        <v>2117</v>
      </c>
      <c r="V1573" t="s">
        <v>2118</v>
      </c>
      <c r="W1573" t="s">
        <v>563</v>
      </c>
      <c r="X1573" t="s">
        <v>2119</v>
      </c>
      <c r="Y1573">
        <f>(H1573-G1573)*24</f>
        <v>0</v>
      </c>
      <c r="Z1573">
        <f>M1573/Y1573</f>
        <v>0</v>
      </c>
      <c r="AA1573">
        <f>IF(Z1573&gt;=Q1573,"Y","N")</f>
        <v>0</v>
      </c>
    </row>
    <row r="1574" spans="1:27">
      <c r="A1574" s="1" t="s">
        <v>2121</v>
      </c>
      <c r="B1574" t="s">
        <v>2122</v>
      </c>
      <c r="C1574" t="s">
        <v>2123</v>
      </c>
      <c r="D1574" t="s">
        <v>2124</v>
      </c>
      <c r="E1574" t="s">
        <v>2125</v>
      </c>
      <c r="F1574">
        <v>7</v>
      </c>
      <c r="G1574" t="s">
        <v>2126</v>
      </c>
      <c r="H1574" t="s">
        <v>2127</v>
      </c>
      <c r="I1574" t="s">
        <v>38</v>
      </c>
      <c r="J1574" t="s">
        <v>640</v>
      </c>
      <c r="K1574" t="s">
        <v>2128</v>
      </c>
      <c r="L1574" t="s">
        <v>54</v>
      </c>
      <c r="M1574">
        <v>9165.02</v>
      </c>
      <c r="P1574" t="s">
        <v>29</v>
      </c>
      <c r="Q1574">
        <v>0</v>
      </c>
      <c r="R1574" t="s">
        <v>46</v>
      </c>
      <c r="S1574" t="s">
        <v>2120</v>
      </c>
      <c r="U1574" t="s">
        <v>2129</v>
      </c>
      <c r="V1574" t="s">
        <v>2130</v>
      </c>
      <c r="W1574" t="s">
        <v>2131</v>
      </c>
      <c r="X1574" t="s">
        <v>2132</v>
      </c>
      <c r="Y1574">
        <f>(H1574-G1574)*24</f>
        <v>0</v>
      </c>
      <c r="Z1574">
        <f>M1574/Y1574</f>
        <v>0</v>
      </c>
      <c r="AA1574">
        <f>IF(Z1574&gt;=Q1574,"Y","N")</f>
        <v>0</v>
      </c>
    </row>
    <row r="1575" spans="1:27">
      <c r="A1575" s="1" t="s">
        <v>2121</v>
      </c>
      <c r="B1575" t="s">
        <v>2122</v>
      </c>
      <c r="C1575" t="s">
        <v>2123</v>
      </c>
      <c r="D1575" t="s">
        <v>2124</v>
      </c>
      <c r="E1575" t="s">
        <v>2125</v>
      </c>
      <c r="F1575">
        <v>7</v>
      </c>
      <c r="G1575" t="s">
        <v>2126</v>
      </c>
      <c r="H1575" t="s">
        <v>2127</v>
      </c>
      <c r="I1575" t="s">
        <v>38</v>
      </c>
      <c r="J1575" t="s">
        <v>640</v>
      </c>
      <c r="K1575" t="s">
        <v>2128</v>
      </c>
      <c r="L1575" t="s">
        <v>107</v>
      </c>
      <c r="M1575">
        <v>856.98</v>
      </c>
      <c r="P1575" t="s">
        <v>29</v>
      </c>
      <c r="Q1575">
        <v>0</v>
      </c>
      <c r="R1575" t="s">
        <v>46</v>
      </c>
      <c r="S1575" t="s">
        <v>2120</v>
      </c>
      <c r="U1575" t="s">
        <v>2129</v>
      </c>
      <c r="V1575" t="s">
        <v>2130</v>
      </c>
      <c r="W1575" t="s">
        <v>2131</v>
      </c>
      <c r="X1575" t="s">
        <v>2132</v>
      </c>
      <c r="Y1575">
        <f>(H1575-G1575)*24</f>
        <v>0</v>
      </c>
      <c r="Z1575">
        <f>M1575/Y1575</f>
        <v>0</v>
      </c>
      <c r="AA1575">
        <f>IF(Z1575&gt;=Q1575,"Y","N")</f>
        <v>0</v>
      </c>
    </row>
    <row r="1576" spans="1:27">
      <c r="A1576" s="1" t="s">
        <v>2121</v>
      </c>
      <c r="B1576" t="s">
        <v>2122</v>
      </c>
      <c r="C1576" t="s">
        <v>2123</v>
      </c>
      <c r="D1576" t="s">
        <v>2124</v>
      </c>
      <c r="E1576" t="s">
        <v>2125</v>
      </c>
      <c r="F1576">
        <v>7</v>
      </c>
      <c r="G1576" t="s">
        <v>2126</v>
      </c>
      <c r="H1576" t="s">
        <v>2127</v>
      </c>
      <c r="I1576" t="s">
        <v>38</v>
      </c>
      <c r="J1576" t="s">
        <v>640</v>
      </c>
      <c r="K1576" t="s">
        <v>2128</v>
      </c>
      <c r="L1576" t="s">
        <v>176</v>
      </c>
      <c r="M1576">
        <v>267.23</v>
      </c>
      <c r="P1576" t="s">
        <v>29</v>
      </c>
      <c r="Q1576">
        <v>0</v>
      </c>
      <c r="R1576" t="s">
        <v>46</v>
      </c>
      <c r="S1576" t="s">
        <v>2120</v>
      </c>
      <c r="U1576" t="s">
        <v>2129</v>
      </c>
      <c r="V1576" t="s">
        <v>2130</v>
      </c>
      <c r="W1576" t="s">
        <v>2131</v>
      </c>
      <c r="X1576" t="s">
        <v>2132</v>
      </c>
      <c r="Y1576">
        <f>(H1576-G1576)*24</f>
        <v>0</v>
      </c>
      <c r="Z1576">
        <f>M1576/Y1576</f>
        <v>0</v>
      </c>
      <c r="AA1576">
        <f>IF(Z1576&gt;=Q1576,"Y","N")</f>
        <v>0</v>
      </c>
    </row>
    <row r="1577" spans="1:27">
      <c r="A1577" s="1" t="s">
        <v>2121</v>
      </c>
      <c r="B1577" t="s">
        <v>2122</v>
      </c>
      <c r="C1577" t="s">
        <v>2123</v>
      </c>
      <c r="D1577" t="s">
        <v>2124</v>
      </c>
      <c r="E1577" t="s">
        <v>2125</v>
      </c>
      <c r="F1577">
        <v>7</v>
      </c>
      <c r="G1577" t="s">
        <v>2126</v>
      </c>
      <c r="H1577" t="s">
        <v>2127</v>
      </c>
      <c r="I1577" t="s">
        <v>38</v>
      </c>
      <c r="J1577" t="s">
        <v>640</v>
      </c>
      <c r="K1577" t="s">
        <v>2128</v>
      </c>
      <c r="L1577" t="s">
        <v>177</v>
      </c>
      <c r="M1577">
        <v>801.6900000000001</v>
      </c>
      <c r="P1577" t="s">
        <v>29</v>
      </c>
      <c r="Q1577">
        <v>0</v>
      </c>
      <c r="R1577" t="s">
        <v>46</v>
      </c>
      <c r="S1577" t="s">
        <v>2120</v>
      </c>
      <c r="U1577" t="s">
        <v>2129</v>
      </c>
      <c r="V1577" t="s">
        <v>2130</v>
      </c>
      <c r="W1577" t="s">
        <v>2131</v>
      </c>
      <c r="X1577" t="s">
        <v>2132</v>
      </c>
      <c r="Y1577">
        <f>(H1577-G1577)*24</f>
        <v>0</v>
      </c>
      <c r="Z1577">
        <f>M1577/Y1577</f>
        <v>0</v>
      </c>
      <c r="AA1577">
        <f>IF(Z1577&gt;=Q1577,"Y","N")</f>
        <v>0</v>
      </c>
    </row>
    <row r="1578" spans="1:27">
      <c r="A1578" s="1" t="s">
        <v>2121</v>
      </c>
      <c r="B1578" t="s">
        <v>2122</v>
      </c>
      <c r="C1578" t="s">
        <v>2123</v>
      </c>
      <c r="D1578" t="s">
        <v>2124</v>
      </c>
      <c r="E1578" t="s">
        <v>2125</v>
      </c>
      <c r="F1578">
        <v>7</v>
      </c>
      <c r="G1578" t="s">
        <v>2126</v>
      </c>
      <c r="H1578" t="s">
        <v>2127</v>
      </c>
      <c r="I1578" t="s">
        <v>38</v>
      </c>
      <c r="J1578" t="s">
        <v>640</v>
      </c>
      <c r="K1578" t="s">
        <v>2128</v>
      </c>
      <c r="L1578" t="s">
        <v>28</v>
      </c>
      <c r="M1578">
        <v>105929.45</v>
      </c>
      <c r="P1578" t="s">
        <v>29</v>
      </c>
      <c r="Q1578">
        <v>0</v>
      </c>
      <c r="R1578" t="s">
        <v>46</v>
      </c>
      <c r="S1578" t="s">
        <v>2120</v>
      </c>
      <c r="U1578" t="s">
        <v>2129</v>
      </c>
      <c r="V1578" t="s">
        <v>2130</v>
      </c>
      <c r="W1578" t="s">
        <v>2131</v>
      </c>
      <c r="X1578" t="s">
        <v>2132</v>
      </c>
      <c r="Y1578">
        <f>(H1578-G1578)*24</f>
        <v>0</v>
      </c>
      <c r="Z1578">
        <f>M1578/Y1578</f>
        <v>0</v>
      </c>
      <c r="AA1578">
        <f>IF(Z1578&gt;=Q1578,"Y","N")</f>
        <v>0</v>
      </c>
    </row>
    <row r="1579" spans="1:27">
      <c r="A1579" s="1" t="s">
        <v>2121</v>
      </c>
      <c r="B1579" t="s">
        <v>2122</v>
      </c>
      <c r="C1579" t="s">
        <v>2123</v>
      </c>
      <c r="D1579" t="s">
        <v>2124</v>
      </c>
      <c r="E1579" t="s">
        <v>2125</v>
      </c>
      <c r="F1579">
        <v>7</v>
      </c>
      <c r="G1579" t="s">
        <v>2126</v>
      </c>
      <c r="H1579" t="s">
        <v>2127</v>
      </c>
      <c r="I1579" t="s">
        <v>38</v>
      </c>
      <c r="J1579" t="s">
        <v>640</v>
      </c>
      <c r="K1579" t="s">
        <v>2128</v>
      </c>
      <c r="L1579" t="s">
        <v>672</v>
      </c>
      <c r="M1579">
        <v>724.75</v>
      </c>
      <c r="P1579" t="s">
        <v>29</v>
      </c>
      <c r="Q1579">
        <v>0</v>
      </c>
      <c r="R1579" t="s">
        <v>46</v>
      </c>
      <c r="S1579" t="s">
        <v>2120</v>
      </c>
      <c r="U1579" t="s">
        <v>2129</v>
      </c>
      <c r="V1579" t="s">
        <v>2130</v>
      </c>
      <c r="W1579" t="s">
        <v>2131</v>
      </c>
      <c r="X1579" t="s">
        <v>2132</v>
      </c>
      <c r="Y1579">
        <f>(H1579-G1579)*24</f>
        <v>0</v>
      </c>
      <c r="Z1579">
        <f>M1579/Y1579</f>
        <v>0</v>
      </c>
      <c r="AA1579">
        <f>IF(Z1579&gt;=Q1579,"Y","N")</f>
        <v>0</v>
      </c>
    </row>
    <row r="1580" spans="1:27">
      <c r="A1580" s="1" t="s">
        <v>2133</v>
      </c>
      <c r="B1580" t="s">
        <v>1030</v>
      </c>
      <c r="C1580" t="s">
        <v>1031</v>
      </c>
      <c r="D1580" t="s">
        <v>1032</v>
      </c>
      <c r="E1580" t="s">
        <v>515</v>
      </c>
      <c r="F1580">
        <v>7</v>
      </c>
      <c r="G1580" t="s">
        <v>2134</v>
      </c>
      <c r="H1580" t="s">
        <v>2135</v>
      </c>
      <c r="I1580" t="s">
        <v>38</v>
      </c>
      <c r="J1580" t="s">
        <v>1035</v>
      </c>
      <c r="K1580" t="s">
        <v>1036</v>
      </c>
      <c r="L1580" t="s">
        <v>54</v>
      </c>
      <c r="M1580">
        <v>5818.348</v>
      </c>
      <c r="P1580" t="s">
        <v>29</v>
      </c>
      <c r="Q1580">
        <v>0</v>
      </c>
      <c r="R1580" t="s">
        <v>46</v>
      </c>
      <c r="S1580" t="s">
        <v>1028</v>
      </c>
      <c r="U1580" t="s">
        <v>2136</v>
      </c>
      <c r="V1580" t="s">
        <v>2137</v>
      </c>
      <c r="W1580" t="s">
        <v>1039</v>
      </c>
      <c r="X1580" t="s">
        <v>2138</v>
      </c>
      <c r="Y1580">
        <f>(H1580-G1580)*24</f>
        <v>0</v>
      </c>
      <c r="Z1580">
        <f>M1580/Y1580</f>
        <v>0</v>
      </c>
      <c r="AA1580">
        <f>IF(Z1580&gt;=Q1580,"Y","N")</f>
        <v>0</v>
      </c>
    </row>
    <row r="1581" spans="1:27">
      <c r="A1581" s="1" t="s">
        <v>2133</v>
      </c>
      <c r="B1581" t="s">
        <v>1030</v>
      </c>
      <c r="C1581" t="s">
        <v>1031</v>
      </c>
      <c r="D1581" t="s">
        <v>1032</v>
      </c>
      <c r="E1581" t="s">
        <v>515</v>
      </c>
      <c r="F1581">
        <v>7</v>
      </c>
      <c r="G1581" t="s">
        <v>2134</v>
      </c>
      <c r="H1581" t="s">
        <v>2135</v>
      </c>
      <c r="I1581" t="s">
        <v>38</v>
      </c>
      <c r="J1581" t="s">
        <v>1035</v>
      </c>
      <c r="K1581" t="s">
        <v>1036</v>
      </c>
      <c r="L1581" t="s">
        <v>107</v>
      </c>
      <c r="M1581">
        <v>0.115</v>
      </c>
      <c r="P1581" t="s">
        <v>29</v>
      </c>
      <c r="Q1581">
        <v>0</v>
      </c>
      <c r="R1581" t="s">
        <v>46</v>
      </c>
      <c r="S1581" t="s">
        <v>1028</v>
      </c>
      <c r="U1581" t="s">
        <v>2136</v>
      </c>
      <c r="V1581" t="s">
        <v>2137</v>
      </c>
      <c r="W1581" t="s">
        <v>1039</v>
      </c>
      <c r="X1581" t="s">
        <v>2138</v>
      </c>
      <c r="Y1581">
        <f>(H1581-G1581)*24</f>
        <v>0</v>
      </c>
      <c r="Z1581">
        <f>M1581/Y1581</f>
        <v>0</v>
      </c>
      <c r="AA1581">
        <f>IF(Z1581&gt;=Q1581,"Y","N")</f>
        <v>0</v>
      </c>
    </row>
    <row r="1582" spans="1:27">
      <c r="A1582" s="1" t="s">
        <v>2133</v>
      </c>
      <c r="B1582" t="s">
        <v>1030</v>
      </c>
      <c r="C1582" t="s">
        <v>1031</v>
      </c>
      <c r="D1582" t="s">
        <v>1032</v>
      </c>
      <c r="E1582" t="s">
        <v>515</v>
      </c>
      <c r="F1582">
        <v>7</v>
      </c>
      <c r="G1582" t="s">
        <v>2134</v>
      </c>
      <c r="H1582" t="s">
        <v>2135</v>
      </c>
      <c r="I1582" t="s">
        <v>38</v>
      </c>
      <c r="J1582" t="s">
        <v>1035</v>
      </c>
      <c r="K1582" t="s">
        <v>1036</v>
      </c>
      <c r="L1582" t="s">
        <v>175</v>
      </c>
      <c r="M1582">
        <v>1795.233</v>
      </c>
      <c r="P1582" t="s">
        <v>29</v>
      </c>
      <c r="Q1582">
        <v>0</v>
      </c>
      <c r="R1582" t="s">
        <v>46</v>
      </c>
      <c r="S1582" t="s">
        <v>1028</v>
      </c>
      <c r="U1582" t="s">
        <v>2136</v>
      </c>
      <c r="V1582" t="s">
        <v>2137</v>
      </c>
      <c r="W1582" t="s">
        <v>1039</v>
      </c>
      <c r="X1582" t="s">
        <v>2138</v>
      </c>
      <c r="Y1582">
        <f>(H1582-G1582)*24</f>
        <v>0</v>
      </c>
      <c r="Z1582">
        <f>M1582/Y1582</f>
        <v>0</v>
      </c>
      <c r="AA1582">
        <f>IF(Z1582&gt;=Q1582,"Y","N")</f>
        <v>0</v>
      </c>
    </row>
    <row r="1583" spans="1:27">
      <c r="A1583" s="1" t="s">
        <v>2133</v>
      </c>
      <c r="B1583" t="s">
        <v>1030</v>
      </c>
      <c r="C1583" t="s">
        <v>1031</v>
      </c>
      <c r="D1583" t="s">
        <v>1032</v>
      </c>
      <c r="E1583" t="s">
        <v>515</v>
      </c>
      <c r="F1583">
        <v>7</v>
      </c>
      <c r="G1583" t="s">
        <v>2134</v>
      </c>
      <c r="H1583" t="s">
        <v>2135</v>
      </c>
      <c r="I1583" t="s">
        <v>38</v>
      </c>
      <c r="J1583" t="s">
        <v>1035</v>
      </c>
      <c r="K1583" t="s">
        <v>1036</v>
      </c>
      <c r="L1583" t="s">
        <v>176</v>
      </c>
      <c r="M1583">
        <v>728.6130000000001</v>
      </c>
      <c r="P1583" t="s">
        <v>29</v>
      </c>
      <c r="Q1583">
        <v>0</v>
      </c>
      <c r="R1583" t="s">
        <v>46</v>
      </c>
      <c r="S1583" t="s">
        <v>1028</v>
      </c>
      <c r="U1583" t="s">
        <v>2136</v>
      </c>
      <c r="V1583" t="s">
        <v>2137</v>
      </c>
      <c r="W1583" t="s">
        <v>1039</v>
      </c>
      <c r="X1583" t="s">
        <v>2138</v>
      </c>
      <c r="Y1583">
        <f>(H1583-G1583)*24</f>
        <v>0</v>
      </c>
      <c r="Z1583">
        <f>M1583/Y1583</f>
        <v>0</v>
      </c>
      <c r="AA1583">
        <f>IF(Z1583&gt;=Q1583,"Y","N")</f>
        <v>0</v>
      </c>
    </row>
    <row r="1584" spans="1:27">
      <c r="A1584" s="1" t="s">
        <v>2133</v>
      </c>
      <c r="B1584" t="s">
        <v>1030</v>
      </c>
      <c r="C1584" t="s">
        <v>1031</v>
      </c>
      <c r="D1584" t="s">
        <v>1032</v>
      </c>
      <c r="E1584" t="s">
        <v>515</v>
      </c>
      <c r="F1584">
        <v>7</v>
      </c>
      <c r="G1584" t="s">
        <v>2134</v>
      </c>
      <c r="H1584" t="s">
        <v>2135</v>
      </c>
      <c r="I1584" t="s">
        <v>38</v>
      </c>
      <c r="J1584" t="s">
        <v>1035</v>
      </c>
      <c r="K1584" t="s">
        <v>1036</v>
      </c>
      <c r="L1584" t="s">
        <v>177</v>
      </c>
      <c r="M1584">
        <v>2185.84</v>
      </c>
      <c r="P1584" t="s">
        <v>29</v>
      </c>
      <c r="Q1584">
        <v>0</v>
      </c>
      <c r="R1584" t="s">
        <v>46</v>
      </c>
      <c r="S1584" t="s">
        <v>1028</v>
      </c>
      <c r="U1584" t="s">
        <v>2136</v>
      </c>
      <c r="V1584" t="s">
        <v>2137</v>
      </c>
      <c r="W1584" t="s">
        <v>1039</v>
      </c>
      <c r="X1584" t="s">
        <v>2138</v>
      </c>
      <c r="Y1584">
        <f>(H1584-G1584)*24</f>
        <v>0</v>
      </c>
      <c r="Z1584">
        <f>M1584/Y1584</f>
        <v>0</v>
      </c>
      <c r="AA1584">
        <f>IF(Z1584&gt;=Q1584,"Y","N")</f>
        <v>0</v>
      </c>
    </row>
    <row r="1585" spans="1:27">
      <c r="A1585" s="1" t="s">
        <v>2133</v>
      </c>
      <c r="B1585" t="s">
        <v>1030</v>
      </c>
      <c r="C1585" t="s">
        <v>1031</v>
      </c>
      <c r="D1585" t="s">
        <v>1032</v>
      </c>
      <c r="E1585" t="s">
        <v>515</v>
      </c>
      <c r="F1585">
        <v>7</v>
      </c>
      <c r="G1585" t="s">
        <v>2134</v>
      </c>
      <c r="H1585" t="s">
        <v>2135</v>
      </c>
      <c r="I1585" t="s">
        <v>38</v>
      </c>
      <c r="J1585" t="s">
        <v>1035</v>
      </c>
      <c r="K1585" t="s">
        <v>1036</v>
      </c>
      <c r="L1585" t="s">
        <v>28</v>
      </c>
      <c r="M1585">
        <v>10.627</v>
      </c>
      <c r="P1585" t="s">
        <v>29</v>
      </c>
      <c r="Q1585">
        <v>0</v>
      </c>
      <c r="R1585" t="s">
        <v>46</v>
      </c>
      <c r="S1585" t="s">
        <v>1028</v>
      </c>
      <c r="U1585" t="s">
        <v>2136</v>
      </c>
      <c r="V1585" t="s">
        <v>2137</v>
      </c>
      <c r="W1585" t="s">
        <v>1039</v>
      </c>
      <c r="X1585" t="s">
        <v>2138</v>
      </c>
      <c r="Y1585">
        <f>(H1585-G1585)*24</f>
        <v>0</v>
      </c>
      <c r="Z1585">
        <f>M1585/Y1585</f>
        <v>0</v>
      </c>
      <c r="AA1585">
        <f>IF(Z1585&gt;=Q1585,"Y","N")</f>
        <v>0</v>
      </c>
    </row>
    <row r="1586" spans="1:27">
      <c r="A1586" s="1" t="s">
        <v>2140</v>
      </c>
      <c r="B1586" t="s">
        <v>739</v>
      </c>
      <c r="C1586" t="s">
        <v>740</v>
      </c>
      <c r="D1586" t="s">
        <v>741</v>
      </c>
      <c r="E1586" t="s">
        <v>545</v>
      </c>
      <c r="F1586">
        <v>12</v>
      </c>
      <c r="G1586" t="s">
        <v>2141</v>
      </c>
      <c r="H1586" t="s">
        <v>2142</v>
      </c>
      <c r="I1586" t="s">
        <v>38</v>
      </c>
      <c r="J1586" t="s">
        <v>2143</v>
      </c>
      <c r="K1586" t="s">
        <v>2144</v>
      </c>
      <c r="L1586" t="s">
        <v>731</v>
      </c>
      <c r="M1586">
        <v>2</v>
      </c>
      <c r="P1586" t="s">
        <v>29</v>
      </c>
      <c r="Q1586">
        <v>0</v>
      </c>
      <c r="R1586" t="s">
        <v>46</v>
      </c>
      <c r="S1586" t="s">
        <v>732</v>
      </c>
      <c r="U1586" t="s">
        <v>2145</v>
      </c>
      <c r="V1586" t="s">
        <v>2146</v>
      </c>
      <c r="W1586" t="s">
        <v>2147</v>
      </c>
      <c r="X1586" t="s">
        <v>2148</v>
      </c>
      <c r="Y1586">
        <f>(H1586-G1586)*24</f>
        <v>0</v>
      </c>
      <c r="Z1586">
        <f>M1586/Y1586</f>
        <v>0</v>
      </c>
      <c r="AA1586">
        <f>IF(Z1586&gt;=Q1586,"Y","N")</f>
        <v>0</v>
      </c>
    </row>
    <row r="1587" spans="1:27">
      <c r="A1587" s="1" t="s">
        <v>2140</v>
      </c>
      <c r="B1587" t="s">
        <v>739</v>
      </c>
      <c r="C1587" t="s">
        <v>740</v>
      </c>
      <c r="D1587" t="s">
        <v>741</v>
      </c>
      <c r="E1587" t="s">
        <v>545</v>
      </c>
      <c r="F1587">
        <v>12</v>
      </c>
      <c r="G1587" t="s">
        <v>2141</v>
      </c>
      <c r="H1587" t="s">
        <v>2142</v>
      </c>
      <c r="I1587" t="s">
        <v>38</v>
      </c>
      <c r="J1587" t="s">
        <v>2143</v>
      </c>
      <c r="K1587" t="s">
        <v>2144</v>
      </c>
      <c r="L1587" t="s">
        <v>733</v>
      </c>
      <c r="M1587">
        <v>10</v>
      </c>
      <c r="P1587" t="s">
        <v>29</v>
      </c>
      <c r="Q1587">
        <v>0</v>
      </c>
      <c r="R1587" t="s">
        <v>46</v>
      </c>
      <c r="S1587" t="s">
        <v>732</v>
      </c>
      <c r="U1587" t="s">
        <v>2145</v>
      </c>
      <c r="V1587" t="s">
        <v>2146</v>
      </c>
      <c r="W1587" t="s">
        <v>2147</v>
      </c>
      <c r="X1587" t="s">
        <v>2148</v>
      </c>
      <c r="Y1587">
        <f>(H1587-G1587)*24</f>
        <v>0</v>
      </c>
      <c r="Z1587">
        <f>M1587/Y1587</f>
        <v>0</v>
      </c>
      <c r="AA1587">
        <f>IF(Z1587&gt;=Q1587,"Y","N")</f>
        <v>0</v>
      </c>
    </row>
    <row r="1588" spans="1:27">
      <c r="A1588" s="1" t="s">
        <v>2140</v>
      </c>
      <c r="B1588" t="s">
        <v>739</v>
      </c>
      <c r="C1588" t="s">
        <v>740</v>
      </c>
      <c r="D1588" t="s">
        <v>741</v>
      </c>
      <c r="E1588" t="s">
        <v>545</v>
      </c>
      <c r="F1588">
        <v>12</v>
      </c>
      <c r="G1588" t="s">
        <v>2141</v>
      </c>
      <c r="H1588" t="s">
        <v>2142</v>
      </c>
      <c r="I1588" t="s">
        <v>38</v>
      </c>
      <c r="J1588" t="s">
        <v>2143</v>
      </c>
      <c r="K1588" t="s">
        <v>2144</v>
      </c>
      <c r="L1588" t="s">
        <v>734</v>
      </c>
      <c r="M1588">
        <v>4022</v>
      </c>
      <c r="P1588" t="s">
        <v>29</v>
      </c>
      <c r="Q1588">
        <v>0</v>
      </c>
      <c r="R1588" t="s">
        <v>46</v>
      </c>
      <c r="S1588" t="s">
        <v>732</v>
      </c>
      <c r="U1588" t="s">
        <v>2145</v>
      </c>
      <c r="V1588" t="s">
        <v>2146</v>
      </c>
      <c r="W1588" t="s">
        <v>2147</v>
      </c>
      <c r="X1588" t="s">
        <v>2148</v>
      </c>
      <c r="Y1588">
        <f>(H1588-G1588)*24</f>
        <v>0</v>
      </c>
      <c r="Z1588">
        <f>M1588/Y1588</f>
        <v>0</v>
      </c>
      <c r="AA1588">
        <f>IF(Z1588&gt;=Q1588,"Y","N")</f>
        <v>0</v>
      </c>
    </row>
    <row r="1589" spans="1:27">
      <c r="A1589" s="1" t="s">
        <v>2140</v>
      </c>
      <c r="B1589" t="s">
        <v>739</v>
      </c>
      <c r="C1589" t="s">
        <v>740</v>
      </c>
      <c r="D1589" t="s">
        <v>741</v>
      </c>
      <c r="E1589" t="s">
        <v>545</v>
      </c>
      <c r="F1589">
        <v>12</v>
      </c>
      <c r="G1589" t="s">
        <v>2141</v>
      </c>
      <c r="H1589" t="s">
        <v>2142</v>
      </c>
      <c r="I1589" t="s">
        <v>38</v>
      </c>
      <c r="J1589" t="s">
        <v>2143</v>
      </c>
      <c r="K1589" t="s">
        <v>2144</v>
      </c>
      <c r="L1589" t="s">
        <v>223</v>
      </c>
      <c r="M1589">
        <v>7213</v>
      </c>
      <c r="P1589" t="s">
        <v>29</v>
      </c>
      <c r="Q1589">
        <v>0</v>
      </c>
      <c r="R1589" t="s">
        <v>46</v>
      </c>
      <c r="S1589" t="s">
        <v>732</v>
      </c>
      <c r="U1589" t="s">
        <v>2145</v>
      </c>
      <c r="V1589" t="s">
        <v>2146</v>
      </c>
      <c r="W1589" t="s">
        <v>2147</v>
      </c>
      <c r="X1589" t="s">
        <v>2148</v>
      </c>
      <c r="Y1589">
        <f>(H1589-G1589)*24</f>
        <v>0</v>
      </c>
      <c r="Z1589">
        <f>M1589/Y1589</f>
        <v>0</v>
      </c>
      <c r="AA1589">
        <f>IF(Z1589&gt;=Q1589,"Y","N")</f>
        <v>0</v>
      </c>
    </row>
    <row r="1590" spans="1:27">
      <c r="A1590" s="1" t="s">
        <v>2140</v>
      </c>
      <c r="B1590" t="s">
        <v>739</v>
      </c>
      <c r="C1590" t="s">
        <v>740</v>
      </c>
      <c r="D1590" t="s">
        <v>741</v>
      </c>
      <c r="E1590" t="s">
        <v>545</v>
      </c>
      <c r="F1590">
        <v>12</v>
      </c>
      <c r="G1590" t="s">
        <v>2141</v>
      </c>
      <c r="H1590" t="s">
        <v>2142</v>
      </c>
      <c r="I1590" t="s">
        <v>38</v>
      </c>
      <c r="J1590" t="s">
        <v>2143</v>
      </c>
      <c r="K1590" t="s">
        <v>2144</v>
      </c>
      <c r="L1590" t="s">
        <v>2139</v>
      </c>
      <c r="M1590">
        <v>342</v>
      </c>
      <c r="P1590" t="s">
        <v>29</v>
      </c>
      <c r="Q1590">
        <v>0</v>
      </c>
      <c r="R1590" t="s">
        <v>46</v>
      </c>
      <c r="S1590" t="s">
        <v>732</v>
      </c>
      <c r="U1590" t="s">
        <v>2145</v>
      </c>
      <c r="V1590" t="s">
        <v>2146</v>
      </c>
      <c r="W1590" t="s">
        <v>2147</v>
      </c>
      <c r="X1590" t="s">
        <v>2148</v>
      </c>
      <c r="Y1590">
        <f>(H1590-G1590)*24</f>
        <v>0</v>
      </c>
      <c r="Z1590">
        <f>M1590/Y1590</f>
        <v>0</v>
      </c>
      <c r="AA1590">
        <f>IF(Z1590&gt;=Q1590,"Y","N")</f>
        <v>0</v>
      </c>
    </row>
    <row r="1591" spans="1:27">
      <c r="A1591" s="1" t="s">
        <v>2140</v>
      </c>
      <c r="B1591" t="s">
        <v>739</v>
      </c>
      <c r="C1591" t="s">
        <v>740</v>
      </c>
      <c r="D1591" t="s">
        <v>741</v>
      </c>
      <c r="E1591" t="s">
        <v>545</v>
      </c>
      <c r="F1591">
        <v>12</v>
      </c>
      <c r="G1591" t="s">
        <v>2141</v>
      </c>
      <c r="H1591" t="s">
        <v>2142</v>
      </c>
      <c r="I1591" t="s">
        <v>38</v>
      </c>
      <c r="J1591" t="s">
        <v>2143</v>
      </c>
      <c r="K1591" t="s">
        <v>2144</v>
      </c>
      <c r="L1591" t="s">
        <v>736</v>
      </c>
      <c r="M1591">
        <v>1971</v>
      </c>
      <c r="P1591" t="s">
        <v>29</v>
      </c>
      <c r="Q1591">
        <v>0</v>
      </c>
      <c r="R1591" t="s">
        <v>46</v>
      </c>
      <c r="S1591" t="s">
        <v>732</v>
      </c>
      <c r="U1591" t="s">
        <v>2145</v>
      </c>
      <c r="V1591" t="s">
        <v>2146</v>
      </c>
      <c r="W1591" t="s">
        <v>2147</v>
      </c>
      <c r="X1591" t="s">
        <v>2148</v>
      </c>
      <c r="Y1591">
        <f>(H1591-G1591)*24</f>
        <v>0</v>
      </c>
      <c r="Z1591">
        <f>M1591/Y1591</f>
        <v>0</v>
      </c>
      <c r="AA1591">
        <f>IF(Z1591&gt;=Q1591,"Y","N")</f>
        <v>0</v>
      </c>
    </row>
    <row r="1592" spans="1:27">
      <c r="A1592" s="1" t="s">
        <v>2140</v>
      </c>
      <c r="B1592" t="s">
        <v>739</v>
      </c>
      <c r="C1592" t="s">
        <v>740</v>
      </c>
      <c r="D1592" t="s">
        <v>741</v>
      </c>
      <c r="E1592" t="s">
        <v>545</v>
      </c>
      <c r="F1592">
        <v>12</v>
      </c>
      <c r="G1592" t="s">
        <v>2141</v>
      </c>
      <c r="H1592" t="s">
        <v>2142</v>
      </c>
      <c r="I1592" t="s">
        <v>38</v>
      </c>
      <c r="J1592" t="s">
        <v>2143</v>
      </c>
      <c r="K1592" t="s">
        <v>2144</v>
      </c>
      <c r="L1592" t="s">
        <v>245</v>
      </c>
      <c r="M1592">
        <v>3119</v>
      </c>
      <c r="P1592" t="s">
        <v>29</v>
      </c>
      <c r="Q1592">
        <v>0</v>
      </c>
      <c r="R1592" t="s">
        <v>46</v>
      </c>
      <c r="S1592" t="s">
        <v>732</v>
      </c>
      <c r="U1592" t="s">
        <v>2145</v>
      </c>
      <c r="V1592" t="s">
        <v>2146</v>
      </c>
      <c r="W1592" t="s">
        <v>2147</v>
      </c>
      <c r="X1592" t="s">
        <v>2148</v>
      </c>
      <c r="Y1592">
        <f>(H1592-G1592)*24</f>
        <v>0</v>
      </c>
      <c r="Z1592">
        <f>M1592/Y1592</f>
        <v>0</v>
      </c>
      <c r="AA1592">
        <f>IF(Z1592&gt;=Q1592,"Y","N")</f>
        <v>0</v>
      </c>
    </row>
    <row r="1593" spans="1:27">
      <c r="A1593" s="1" t="s">
        <v>2140</v>
      </c>
      <c r="B1593" t="s">
        <v>739</v>
      </c>
      <c r="C1593" t="s">
        <v>740</v>
      </c>
      <c r="D1593" t="s">
        <v>741</v>
      </c>
      <c r="E1593" t="s">
        <v>545</v>
      </c>
      <c r="F1593">
        <v>12</v>
      </c>
      <c r="G1593" t="s">
        <v>2141</v>
      </c>
      <c r="H1593" t="s">
        <v>2142</v>
      </c>
      <c r="I1593" t="s">
        <v>38</v>
      </c>
      <c r="J1593" t="s">
        <v>2143</v>
      </c>
      <c r="K1593" t="s">
        <v>2144</v>
      </c>
      <c r="L1593" t="s">
        <v>413</v>
      </c>
      <c r="M1593">
        <v>2081</v>
      </c>
      <c r="P1593" t="s">
        <v>29</v>
      </c>
      <c r="Q1593">
        <v>0</v>
      </c>
      <c r="R1593" t="s">
        <v>46</v>
      </c>
      <c r="S1593" t="s">
        <v>732</v>
      </c>
      <c r="U1593" t="s">
        <v>2145</v>
      </c>
      <c r="V1593" t="s">
        <v>2146</v>
      </c>
      <c r="W1593" t="s">
        <v>2147</v>
      </c>
      <c r="X1593" t="s">
        <v>2148</v>
      </c>
      <c r="Y1593">
        <f>(H1593-G1593)*24</f>
        <v>0</v>
      </c>
      <c r="Z1593">
        <f>M1593/Y1593</f>
        <v>0</v>
      </c>
      <c r="AA1593">
        <f>IF(Z1593&gt;=Q1593,"Y","N")</f>
        <v>0</v>
      </c>
    </row>
    <row r="1594" spans="1:27">
      <c r="A1594" s="1" t="s">
        <v>2150</v>
      </c>
      <c r="B1594" t="s">
        <v>2151</v>
      </c>
      <c r="C1594" t="s">
        <v>2152</v>
      </c>
      <c r="D1594" t="s">
        <v>2153</v>
      </c>
      <c r="E1594" t="s">
        <v>2154</v>
      </c>
      <c r="F1594">
        <v>5</v>
      </c>
      <c r="G1594" t="s">
        <v>2134</v>
      </c>
      <c r="H1594" t="s">
        <v>2155</v>
      </c>
      <c r="I1594" t="s">
        <v>268</v>
      </c>
      <c r="J1594" t="s">
        <v>2156</v>
      </c>
      <c r="K1594" t="s">
        <v>2157</v>
      </c>
      <c r="L1594" t="s">
        <v>258</v>
      </c>
      <c r="M1594">
        <v>40</v>
      </c>
      <c r="P1594" t="s">
        <v>259</v>
      </c>
      <c r="Q1594">
        <v>20</v>
      </c>
      <c r="R1594" t="s">
        <v>259</v>
      </c>
      <c r="S1594" t="s">
        <v>2149</v>
      </c>
      <c r="U1594" t="s">
        <v>2158</v>
      </c>
      <c r="V1594" t="s">
        <v>2159</v>
      </c>
      <c r="W1594" t="s">
        <v>2160</v>
      </c>
      <c r="X1594" t="s">
        <v>2161</v>
      </c>
      <c r="Y1594">
        <f>(H1594-G1594)*24</f>
        <v>0</v>
      </c>
      <c r="Z1594">
        <f>M1594/Y1594</f>
        <v>0</v>
      </c>
      <c r="AA1594">
        <f>IF(Z1594&gt;=Q1594,"Y","N")</f>
        <v>0</v>
      </c>
    </row>
    <row r="1595" spans="1:27">
      <c r="A1595" s="1" t="s">
        <v>2163</v>
      </c>
      <c r="B1595" t="s">
        <v>512</v>
      </c>
      <c r="C1595" t="s">
        <v>513</v>
      </c>
      <c r="D1595" t="s">
        <v>514</v>
      </c>
      <c r="E1595" t="s">
        <v>515</v>
      </c>
      <c r="F1595">
        <v>7</v>
      </c>
      <c r="G1595" t="s">
        <v>2164</v>
      </c>
      <c r="H1595" t="s">
        <v>2165</v>
      </c>
      <c r="I1595" t="s">
        <v>38</v>
      </c>
      <c r="J1595" t="s">
        <v>518</v>
      </c>
      <c r="K1595" t="s">
        <v>2166</v>
      </c>
      <c r="L1595" t="s">
        <v>107</v>
      </c>
      <c r="M1595">
        <v>0.06</v>
      </c>
      <c r="P1595" t="s">
        <v>29</v>
      </c>
      <c r="Q1595">
        <v>0</v>
      </c>
      <c r="R1595" t="s">
        <v>46</v>
      </c>
      <c r="S1595" t="s">
        <v>2162</v>
      </c>
      <c r="U1595" t="s">
        <v>2167</v>
      </c>
      <c r="V1595" t="s">
        <v>2168</v>
      </c>
      <c r="W1595" t="s">
        <v>2169</v>
      </c>
      <c r="X1595" t="s">
        <v>2170</v>
      </c>
      <c r="Y1595">
        <f>(H1595-G1595)*24</f>
        <v>0</v>
      </c>
      <c r="Z1595">
        <f>M1595/Y1595</f>
        <v>0</v>
      </c>
      <c r="AA1595">
        <f>IF(Z1595&gt;=Q1595,"Y","N")</f>
        <v>0</v>
      </c>
    </row>
    <row r="1596" spans="1:27">
      <c r="A1596" s="1" t="s">
        <v>2163</v>
      </c>
      <c r="B1596" t="s">
        <v>512</v>
      </c>
      <c r="C1596" t="s">
        <v>513</v>
      </c>
      <c r="D1596" t="s">
        <v>514</v>
      </c>
      <c r="E1596" t="s">
        <v>515</v>
      </c>
      <c r="F1596">
        <v>7</v>
      </c>
      <c r="G1596" t="s">
        <v>2164</v>
      </c>
      <c r="H1596" t="s">
        <v>2165</v>
      </c>
      <c r="I1596" t="s">
        <v>38</v>
      </c>
      <c r="J1596" t="s">
        <v>518</v>
      </c>
      <c r="K1596" t="s">
        <v>2166</v>
      </c>
      <c r="L1596" t="s">
        <v>175</v>
      </c>
      <c r="M1596">
        <v>6192.59</v>
      </c>
      <c r="P1596" t="s">
        <v>29</v>
      </c>
      <c r="Q1596">
        <v>0</v>
      </c>
      <c r="R1596" t="s">
        <v>46</v>
      </c>
      <c r="S1596" t="s">
        <v>2162</v>
      </c>
      <c r="U1596" t="s">
        <v>2167</v>
      </c>
      <c r="V1596" t="s">
        <v>2168</v>
      </c>
      <c r="W1596" t="s">
        <v>2169</v>
      </c>
      <c r="X1596" t="s">
        <v>2170</v>
      </c>
      <c r="Y1596">
        <f>(H1596-G1596)*24</f>
        <v>0</v>
      </c>
      <c r="Z1596">
        <f>M1596/Y1596</f>
        <v>0</v>
      </c>
      <c r="AA1596">
        <f>IF(Z1596&gt;=Q1596,"Y","N")</f>
        <v>0</v>
      </c>
    </row>
    <row r="1597" spans="1:27">
      <c r="A1597" s="1" t="s">
        <v>2171</v>
      </c>
      <c r="B1597" t="s">
        <v>2172</v>
      </c>
      <c r="C1597" t="s">
        <v>2173</v>
      </c>
      <c r="D1597" t="s">
        <v>2174</v>
      </c>
      <c r="E1597" t="s">
        <v>382</v>
      </c>
      <c r="F1597">
        <v>7</v>
      </c>
      <c r="G1597" t="s">
        <v>2175</v>
      </c>
      <c r="H1597" t="s">
        <v>2176</v>
      </c>
      <c r="I1597" t="s">
        <v>38</v>
      </c>
      <c r="J1597" t="s">
        <v>117</v>
      </c>
      <c r="K1597" t="s">
        <v>2177</v>
      </c>
      <c r="L1597" t="s">
        <v>54</v>
      </c>
      <c r="M1597">
        <v>253.89</v>
      </c>
      <c r="P1597" t="s">
        <v>29</v>
      </c>
      <c r="Q1597">
        <v>0</v>
      </c>
      <c r="R1597" t="s">
        <v>46</v>
      </c>
      <c r="S1597" t="s">
        <v>239</v>
      </c>
      <c r="U1597" t="s">
        <v>2178</v>
      </c>
      <c r="V1597" t="s">
        <v>2179</v>
      </c>
      <c r="W1597" t="s">
        <v>2180</v>
      </c>
      <c r="X1597" t="s">
        <v>2181</v>
      </c>
      <c r="Y1597">
        <f>(H1597-G1597)*24</f>
        <v>0</v>
      </c>
      <c r="Z1597">
        <f>M1597/Y1597</f>
        <v>0</v>
      </c>
      <c r="AA1597">
        <f>IF(Z1597&gt;=Q1597,"Y","N")</f>
        <v>0</v>
      </c>
    </row>
    <row r="1598" spans="1:27">
      <c r="A1598" s="1" t="s">
        <v>2171</v>
      </c>
      <c r="B1598" t="s">
        <v>2172</v>
      </c>
      <c r="C1598" t="s">
        <v>2173</v>
      </c>
      <c r="D1598" t="s">
        <v>2174</v>
      </c>
      <c r="E1598" t="s">
        <v>382</v>
      </c>
      <c r="F1598">
        <v>7</v>
      </c>
      <c r="G1598" t="s">
        <v>2175</v>
      </c>
      <c r="H1598" t="s">
        <v>2176</v>
      </c>
      <c r="I1598" t="s">
        <v>38</v>
      </c>
      <c r="J1598" t="s">
        <v>117</v>
      </c>
      <c r="K1598" t="s">
        <v>2177</v>
      </c>
      <c r="L1598" t="s">
        <v>107</v>
      </c>
      <c r="M1598">
        <v>21.15</v>
      </c>
      <c r="P1598" t="s">
        <v>29</v>
      </c>
      <c r="Q1598">
        <v>0</v>
      </c>
      <c r="R1598" t="s">
        <v>46</v>
      </c>
      <c r="S1598" t="s">
        <v>239</v>
      </c>
      <c r="U1598" t="s">
        <v>2178</v>
      </c>
      <c r="V1598" t="s">
        <v>2179</v>
      </c>
      <c r="W1598" t="s">
        <v>2180</v>
      </c>
      <c r="X1598" t="s">
        <v>2181</v>
      </c>
      <c r="Y1598">
        <f>(H1598-G1598)*24</f>
        <v>0</v>
      </c>
      <c r="Z1598">
        <f>M1598/Y1598</f>
        <v>0</v>
      </c>
      <c r="AA1598">
        <f>IF(Z1598&gt;=Q1598,"Y","N")</f>
        <v>0</v>
      </c>
    </row>
    <row r="1599" spans="1:27">
      <c r="A1599" s="1" t="s">
        <v>2171</v>
      </c>
      <c r="B1599" t="s">
        <v>2172</v>
      </c>
      <c r="C1599" t="s">
        <v>2173</v>
      </c>
      <c r="D1599" t="s">
        <v>2174</v>
      </c>
      <c r="E1599" t="s">
        <v>382</v>
      </c>
      <c r="F1599">
        <v>7</v>
      </c>
      <c r="G1599" t="s">
        <v>2175</v>
      </c>
      <c r="H1599" t="s">
        <v>2176</v>
      </c>
      <c r="I1599" t="s">
        <v>38</v>
      </c>
      <c r="J1599" t="s">
        <v>117</v>
      </c>
      <c r="K1599" t="s">
        <v>2177</v>
      </c>
      <c r="L1599" t="s">
        <v>109</v>
      </c>
      <c r="M1599">
        <v>179.13</v>
      </c>
      <c r="P1599" t="s">
        <v>29</v>
      </c>
      <c r="Q1599">
        <v>0</v>
      </c>
      <c r="R1599" t="s">
        <v>46</v>
      </c>
      <c r="S1599" t="s">
        <v>239</v>
      </c>
      <c r="U1599" t="s">
        <v>2178</v>
      </c>
      <c r="V1599" t="s">
        <v>2179</v>
      </c>
      <c r="W1599" t="s">
        <v>2180</v>
      </c>
      <c r="X1599" t="s">
        <v>2181</v>
      </c>
      <c r="Y1599">
        <f>(H1599-G1599)*24</f>
        <v>0</v>
      </c>
      <c r="Z1599">
        <f>M1599/Y1599</f>
        <v>0</v>
      </c>
      <c r="AA1599">
        <f>IF(Z1599&gt;=Q1599,"Y","N")</f>
        <v>0</v>
      </c>
    </row>
    <row r="1600" spans="1:27">
      <c r="A1600" s="1" t="s">
        <v>2171</v>
      </c>
      <c r="B1600" t="s">
        <v>2172</v>
      </c>
      <c r="C1600" t="s">
        <v>2173</v>
      </c>
      <c r="D1600" t="s">
        <v>2174</v>
      </c>
      <c r="E1600" t="s">
        <v>382</v>
      </c>
      <c r="F1600">
        <v>7</v>
      </c>
      <c r="G1600" t="s">
        <v>2175</v>
      </c>
      <c r="H1600" t="s">
        <v>2176</v>
      </c>
      <c r="I1600" t="s">
        <v>38</v>
      </c>
      <c r="J1600" t="s">
        <v>117</v>
      </c>
      <c r="K1600" t="s">
        <v>2177</v>
      </c>
      <c r="L1600" t="s">
        <v>110</v>
      </c>
      <c r="M1600">
        <v>29.51</v>
      </c>
      <c r="P1600" t="s">
        <v>29</v>
      </c>
      <c r="Q1600">
        <v>0</v>
      </c>
      <c r="R1600" t="s">
        <v>46</v>
      </c>
      <c r="S1600" t="s">
        <v>239</v>
      </c>
      <c r="U1600" t="s">
        <v>2178</v>
      </c>
      <c r="V1600" t="s">
        <v>2179</v>
      </c>
      <c r="W1600" t="s">
        <v>2180</v>
      </c>
      <c r="X1600" t="s">
        <v>2181</v>
      </c>
      <c r="Y1600">
        <f>(H1600-G1600)*24</f>
        <v>0</v>
      </c>
      <c r="Z1600">
        <f>M1600/Y1600</f>
        <v>0</v>
      </c>
      <c r="AA1600">
        <f>IF(Z1600&gt;=Q1600,"Y","N")</f>
        <v>0</v>
      </c>
    </row>
    <row r="1601" spans="1:27">
      <c r="A1601" s="1" t="s">
        <v>2171</v>
      </c>
      <c r="B1601" t="s">
        <v>2172</v>
      </c>
      <c r="C1601" t="s">
        <v>2173</v>
      </c>
      <c r="D1601" t="s">
        <v>2174</v>
      </c>
      <c r="E1601" t="s">
        <v>382</v>
      </c>
      <c r="F1601">
        <v>7</v>
      </c>
      <c r="G1601" t="s">
        <v>2175</v>
      </c>
      <c r="H1601" t="s">
        <v>2176</v>
      </c>
      <c r="I1601" t="s">
        <v>38</v>
      </c>
      <c r="J1601" t="s">
        <v>117</v>
      </c>
      <c r="K1601" t="s">
        <v>2177</v>
      </c>
      <c r="L1601" t="s">
        <v>28</v>
      </c>
      <c r="M1601">
        <v>1958.31</v>
      </c>
      <c r="P1601" t="s">
        <v>29</v>
      </c>
      <c r="Q1601">
        <v>0</v>
      </c>
      <c r="R1601" t="s">
        <v>46</v>
      </c>
      <c r="S1601" t="s">
        <v>239</v>
      </c>
      <c r="U1601" t="s">
        <v>2178</v>
      </c>
      <c r="V1601" t="s">
        <v>2179</v>
      </c>
      <c r="W1601" t="s">
        <v>2180</v>
      </c>
      <c r="X1601" t="s">
        <v>2181</v>
      </c>
      <c r="Y1601">
        <f>(H1601-G1601)*24</f>
        <v>0</v>
      </c>
      <c r="Z1601">
        <f>M1601/Y1601</f>
        <v>0</v>
      </c>
      <c r="AA1601">
        <f>IF(Z1601&gt;=Q1601,"Y","N")</f>
        <v>0</v>
      </c>
    </row>
    <row r="1602" spans="1:27">
      <c r="A1602" s="1" t="s">
        <v>2182</v>
      </c>
      <c r="B1602" t="s">
        <v>349</v>
      </c>
      <c r="C1602" t="s">
        <v>350</v>
      </c>
      <c r="D1602" t="s">
        <v>351</v>
      </c>
      <c r="E1602" t="s">
        <v>352</v>
      </c>
      <c r="F1602">
        <v>2</v>
      </c>
      <c r="G1602" t="s">
        <v>2183</v>
      </c>
      <c r="H1602" t="s">
        <v>2184</v>
      </c>
      <c r="I1602" t="s">
        <v>38</v>
      </c>
      <c r="J1602" t="s">
        <v>1151</v>
      </c>
      <c r="K1602" t="s">
        <v>281</v>
      </c>
      <c r="L1602" t="s">
        <v>54</v>
      </c>
      <c r="M1602">
        <v>347</v>
      </c>
      <c r="P1602" t="s">
        <v>29</v>
      </c>
      <c r="Q1602">
        <v>0</v>
      </c>
      <c r="R1602" t="s">
        <v>46</v>
      </c>
      <c r="S1602" t="s">
        <v>47</v>
      </c>
      <c r="U1602" t="s">
        <v>2185</v>
      </c>
      <c r="V1602" t="s">
        <v>2186</v>
      </c>
      <c r="W1602" t="s">
        <v>2187</v>
      </c>
      <c r="X1602" t="s">
        <v>2188</v>
      </c>
      <c r="Y1602">
        <f>(H1602-G1602)*24</f>
        <v>0</v>
      </c>
      <c r="Z1602">
        <f>M1602/Y1602</f>
        <v>0</v>
      </c>
      <c r="AA1602">
        <f>IF(Z1602&gt;=Q1602,"Y","N")</f>
        <v>0</v>
      </c>
    </row>
    <row r="1603" spans="1:27">
      <c r="A1603" s="1" t="s">
        <v>2182</v>
      </c>
      <c r="B1603" t="s">
        <v>349</v>
      </c>
      <c r="C1603" t="s">
        <v>350</v>
      </c>
      <c r="D1603" t="s">
        <v>351</v>
      </c>
      <c r="E1603" t="s">
        <v>352</v>
      </c>
      <c r="F1603">
        <v>2</v>
      </c>
      <c r="G1603" t="s">
        <v>2183</v>
      </c>
      <c r="H1603" t="s">
        <v>2184</v>
      </c>
      <c r="I1603" t="s">
        <v>38</v>
      </c>
      <c r="J1603" t="s">
        <v>1151</v>
      </c>
      <c r="K1603" t="s">
        <v>281</v>
      </c>
      <c r="L1603" t="s">
        <v>107</v>
      </c>
      <c r="M1603">
        <v>11</v>
      </c>
      <c r="P1603" t="s">
        <v>29</v>
      </c>
      <c r="Q1603">
        <v>0</v>
      </c>
      <c r="R1603" t="s">
        <v>46</v>
      </c>
      <c r="S1603" t="s">
        <v>47</v>
      </c>
      <c r="U1603" t="s">
        <v>2185</v>
      </c>
      <c r="V1603" t="s">
        <v>2186</v>
      </c>
      <c r="W1603" t="s">
        <v>2187</v>
      </c>
      <c r="X1603" t="s">
        <v>2188</v>
      </c>
      <c r="Y1603">
        <f>(H1603-G1603)*24</f>
        <v>0</v>
      </c>
      <c r="Z1603">
        <f>M1603/Y1603</f>
        <v>0</v>
      </c>
      <c r="AA1603">
        <f>IF(Z1603&gt;=Q1603,"Y","N")</f>
        <v>0</v>
      </c>
    </row>
    <row r="1604" spans="1:27">
      <c r="A1604" s="1" t="s">
        <v>2182</v>
      </c>
      <c r="B1604" t="s">
        <v>349</v>
      </c>
      <c r="C1604" t="s">
        <v>350</v>
      </c>
      <c r="D1604" t="s">
        <v>351</v>
      </c>
      <c r="E1604" t="s">
        <v>352</v>
      </c>
      <c r="F1604">
        <v>2</v>
      </c>
      <c r="G1604" t="s">
        <v>2183</v>
      </c>
      <c r="H1604" t="s">
        <v>2184</v>
      </c>
      <c r="I1604" t="s">
        <v>38</v>
      </c>
      <c r="J1604" t="s">
        <v>1151</v>
      </c>
      <c r="K1604" t="s">
        <v>281</v>
      </c>
      <c r="L1604" t="s">
        <v>109</v>
      </c>
      <c r="M1604">
        <v>57</v>
      </c>
      <c r="P1604" t="s">
        <v>29</v>
      </c>
      <c r="Q1604">
        <v>0</v>
      </c>
      <c r="R1604" t="s">
        <v>46</v>
      </c>
      <c r="S1604" t="s">
        <v>47</v>
      </c>
      <c r="U1604" t="s">
        <v>2185</v>
      </c>
      <c r="V1604" t="s">
        <v>2186</v>
      </c>
      <c r="W1604" t="s">
        <v>2187</v>
      </c>
      <c r="X1604" t="s">
        <v>2188</v>
      </c>
      <c r="Y1604">
        <f>(H1604-G1604)*24</f>
        <v>0</v>
      </c>
      <c r="Z1604">
        <f>M1604/Y1604</f>
        <v>0</v>
      </c>
      <c r="AA1604">
        <f>IF(Z1604&gt;=Q1604,"Y","N")</f>
        <v>0</v>
      </c>
    </row>
    <row r="1605" spans="1:27">
      <c r="A1605" s="1" t="s">
        <v>2182</v>
      </c>
      <c r="B1605" t="s">
        <v>349</v>
      </c>
      <c r="C1605" t="s">
        <v>350</v>
      </c>
      <c r="D1605" t="s">
        <v>351</v>
      </c>
      <c r="E1605" t="s">
        <v>352</v>
      </c>
      <c r="F1605">
        <v>2</v>
      </c>
      <c r="G1605" t="s">
        <v>2183</v>
      </c>
      <c r="H1605" t="s">
        <v>2184</v>
      </c>
      <c r="I1605" t="s">
        <v>38</v>
      </c>
      <c r="J1605" t="s">
        <v>1151</v>
      </c>
      <c r="K1605" t="s">
        <v>281</v>
      </c>
      <c r="L1605" t="s">
        <v>110</v>
      </c>
      <c r="M1605">
        <v>40.5</v>
      </c>
      <c r="P1605" t="s">
        <v>29</v>
      </c>
      <c r="Q1605">
        <v>0</v>
      </c>
      <c r="R1605" t="s">
        <v>46</v>
      </c>
      <c r="S1605" t="s">
        <v>47</v>
      </c>
      <c r="U1605" t="s">
        <v>2185</v>
      </c>
      <c r="V1605" t="s">
        <v>2186</v>
      </c>
      <c r="W1605" t="s">
        <v>2187</v>
      </c>
      <c r="X1605" t="s">
        <v>2188</v>
      </c>
      <c r="Y1605">
        <f>(H1605-G1605)*24</f>
        <v>0</v>
      </c>
      <c r="Z1605">
        <f>M1605/Y1605</f>
        <v>0</v>
      </c>
      <c r="AA1605">
        <f>IF(Z1605&gt;=Q1605,"Y","N")</f>
        <v>0</v>
      </c>
    </row>
    <row r="1606" spans="1:27">
      <c r="A1606" s="1" t="s">
        <v>2182</v>
      </c>
      <c r="B1606" t="s">
        <v>349</v>
      </c>
      <c r="C1606" t="s">
        <v>350</v>
      </c>
      <c r="D1606" t="s">
        <v>351</v>
      </c>
      <c r="E1606" t="s">
        <v>352</v>
      </c>
      <c r="F1606">
        <v>2</v>
      </c>
      <c r="G1606" t="s">
        <v>2183</v>
      </c>
      <c r="H1606" t="s">
        <v>2184</v>
      </c>
      <c r="I1606" t="s">
        <v>38</v>
      </c>
      <c r="J1606" t="s">
        <v>1151</v>
      </c>
      <c r="K1606" t="s">
        <v>281</v>
      </c>
      <c r="L1606" t="s">
        <v>28</v>
      </c>
      <c r="M1606">
        <v>1.014</v>
      </c>
      <c r="P1606" t="s">
        <v>29</v>
      </c>
      <c r="Q1606">
        <v>0</v>
      </c>
      <c r="R1606" t="s">
        <v>46</v>
      </c>
      <c r="S1606" t="s">
        <v>47</v>
      </c>
      <c r="U1606" t="s">
        <v>2185</v>
      </c>
      <c r="V1606" t="s">
        <v>2186</v>
      </c>
      <c r="W1606" t="s">
        <v>2187</v>
      </c>
      <c r="X1606" t="s">
        <v>2188</v>
      </c>
      <c r="Y1606">
        <f>(H1606-G1606)*24</f>
        <v>0</v>
      </c>
      <c r="Z1606">
        <f>M1606/Y1606</f>
        <v>0</v>
      </c>
      <c r="AA1606">
        <f>IF(Z1606&gt;=Q1606,"Y","N")</f>
        <v>0</v>
      </c>
    </row>
    <row r="1607" spans="1:27">
      <c r="A1607" s="1" t="s">
        <v>2189</v>
      </c>
      <c r="B1607" t="s">
        <v>1955</v>
      </c>
      <c r="C1607" t="s">
        <v>1956</v>
      </c>
      <c r="D1607" t="s">
        <v>1957</v>
      </c>
      <c r="E1607" t="s">
        <v>382</v>
      </c>
      <c r="F1607">
        <v>7</v>
      </c>
      <c r="G1607" t="s">
        <v>2190</v>
      </c>
      <c r="H1607" t="s">
        <v>2191</v>
      </c>
      <c r="I1607" t="s">
        <v>38</v>
      </c>
      <c r="J1607" t="s">
        <v>281</v>
      </c>
      <c r="K1607" t="s">
        <v>253</v>
      </c>
      <c r="L1607" t="s">
        <v>238</v>
      </c>
      <c r="M1607">
        <v>5</v>
      </c>
      <c r="P1607" t="s">
        <v>29</v>
      </c>
      <c r="Q1607">
        <v>0.001</v>
      </c>
      <c r="R1607" t="s">
        <v>29</v>
      </c>
      <c r="S1607" t="s">
        <v>1953</v>
      </c>
      <c r="U1607" t="s">
        <v>2192</v>
      </c>
      <c r="V1607" t="s">
        <v>1960</v>
      </c>
      <c r="W1607" t="s">
        <v>2193</v>
      </c>
      <c r="X1607" t="s">
        <v>2194</v>
      </c>
      <c r="Y1607">
        <f>(H1607-G1607)*24</f>
        <v>0</v>
      </c>
      <c r="Z1607">
        <f>M1607/Y1607</f>
        <v>0</v>
      </c>
      <c r="AA1607">
        <f>IF(Z1607&gt;=Q1607,"Y","N")</f>
        <v>0</v>
      </c>
    </row>
    <row r="1608" spans="1:27">
      <c r="A1608" s="1" t="s">
        <v>2189</v>
      </c>
      <c r="B1608" t="s">
        <v>1955</v>
      </c>
      <c r="C1608" t="s">
        <v>1956</v>
      </c>
      <c r="D1608" t="s">
        <v>1957</v>
      </c>
      <c r="E1608" t="s">
        <v>382</v>
      </c>
      <c r="F1608">
        <v>7</v>
      </c>
      <c r="G1608" t="s">
        <v>2190</v>
      </c>
      <c r="H1608" t="s">
        <v>2191</v>
      </c>
      <c r="I1608" t="s">
        <v>38</v>
      </c>
      <c r="J1608" t="s">
        <v>281</v>
      </c>
      <c r="K1608" t="s">
        <v>253</v>
      </c>
      <c r="L1608" t="s">
        <v>240</v>
      </c>
      <c r="M1608">
        <v>12</v>
      </c>
      <c r="P1608" t="s">
        <v>29</v>
      </c>
      <c r="Q1608">
        <v>0.001</v>
      </c>
      <c r="R1608" t="s">
        <v>29</v>
      </c>
      <c r="S1608" t="s">
        <v>1953</v>
      </c>
      <c r="U1608" t="s">
        <v>2192</v>
      </c>
      <c r="V1608" t="s">
        <v>1960</v>
      </c>
      <c r="W1608" t="s">
        <v>2193</v>
      </c>
      <c r="X1608" t="s">
        <v>2194</v>
      </c>
      <c r="Y1608">
        <f>(H1608-G1608)*24</f>
        <v>0</v>
      </c>
      <c r="Z1608">
        <f>M1608/Y1608</f>
        <v>0</v>
      </c>
      <c r="AA1608">
        <f>IF(Z1608&gt;=Q1608,"Y","N")</f>
        <v>0</v>
      </c>
    </row>
    <row r="1609" spans="1:27">
      <c r="A1609" s="1" t="s">
        <v>2189</v>
      </c>
      <c r="B1609" t="s">
        <v>1955</v>
      </c>
      <c r="C1609" t="s">
        <v>1956</v>
      </c>
      <c r="D1609" t="s">
        <v>1957</v>
      </c>
      <c r="E1609" t="s">
        <v>382</v>
      </c>
      <c r="F1609">
        <v>7</v>
      </c>
      <c r="G1609" t="s">
        <v>2190</v>
      </c>
      <c r="H1609" t="s">
        <v>2191</v>
      </c>
      <c r="I1609" t="s">
        <v>38</v>
      </c>
      <c r="J1609" t="s">
        <v>281</v>
      </c>
      <c r="K1609" t="s">
        <v>253</v>
      </c>
      <c r="L1609" t="s">
        <v>54</v>
      </c>
      <c r="M1609">
        <v>51</v>
      </c>
      <c r="P1609" t="s">
        <v>29</v>
      </c>
      <c r="Q1609">
        <v>0.001</v>
      </c>
      <c r="R1609" t="s">
        <v>29</v>
      </c>
      <c r="S1609" t="s">
        <v>1953</v>
      </c>
      <c r="U1609" t="s">
        <v>2192</v>
      </c>
      <c r="V1609" t="s">
        <v>1960</v>
      </c>
      <c r="W1609" t="s">
        <v>2193</v>
      </c>
      <c r="X1609" t="s">
        <v>2194</v>
      </c>
      <c r="Y1609">
        <f>(H1609-G1609)*24</f>
        <v>0</v>
      </c>
      <c r="Z1609">
        <f>M1609/Y1609</f>
        <v>0</v>
      </c>
      <c r="AA1609">
        <f>IF(Z1609&gt;=Q1609,"Y","N")</f>
        <v>0</v>
      </c>
    </row>
    <row r="1610" spans="1:27">
      <c r="A1610" s="1" t="s">
        <v>2189</v>
      </c>
      <c r="B1610" t="s">
        <v>1955</v>
      </c>
      <c r="C1610" t="s">
        <v>1956</v>
      </c>
      <c r="D1610" t="s">
        <v>1957</v>
      </c>
      <c r="E1610" t="s">
        <v>382</v>
      </c>
      <c r="F1610">
        <v>7</v>
      </c>
      <c r="G1610" t="s">
        <v>2190</v>
      </c>
      <c r="H1610" t="s">
        <v>2191</v>
      </c>
      <c r="I1610" t="s">
        <v>38</v>
      </c>
      <c r="J1610" t="s">
        <v>281</v>
      </c>
      <c r="K1610" t="s">
        <v>253</v>
      </c>
      <c r="L1610" t="s">
        <v>241</v>
      </c>
      <c r="M1610">
        <v>8</v>
      </c>
      <c r="P1610" t="s">
        <v>29</v>
      </c>
      <c r="Q1610">
        <v>0.001</v>
      </c>
      <c r="R1610" t="s">
        <v>29</v>
      </c>
      <c r="S1610" t="s">
        <v>1953</v>
      </c>
      <c r="U1610" t="s">
        <v>2192</v>
      </c>
      <c r="V1610" t="s">
        <v>1960</v>
      </c>
      <c r="W1610" t="s">
        <v>2193</v>
      </c>
      <c r="X1610" t="s">
        <v>2194</v>
      </c>
      <c r="Y1610">
        <f>(H1610-G1610)*24</f>
        <v>0</v>
      </c>
      <c r="Z1610">
        <f>M1610/Y1610</f>
        <v>0</v>
      </c>
      <c r="AA1610">
        <f>IF(Z1610&gt;=Q1610,"Y","N")</f>
        <v>0</v>
      </c>
    </row>
    <row r="1611" spans="1:27">
      <c r="A1611" s="1" t="s">
        <v>2189</v>
      </c>
      <c r="B1611" t="s">
        <v>1955</v>
      </c>
      <c r="C1611" t="s">
        <v>1956</v>
      </c>
      <c r="D1611" t="s">
        <v>1957</v>
      </c>
      <c r="E1611" t="s">
        <v>382</v>
      </c>
      <c r="F1611">
        <v>7</v>
      </c>
      <c r="G1611" t="s">
        <v>2190</v>
      </c>
      <c r="H1611" t="s">
        <v>2191</v>
      </c>
      <c r="I1611" t="s">
        <v>38</v>
      </c>
      <c r="J1611" t="s">
        <v>281</v>
      </c>
      <c r="K1611" t="s">
        <v>253</v>
      </c>
      <c r="L1611" t="s">
        <v>107</v>
      </c>
      <c r="M1611">
        <v>11</v>
      </c>
      <c r="P1611" t="s">
        <v>29</v>
      </c>
      <c r="Q1611">
        <v>0.001</v>
      </c>
      <c r="R1611" t="s">
        <v>29</v>
      </c>
      <c r="S1611" t="s">
        <v>1953</v>
      </c>
      <c r="U1611" t="s">
        <v>2192</v>
      </c>
      <c r="V1611" t="s">
        <v>1960</v>
      </c>
      <c r="W1611" t="s">
        <v>2193</v>
      </c>
      <c r="X1611" t="s">
        <v>2194</v>
      </c>
      <c r="Y1611">
        <f>(H1611-G1611)*24</f>
        <v>0</v>
      </c>
      <c r="Z1611">
        <f>M1611/Y1611</f>
        <v>0</v>
      </c>
      <c r="AA1611">
        <f>IF(Z1611&gt;=Q1611,"Y","N")</f>
        <v>0</v>
      </c>
    </row>
    <row r="1612" spans="1:27">
      <c r="A1612" s="1" t="s">
        <v>2189</v>
      </c>
      <c r="B1612" t="s">
        <v>1955</v>
      </c>
      <c r="C1612" t="s">
        <v>1956</v>
      </c>
      <c r="D1612" t="s">
        <v>1957</v>
      </c>
      <c r="E1612" t="s">
        <v>382</v>
      </c>
      <c r="F1612">
        <v>7</v>
      </c>
      <c r="G1612" t="s">
        <v>2190</v>
      </c>
      <c r="H1612" t="s">
        <v>2191</v>
      </c>
      <c r="I1612" t="s">
        <v>38</v>
      </c>
      <c r="J1612" t="s">
        <v>281</v>
      </c>
      <c r="K1612" t="s">
        <v>253</v>
      </c>
      <c r="L1612" t="s">
        <v>242</v>
      </c>
      <c r="M1612">
        <v>26</v>
      </c>
      <c r="P1612" t="s">
        <v>29</v>
      </c>
      <c r="Q1612">
        <v>0.001</v>
      </c>
      <c r="R1612" t="s">
        <v>29</v>
      </c>
      <c r="S1612" t="s">
        <v>1953</v>
      </c>
      <c r="U1612" t="s">
        <v>2192</v>
      </c>
      <c r="V1612" t="s">
        <v>1960</v>
      </c>
      <c r="W1612" t="s">
        <v>2193</v>
      </c>
      <c r="X1612" t="s">
        <v>2194</v>
      </c>
      <c r="Y1612">
        <f>(H1612-G1612)*24</f>
        <v>0</v>
      </c>
      <c r="Z1612">
        <f>M1612/Y1612</f>
        <v>0</v>
      </c>
      <c r="AA1612">
        <f>IF(Z1612&gt;=Q1612,"Y","N")</f>
        <v>0</v>
      </c>
    </row>
    <row r="1613" spans="1:27">
      <c r="A1613" s="1" t="s">
        <v>2189</v>
      </c>
      <c r="B1613" t="s">
        <v>1955</v>
      </c>
      <c r="C1613" t="s">
        <v>1956</v>
      </c>
      <c r="D1613" t="s">
        <v>1957</v>
      </c>
      <c r="E1613" t="s">
        <v>382</v>
      </c>
      <c r="F1613">
        <v>7</v>
      </c>
      <c r="G1613" t="s">
        <v>2190</v>
      </c>
      <c r="H1613" t="s">
        <v>2191</v>
      </c>
      <c r="I1613" t="s">
        <v>38</v>
      </c>
      <c r="J1613" t="s">
        <v>281</v>
      </c>
      <c r="K1613" t="s">
        <v>253</v>
      </c>
      <c r="L1613" t="s">
        <v>243</v>
      </c>
      <c r="M1613">
        <v>5</v>
      </c>
      <c r="P1613" t="s">
        <v>29</v>
      </c>
      <c r="Q1613">
        <v>0.001</v>
      </c>
      <c r="R1613" t="s">
        <v>29</v>
      </c>
      <c r="S1613" t="s">
        <v>1953</v>
      </c>
      <c r="U1613" t="s">
        <v>2192</v>
      </c>
      <c r="V1613" t="s">
        <v>1960</v>
      </c>
      <c r="W1613" t="s">
        <v>2193</v>
      </c>
      <c r="X1613" t="s">
        <v>2194</v>
      </c>
      <c r="Y1613">
        <f>(H1613-G1613)*24</f>
        <v>0</v>
      </c>
      <c r="Z1613">
        <f>M1613/Y1613</f>
        <v>0</v>
      </c>
      <c r="AA1613">
        <f>IF(Z1613&gt;=Q1613,"Y","N")</f>
        <v>0</v>
      </c>
    </row>
    <row r="1614" spans="1:27">
      <c r="A1614" s="1" t="s">
        <v>2189</v>
      </c>
      <c r="B1614" t="s">
        <v>1955</v>
      </c>
      <c r="C1614" t="s">
        <v>1956</v>
      </c>
      <c r="D1614" t="s">
        <v>1957</v>
      </c>
      <c r="E1614" t="s">
        <v>382</v>
      </c>
      <c r="F1614">
        <v>7</v>
      </c>
      <c r="G1614" t="s">
        <v>2190</v>
      </c>
      <c r="H1614" t="s">
        <v>2191</v>
      </c>
      <c r="I1614" t="s">
        <v>38</v>
      </c>
      <c r="J1614" t="s">
        <v>281</v>
      </c>
      <c r="K1614" t="s">
        <v>253</v>
      </c>
      <c r="L1614" t="s">
        <v>244</v>
      </c>
      <c r="M1614">
        <v>4</v>
      </c>
      <c r="P1614" t="s">
        <v>29</v>
      </c>
      <c r="Q1614">
        <v>0.001</v>
      </c>
      <c r="R1614" t="s">
        <v>29</v>
      </c>
      <c r="S1614" t="s">
        <v>1953</v>
      </c>
      <c r="U1614" t="s">
        <v>2192</v>
      </c>
      <c r="V1614" t="s">
        <v>1960</v>
      </c>
      <c r="W1614" t="s">
        <v>2193</v>
      </c>
      <c r="X1614" t="s">
        <v>2194</v>
      </c>
      <c r="Y1614">
        <f>(H1614-G1614)*24</f>
        <v>0</v>
      </c>
      <c r="Z1614">
        <f>M1614/Y1614</f>
        <v>0</v>
      </c>
      <c r="AA1614">
        <f>IF(Z1614&gt;=Q1614,"Y","N")</f>
        <v>0</v>
      </c>
    </row>
    <row r="1615" spans="1:27">
      <c r="A1615" s="1" t="s">
        <v>2189</v>
      </c>
      <c r="B1615" t="s">
        <v>1955</v>
      </c>
      <c r="C1615" t="s">
        <v>1956</v>
      </c>
      <c r="D1615" t="s">
        <v>1957</v>
      </c>
      <c r="E1615" t="s">
        <v>382</v>
      </c>
      <c r="F1615">
        <v>7</v>
      </c>
      <c r="G1615" t="s">
        <v>2190</v>
      </c>
      <c r="H1615" t="s">
        <v>2191</v>
      </c>
      <c r="I1615" t="s">
        <v>38</v>
      </c>
      <c r="J1615" t="s">
        <v>281</v>
      </c>
      <c r="K1615" t="s">
        <v>253</v>
      </c>
      <c r="L1615" t="s">
        <v>245</v>
      </c>
      <c r="M1615">
        <v>22</v>
      </c>
      <c r="P1615" t="s">
        <v>29</v>
      </c>
      <c r="Q1615">
        <v>0.001</v>
      </c>
      <c r="R1615" t="s">
        <v>29</v>
      </c>
      <c r="S1615" t="s">
        <v>1953</v>
      </c>
      <c r="U1615" t="s">
        <v>2192</v>
      </c>
      <c r="V1615" t="s">
        <v>1960</v>
      </c>
      <c r="W1615" t="s">
        <v>2193</v>
      </c>
      <c r="X1615" t="s">
        <v>2194</v>
      </c>
      <c r="Y1615">
        <f>(H1615-G1615)*24</f>
        <v>0</v>
      </c>
      <c r="Z1615">
        <f>M1615/Y1615</f>
        <v>0</v>
      </c>
      <c r="AA1615">
        <f>IF(Z1615&gt;=Q1615,"Y","N")</f>
        <v>0</v>
      </c>
    </row>
    <row r="1616" spans="1:27">
      <c r="A1616" s="1" t="s">
        <v>2189</v>
      </c>
      <c r="B1616" t="s">
        <v>1955</v>
      </c>
      <c r="C1616" t="s">
        <v>1956</v>
      </c>
      <c r="D1616" t="s">
        <v>1957</v>
      </c>
      <c r="E1616" t="s">
        <v>382</v>
      </c>
      <c r="F1616">
        <v>7</v>
      </c>
      <c r="G1616" t="s">
        <v>2190</v>
      </c>
      <c r="H1616" t="s">
        <v>2191</v>
      </c>
      <c r="I1616" t="s">
        <v>38</v>
      </c>
      <c r="J1616" t="s">
        <v>281</v>
      </c>
      <c r="K1616" t="s">
        <v>253</v>
      </c>
      <c r="L1616" t="s">
        <v>28</v>
      </c>
      <c r="M1616">
        <v>1017</v>
      </c>
      <c r="P1616" t="s">
        <v>29</v>
      </c>
      <c r="Q1616">
        <v>0.001</v>
      </c>
      <c r="R1616" t="s">
        <v>29</v>
      </c>
      <c r="S1616" t="s">
        <v>1953</v>
      </c>
      <c r="U1616" t="s">
        <v>2192</v>
      </c>
      <c r="V1616" t="s">
        <v>1960</v>
      </c>
      <c r="W1616" t="s">
        <v>2193</v>
      </c>
      <c r="X1616" t="s">
        <v>2194</v>
      </c>
      <c r="Y1616">
        <f>(H1616-G1616)*24</f>
        <v>0</v>
      </c>
      <c r="Z1616">
        <f>M1616/Y1616</f>
        <v>0</v>
      </c>
      <c r="AA1616">
        <f>IF(Z1616&gt;=Q1616,"Y","N")</f>
        <v>0</v>
      </c>
    </row>
    <row r="1617" spans="1:27">
      <c r="A1617" s="1" t="s">
        <v>2196</v>
      </c>
      <c r="B1617" t="s">
        <v>2197</v>
      </c>
      <c r="C1617" t="s">
        <v>2198</v>
      </c>
      <c r="D1617" t="s">
        <v>2199</v>
      </c>
      <c r="E1617" t="s">
        <v>229</v>
      </c>
      <c r="F1617">
        <v>12</v>
      </c>
      <c r="G1617" t="s">
        <v>2200</v>
      </c>
      <c r="H1617" t="s">
        <v>2201</v>
      </c>
      <c r="I1617" t="s">
        <v>38</v>
      </c>
      <c r="J1617" t="s">
        <v>2202</v>
      </c>
      <c r="K1617" t="s">
        <v>2203</v>
      </c>
      <c r="L1617" t="s">
        <v>28</v>
      </c>
      <c r="M1617">
        <v>133</v>
      </c>
      <c r="P1617" t="s">
        <v>29</v>
      </c>
      <c r="Q1617">
        <v>25</v>
      </c>
      <c r="R1617" t="s">
        <v>1041</v>
      </c>
      <c r="S1617" t="s">
        <v>2195</v>
      </c>
      <c r="U1617" t="s">
        <v>2204</v>
      </c>
      <c r="V1617" t="s">
        <v>2205</v>
      </c>
      <c r="W1617" t="s">
        <v>2206</v>
      </c>
      <c r="X1617" t="s">
        <v>2207</v>
      </c>
      <c r="Y1617">
        <f>(H1617-G1617)*24</f>
        <v>0</v>
      </c>
      <c r="Z1617">
        <f>M1617/Y1617</f>
        <v>0</v>
      </c>
      <c r="AA1617">
        <f>IF(Z1617&gt;=Q1617,"Y","N")</f>
        <v>0</v>
      </c>
    </row>
    <row r="1618" spans="1:27">
      <c r="A1618" s="1" t="s">
        <v>2208</v>
      </c>
      <c r="B1618" t="s">
        <v>321</v>
      </c>
      <c r="C1618" t="s">
        <v>322</v>
      </c>
      <c r="D1618" t="s">
        <v>323</v>
      </c>
      <c r="E1618" t="s">
        <v>69</v>
      </c>
      <c r="F1618">
        <v>4</v>
      </c>
      <c r="G1618" t="s">
        <v>2209</v>
      </c>
      <c r="H1618" t="s">
        <v>2210</v>
      </c>
      <c r="I1618" t="s">
        <v>99</v>
      </c>
      <c r="J1618" t="s">
        <v>2211</v>
      </c>
      <c r="K1618" t="s">
        <v>2212</v>
      </c>
      <c r="L1618" t="s">
        <v>318</v>
      </c>
      <c r="M1618">
        <v>1</v>
      </c>
      <c r="P1618" t="s">
        <v>259</v>
      </c>
      <c r="Q1618">
        <v>0</v>
      </c>
      <c r="R1618" t="s">
        <v>46</v>
      </c>
      <c r="S1618" t="s">
        <v>319</v>
      </c>
      <c r="U1618" t="s">
        <v>2213</v>
      </c>
      <c r="V1618" t="s">
        <v>2214</v>
      </c>
      <c r="W1618" t="s">
        <v>2215</v>
      </c>
      <c r="X1618" t="s">
        <v>2216</v>
      </c>
      <c r="Y1618">
        <f>(H1618-G1618)*24</f>
        <v>0</v>
      </c>
      <c r="Z1618">
        <f>M1618/Y1618</f>
        <v>0</v>
      </c>
      <c r="AA1618">
        <f>IF(Z1618&gt;=Q1618,"Y","N")</f>
        <v>0</v>
      </c>
    </row>
    <row r="1619" spans="1:27">
      <c r="A1619" s="1" t="s">
        <v>2217</v>
      </c>
      <c r="B1619" t="s">
        <v>739</v>
      </c>
      <c r="C1619" t="s">
        <v>740</v>
      </c>
      <c r="D1619" t="s">
        <v>741</v>
      </c>
      <c r="E1619" t="s">
        <v>545</v>
      </c>
      <c r="F1619">
        <v>12</v>
      </c>
      <c r="G1619" t="s">
        <v>2218</v>
      </c>
      <c r="H1619" t="s">
        <v>2219</v>
      </c>
      <c r="I1619" t="s">
        <v>38</v>
      </c>
      <c r="J1619" t="s">
        <v>2143</v>
      </c>
      <c r="K1619" t="s">
        <v>2144</v>
      </c>
      <c r="L1619" t="s">
        <v>223</v>
      </c>
      <c r="M1619">
        <v>198.9</v>
      </c>
      <c r="P1619" t="s">
        <v>29</v>
      </c>
      <c r="Q1619">
        <v>0</v>
      </c>
      <c r="R1619" t="s">
        <v>46</v>
      </c>
      <c r="S1619" t="s">
        <v>732</v>
      </c>
      <c r="U1619" t="s">
        <v>2220</v>
      </c>
      <c r="V1619" t="s">
        <v>2221</v>
      </c>
      <c r="W1619" t="s">
        <v>2147</v>
      </c>
      <c r="X1619" t="s">
        <v>2222</v>
      </c>
      <c r="Y1619">
        <f>(H1619-G1619)*24</f>
        <v>0</v>
      </c>
      <c r="Z1619">
        <f>M1619/Y1619</f>
        <v>0</v>
      </c>
      <c r="AA1619">
        <f>IF(Z1619&gt;=Q1619,"Y","N")</f>
        <v>0</v>
      </c>
    </row>
    <row r="1620" spans="1:27">
      <c r="A1620" s="1" t="s">
        <v>2217</v>
      </c>
      <c r="B1620" t="s">
        <v>739</v>
      </c>
      <c r="C1620" t="s">
        <v>740</v>
      </c>
      <c r="D1620" t="s">
        <v>741</v>
      </c>
      <c r="E1620" t="s">
        <v>545</v>
      </c>
      <c r="F1620">
        <v>12</v>
      </c>
      <c r="G1620" t="s">
        <v>2218</v>
      </c>
      <c r="H1620" t="s">
        <v>2219</v>
      </c>
      <c r="I1620" t="s">
        <v>38</v>
      </c>
      <c r="J1620" t="s">
        <v>2143</v>
      </c>
      <c r="K1620" t="s">
        <v>2144</v>
      </c>
      <c r="L1620" t="s">
        <v>2139</v>
      </c>
      <c r="M1620">
        <v>50.6</v>
      </c>
      <c r="P1620" t="s">
        <v>29</v>
      </c>
      <c r="Q1620">
        <v>0</v>
      </c>
      <c r="R1620" t="s">
        <v>46</v>
      </c>
      <c r="S1620" t="s">
        <v>732</v>
      </c>
      <c r="U1620" t="s">
        <v>2220</v>
      </c>
      <c r="V1620" t="s">
        <v>2221</v>
      </c>
      <c r="W1620" t="s">
        <v>2147</v>
      </c>
      <c r="X1620" t="s">
        <v>2222</v>
      </c>
      <c r="Y1620">
        <f>(H1620-G1620)*24</f>
        <v>0</v>
      </c>
      <c r="Z1620">
        <f>M1620/Y1620</f>
        <v>0</v>
      </c>
      <c r="AA1620">
        <f>IF(Z1620&gt;=Q1620,"Y","N")</f>
        <v>0</v>
      </c>
    </row>
    <row r="1621" spans="1:27">
      <c r="A1621" s="1" t="s">
        <v>2217</v>
      </c>
      <c r="B1621" t="s">
        <v>739</v>
      </c>
      <c r="C1621" t="s">
        <v>740</v>
      </c>
      <c r="D1621" t="s">
        <v>741</v>
      </c>
      <c r="E1621" t="s">
        <v>545</v>
      </c>
      <c r="F1621">
        <v>12</v>
      </c>
      <c r="G1621" t="s">
        <v>2218</v>
      </c>
      <c r="H1621" t="s">
        <v>2219</v>
      </c>
      <c r="I1621" t="s">
        <v>38</v>
      </c>
      <c r="J1621" t="s">
        <v>2143</v>
      </c>
      <c r="K1621" t="s">
        <v>2144</v>
      </c>
      <c r="L1621" t="s">
        <v>736</v>
      </c>
      <c r="M1621">
        <v>374</v>
      </c>
      <c r="P1621" t="s">
        <v>29</v>
      </c>
      <c r="Q1621">
        <v>0</v>
      </c>
      <c r="R1621" t="s">
        <v>46</v>
      </c>
      <c r="S1621" t="s">
        <v>732</v>
      </c>
      <c r="U1621" t="s">
        <v>2220</v>
      </c>
      <c r="V1621" t="s">
        <v>2221</v>
      </c>
      <c r="W1621" t="s">
        <v>2147</v>
      </c>
      <c r="X1621" t="s">
        <v>2222</v>
      </c>
      <c r="Y1621">
        <f>(H1621-G1621)*24</f>
        <v>0</v>
      </c>
      <c r="Z1621">
        <f>M1621/Y1621</f>
        <v>0</v>
      </c>
      <c r="AA1621">
        <f>IF(Z1621&gt;=Q1621,"Y","N")</f>
        <v>0</v>
      </c>
    </row>
    <row r="1622" spans="1:27">
      <c r="A1622" s="1" t="s">
        <v>2223</v>
      </c>
      <c r="B1622" t="s">
        <v>526</v>
      </c>
      <c r="C1622" t="s">
        <v>527</v>
      </c>
      <c r="D1622" t="s">
        <v>528</v>
      </c>
      <c r="E1622" t="s">
        <v>529</v>
      </c>
      <c r="F1622">
        <v>8</v>
      </c>
      <c r="G1622" t="s">
        <v>2224</v>
      </c>
      <c r="H1622" t="s">
        <v>2225</v>
      </c>
      <c r="I1622" t="s">
        <v>38</v>
      </c>
      <c r="J1622" t="s">
        <v>518</v>
      </c>
      <c r="K1622" t="s">
        <v>532</v>
      </c>
      <c r="L1622" t="s">
        <v>107</v>
      </c>
      <c r="M1622">
        <v>0.03</v>
      </c>
      <c r="P1622" t="s">
        <v>29</v>
      </c>
      <c r="Q1622">
        <v>0</v>
      </c>
      <c r="R1622" t="s">
        <v>46</v>
      </c>
      <c r="S1622" t="s">
        <v>524</v>
      </c>
      <c r="U1622" t="s">
        <v>2226</v>
      </c>
      <c r="V1622" t="s">
        <v>2227</v>
      </c>
      <c r="W1622" t="s">
        <v>2228</v>
      </c>
      <c r="X1622" t="s">
        <v>2229</v>
      </c>
      <c r="Y1622">
        <f>(H1622-G1622)*24</f>
        <v>0</v>
      </c>
      <c r="Z1622">
        <f>M1622/Y1622</f>
        <v>0</v>
      </c>
      <c r="AA1622">
        <f>IF(Z1622&gt;=Q1622,"Y","N")</f>
        <v>0</v>
      </c>
    </row>
    <row r="1623" spans="1:27">
      <c r="A1623" s="1" t="s">
        <v>2223</v>
      </c>
      <c r="B1623" t="s">
        <v>526</v>
      </c>
      <c r="C1623" t="s">
        <v>527</v>
      </c>
      <c r="D1623" t="s">
        <v>528</v>
      </c>
      <c r="E1623" t="s">
        <v>529</v>
      </c>
      <c r="F1623">
        <v>8</v>
      </c>
      <c r="G1623" t="s">
        <v>2224</v>
      </c>
      <c r="H1623" t="s">
        <v>2225</v>
      </c>
      <c r="I1623" t="s">
        <v>38</v>
      </c>
      <c r="J1623" t="s">
        <v>518</v>
      </c>
      <c r="K1623" t="s">
        <v>532</v>
      </c>
      <c r="L1623" t="s">
        <v>175</v>
      </c>
      <c r="M1623">
        <v>5366.85</v>
      </c>
      <c r="P1623" t="s">
        <v>29</v>
      </c>
      <c r="Q1623">
        <v>0</v>
      </c>
      <c r="R1623" t="s">
        <v>46</v>
      </c>
      <c r="S1623" t="s">
        <v>524</v>
      </c>
      <c r="U1623" t="s">
        <v>2226</v>
      </c>
      <c r="V1623" t="s">
        <v>2227</v>
      </c>
      <c r="W1623" t="s">
        <v>2228</v>
      </c>
      <c r="X1623" t="s">
        <v>2229</v>
      </c>
      <c r="Y1623">
        <f>(H1623-G1623)*24</f>
        <v>0</v>
      </c>
      <c r="Z1623">
        <f>M1623/Y1623</f>
        <v>0</v>
      </c>
      <c r="AA1623">
        <f>IF(Z1623&gt;=Q1623,"Y","N")</f>
        <v>0</v>
      </c>
    </row>
    <row r="1624" spans="1:27">
      <c r="A1624" s="1" t="s">
        <v>2230</v>
      </c>
      <c r="B1624" t="s">
        <v>1627</v>
      </c>
      <c r="C1624" t="s">
        <v>1628</v>
      </c>
      <c r="D1624" t="s">
        <v>1629</v>
      </c>
      <c r="E1624" t="s">
        <v>515</v>
      </c>
      <c r="F1624">
        <v>7</v>
      </c>
      <c r="G1624" t="s">
        <v>2231</v>
      </c>
      <c r="H1624" t="s">
        <v>2232</v>
      </c>
      <c r="I1624" t="s">
        <v>38</v>
      </c>
      <c r="J1624" t="s">
        <v>518</v>
      </c>
      <c r="K1624" t="s">
        <v>1632</v>
      </c>
      <c r="L1624" t="s">
        <v>107</v>
      </c>
      <c r="M1624">
        <v>0.25</v>
      </c>
      <c r="P1624" t="s">
        <v>29</v>
      </c>
      <c r="Q1624">
        <v>0</v>
      </c>
      <c r="R1624" t="s">
        <v>46</v>
      </c>
      <c r="S1624" t="s">
        <v>1625</v>
      </c>
      <c r="U1624" t="s">
        <v>2233</v>
      </c>
      <c r="V1624" t="s">
        <v>2234</v>
      </c>
      <c r="W1624" t="s">
        <v>2169</v>
      </c>
      <c r="X1624" t="s">
        <v>2235</v>
      </c>
      <c r="Y1624">
        <f>(H1624-G1624)*24</f>
        <v>0</v>
      </c>
      <c r="Z1624">
        <f>M1624/Y1624</f>
        <v>0</v>
      </c>
      <c r="AA1624">
        <f>IF(Z1624&gt;=Q1624,"Y","N")</f>
        <v>0</v>
      </c>
    </row>
    <row r="1625" spans="1:27">
      <c r="A1625" s="1" t="s">
        <v>2230</v>
      </c>
      <c r="B1625" t="s">
        <v>1627</v>
      </c>
      <c r="C1625" t="s">
        <v>1628</v>
      </c>
      <c r="D1625" t="s">
        <v>1629</v>
      </c>
      <c r="E1625" t="s">
        <v>515</v>
      </c>
      <c r="F1625">
        <v>7</v>
      </c>
      <c r="G1625" t="s">
        <v>2231</v>
      </c>
      <c r="H1625" t="s">
        <v>2232</v>
      </c>
      <c r="I1625" t="s">
        <v>38</v>
      </c>
      <c r="J1625" t="s">
        <v>518</v>
      </c>
      <c r="K1625" t="s">
        <v>1632</v>
      </c>
      <c r="L1625" t="s">
        <v>175</v>
      </c>
      <c r="M1625">
        <v>13375.71</v>
      </c>
      <c r="P1625" t="s">
        <v>29</v>
      </c>
      <c r="Q1625">
        <v>0</v>
      </c>
      <c r="R1625" t="s">
        <v>46</v>
      </c>
      <c r="S1625" t="s">
        <v>1625</v>
      </c>
      <c r="U1625" t="s">
        <v>2233</v>
      </c>
      <c r="V1625" t="s">
        <v>2234</v>
      </c>
      <c r="W1625" t="s">
        <v>2169</v>
      </c>
      <c r="X1625" t="s">
        <v>2235</v>
      </c>
      <c r="Y1625">
        <f>(H1625-G1625)*24</f>
        <v>0</v>
      </c>
      <c r="Z1625">
        <f>M1625/Y1625</f>
        <v>0</v>
      </c>
      <c r="AA1625">
        <f>IF(Z1625&gt;=Q1625,"Y","N")</f>
        <v>0</v>
      </c>
    </row>
    <row r="1626" spans="1:27">
      <c r="A1626" s="1" t="s">
        <v>2236</v>
      </c>
      <c r="B1626" t="s">
        <v>321</v>
      </c>
      <c r="C1626" t="s">
        <v>322</v>
      </c>
      <c r="D1626" t="s">
        <v>323</v>
      </c>
      <c r="E1626" t="s">
        <v>69</v>
      </c>
      <c r="F1626">
        <v>4</v>
      </c>
      <c r="G1626" t="s">
        <v>2237</v>
      </c>
      <c r="H1626" t="s">
        <v>1871</v>
      </c>
      <c r="I1626" t="s">
        <v>99</v>
      </c>
      <c r="J1626" t="s">
        <v>326</v>
      </c>
      <c r="K1626" t="s">
        <v>327</v>
      </c>
      <c r="L1626" t="s">
        <v>318</v>
      </c>
      <c r="M1626">
        <v>1</v>
      </c>
      <c r="P1626" t="s">
        <v>259</v>
      </c>
      <c r="Q1626">
        <v>0</v>
      </c>
      <c r="R1626" t="s">
        <v>46</v>
      </c>
      <c r="S1626" t="s">
        <v>319</v>
      </c>
      <c r="U1626" t="s">
        <v>2238</v>
      </c>
      <c r="V1626" t="s">
        <v>329</v>
      </c>
      <c r="W1626" t="s">
        <v>2215</v>
      </c>
      <c r="X1626" t="s">
        <v>2239</v>
      </c>
      <c r="Y1626">
        <f>(H1626-G1626)*24</f>
        <v>0</v>
      </c>
      <c r="Z1626">
        <f>M1626/Y1626</f>
        <v>0</v>
      </c>
      <c r="AA1626">
        <f>IF(Z1626&gt;=Q1626,"Y","N")</f>
        <v>0</v>
      </c>
    </row>
    <row r="1627" spans="1:27">
      <c r="A1627" s="1" t="s">
        <v>2241</v>
      </c>
      <c r="B1627" t="s">
        <v>2242</v>
      </c>
      <c r="C1627" t="s">
        <v>2243</v>
      </c>
      <c r="D1627" t="s">
        <v>2244</v>
      </c>
      <c r="E1627" t="s">
        <v>96</v>
      </c>
      <c r="F1627">
        <v>7</v>
      </c>
      <c r="G1627" t="s">
        <v>2245</v>
      </c>
      <c r="H1627" t="s">
        <v>2246</v>
      </c>
      <c r="I1627" t="s">
        <v>38</v>
      </c>
      <c r="J1627" t="s">
        <v>252</v>
      </c>
      <c r="K1627" t="s">
        <v>40</v>
      </c>
      <c r="L1627" t="s">
        <v>48</v>
      </c>
      <c r="M1627">
        <v>14.1</v>
      </c>
      <c r="P1627" t="s">
        <v>29</v>
      </c>
      <c r="Q1627">
        <v>10</v>
      </c>
      <c r="R1627" t="s">
        <v>29</v>
      </c>
      <c r="S1627" t="s">
        <v>2240</v>
      </c>
      <c r="U1627" t="s">
        <v>2247</v>
      </c>
      <c r="V1627" t="s">
        <v>2248</v>
      </c>
      <c r="W1627" t="s">
        <v>2249</v>
      </c>
      <c r="X1627" t="s">
        <v>2250</v>
      </c>
      <c r="Y1627">
        <f>(H1627-G1627)*24</f>
        <v>0</v>
      </c>
      <c r="Z1627">
        <f>M1627/Y1627</f>
        <v>0</v>
      </c>
      <c r="AA1627">
        <f>IF(Z1627&gt;=Q1627,"Y","N")</f>
        <v>0</v>
      </c>
    </row>
    <row r="1628" spans="1:27">
      <c r="A1628" s="1" t="s">
        <v>2241</v>
      </c>
      <c r="B1628" t="s">
        <v>2242</v>
      </c>
      <c r="C1628" t="s">
        <v>2243</v>
      </c>
      <c r="D1628" t="s">
        <v>2244</v>
      </c>
      <c r="E1628" t="s">
        <v>96</v>
      </c>
      <c r="F1628">
        <v>7</v>
      </c>
      <c r="G1628" t="s">
        <v>2245</v>
      </c>
      <c r="H1628" t="s">
        <v>2246</v>
      </c>
      <c r="I1628" t="s">
        <v>38</v>
      </c>
      <c r="J1628" t="s">
        <v>252</v>
      </c>
      <c r="K1628" t="s">
        <v>40</v>
      </c>
      <c r="L1628" t="s">
        <v>54</v>
      </c>
      <c r="M1628">
        <v>4070</v>
      </c>
      <c r="P1628" t="s">
        <v>29</v>
      </c>
      <c r="Q1628">
        <v>5000</v>
      </c>
      <c r="R1628" t="s">
        <v>29</v>
      </c>
      <c r="S1628" t="s">
        <v>2240</v>
      </c>
      <c r="U1628" t="s">
        <v>2247</v>
      </c>
      <c r="V1628" t="s">
        <v>2248</v>
      </c>
      <c r="W1628" t="s">
        <v>2249</v>
      </c>
      <c r="X1628" t="s">
        <v>2250</v>
      </c>
      <c r="Y1628">
        <f>(H1628-G1628)*24</f>
        <v>0</v>
      </c>
      <c r="Z1628">
        <f>M1628/Y1628</f>
        <v>0</v>
      </c>
      <c r="AA1628">
        <f>IF(Z1628&gt;=Q1628,"Y","N")</f>
        <v>0</v>
      </c>
    </row>
    <row r="1629" spans="1:27">
      <c r="A1629" s="1" t="s">
        <v>2241</v>
      </c>
      <c r="B1629" t="s">
        <v>2242</v>
      </c>
      <c r="C1629" t="s">
        <v>2243</v>
      </c>
      <c r="D1629" t="s">
        <v>2244</v>
      </c>
      <c r="E1629" t="s">
        <v>96</v>
      </c>
      <c r="F1629">
        <v>7</v>
      </c>
      <c r="G1629" t="s">
        <v>2245</v>
      </c>
      <c r="H1629" t="s">
        <v>2246</v>
      </c>
      <c r="I1629" t="s">
        <v>38</v>
      </c>
      <c r="J1629" t="s">
        <v>252</v>
      </c>
      <c r="K1629" t="s">
        <v>40</v>
      </c>
      <c r="L1629" t="s">
        <v>107</v>
      </c>
      <c r="M1629">
        <v>0.212</v>
      </c>
      <c r="P1629" t="s">
        <v>29</v>
      </c>
      <c r="Q1629">
        <v>100</v>
      </c>
      <c r="R1629" t="s">
        <v>29</v>
      </c>
      <c r="S1629" t="s">
        <v>2240</v>
      </c>
      <c r="U1629" t="s">
        <v>2247</v>
      </c>
      <c r="V1629" t="s">
        <v>2248</v>
      </c>
      <c r="W1629" t="s">
        <v>2249</v>
      </c>
      <c r="X1629" t="s">
        <v>2250</v>
      </c>
      <c r="Y1629">
        <f>(H1629-G1629)*24</f>
        <v>0</v>
      </c>
      <c r="Z1629">
        <f>M1629/Y1629</f>
        <v>0</v>
      </c>
      <c r="AA1629">
        <f>IF(Z1629&gt;=Q1629,"Y","N")</f>
        <v>0</v>
      </c>
    </row>
    <row r="1630" spans="1:27">
      <c r="A1630" s="1" t="s">
        <v>2241</v>
      </c>
      <c r="B1630" t="s">
        <v>2242</v>
      </c>
      <c r="C1630" t="s">
        <v>2243</v>
      </c>
      <c r="D1630" t="s">
        <v>2244</v>
      </c>
      <c r="E1630" t="s">
        <v>96</v>
      </c>
      <c r="F1630">
        <v>7</v>
      </c>
      <c r="G1630" t="s">
        <v>2245</v>
      </c>
      <c r="H1630" t="s">
        <v>2246</v>
      </c>
      <c r="I1630" t="s">
        <v>38</v>
      </c>
      <c r="J1630" t="s">
        <v>252</v>
      </c>
      <c r="K1630" t="s">
        <v>40</v>
      </c>
      <c r="L1630" t="s">
        <v>60</v>
      </c>
      <c r="M1630">
        <v>2040</v>
      </c>
      <c r="P1630" t="s">
        <v>29</v>
      </c>
      <c r="Q1630">
        <v>5000</v>
      </c>
      <c r="R1630" t="s">
        <v>29</v>
      </c>
      <c r="S1630" t="s">
        <v>2240</v>
      </c>
      <c r="U1630" t="s">
        <v>2247</v>
      </c>
      <c r="V1630" t="s">
        <v>2248</v>
      </c>
      <c r="W1630" t="s">
        <v>2249</v>
      </c>
      <c r="X1630" t="s">
        <v>2250</v>
      </c>
      <c r="Y1630">
        <f>(H1630-G1630)*24</f>
        <v>0</v>
      </c>
      <c r="Z1630">
        <f>M1630/Y1630</f>
        <v>0</v>
      </c>
      <c r="AA1630">
        <f>IF(Z1630&gt;=Q1630,"Y","N")</f>
        <v>0</v>
      </c>
    </row>
    <row r="1631" spans="1:27">
      <c r="A1631" s="1" t="s">
        <v>2241</v>
      </c>
      <c r="B1631" t="s">
        <v>2242</v>
      </c>
      <c r="C1631" t="s">
        <v>2243</v>
      </c>
      <c r="D1631" t="s">
        <v>2244</v>
      </c>
      <c r="E1631" t="s">
        <v>96</v>
      </c>
      <c r="F1631">
        <v>7</v>
      </c>
      <c r="G1631" t="s">
        <v>2245</v>
      </c>
      <c r="H1631" t="s">
        <v>2246</v>
      </c>
      <c r="I1631" t="s">
        <v>38</v>
      </c>
      <c r="J1631" t="s">
        <v>252</v>
      </c>
      <c r="K1631" t="s">
        <v>40</v>
      </c>
      <c r="L1631" t="s">
        <v>28</v>
      </c>
      <c r="M1631">
        <v>1.41</v>
      </c>
      <c r="P1631" t="s">
        <v>29</v>
      </c>
      <c r="Q1631">
        <v>500</v>
      </c>
      <c r="R1631" t="s">
        <v>29</v>
      </c>
      <c r="S1631" t="s">
        <v>2240</v>
      </c>
      <c r="U1631" t="s">
        <v>2247</v>
      </c>
      <c r="V1631" t="s">
        <v>2248</v>
      </c>
      <c r="W1631" t="s">
        <v>2249</v>
      </c>
      <c r="X1631" t="s">
        <v>2250</v>
      </c>
      <c r="Y1631">
        <f>(H1631-G1631)*24</f>
        <v>0</v>
      </c>
      <c r="Z1631">
        <f>M1631/Y1631</f>
        <v>0</v>
      </c>
      <c r="AA1631">
        <f>IF(Z1631&gt;=Q1631,"Y","N")</f>
        <v>0</v>
      </c>
    </row>
    <row r="1632" spans="1:27">
      <c r="A1632" s="1" t="s">
        <v>2241</v>
      </c>
      <c r="B1632" t="s">
        <v>2242</v>
      </c>
      <c r="C1632" t="s">
        <v>2243</v>
      </c>
      <c r="D1632" t="s">
        <v>2244</v>
      </c>
      <c r="E1632" t="s">
        <v>96</v>
      </c>
      <c r="F1632">
        <v>7</v>
      </c>
      <c r="G1632" t="s">
        <v>2245</v>
      </c>
      <c r="H1632" t="s">
        <v>2246</v>
      </c>
      <c r="I1632" t="s">
        <v>38</v>
      </c>
      <c r="J1632" t="s">
        <v>252</v>
      </c>
      <c r="K1632" t="s">
        <v>40</v>
      </c>
      <c r="L1632" t="s">
        <v>672</v>
      </c>
      <c r="M1632">
        <v>4830</v>
      </c>
      <c r="P1632" t="s">
        <v>29</v>
      </c>
      <c r="Q1632">
        <v>5000</v>
      </c>
      <c r="R1632" t="s">
        <v>29</v>
      </c>
      <c r="S1632" t="s">
        <v>2240</v>
      </c>
      <c r="U1632" t="s">
        <v>2247</v>
      </c>
      <c r="V1632" t="s">
        <v>2248</v>
      </c>
      <c r="W1632" t="s">
        <v>2249</v>
      </c>
      <c r="X1632" t="s">
        <v>2250</v>
      </c>
      <c r="Y1632">
        <f>(H1632-G1632)*24</f>
        <v>0</v>
      </c>
      <c r="Z1632">
        <f>M1632/Y1632</f>
        <v>0</v>
      </c>
      <c r="AA1632">
        <f>IF(Z1632&gt;=Q1632,"Y","N")</f>
        <v>0</v>
      </c>
    </row>
    <row r="1633" spans="1:27">
      <c r="A1633" s="1" t="s">
        <v>2252</v>
      </c>
      <c r="B1633" t="s">
        <v>2253</v>
      </c>
      <c r="C1633" t="s">
        <v>2254</v>
      </c>
      <c r="D1633" t="s">
        <v>2255</v>
      </c>
      <c r="E1633" t="s">
        <v>229</v>
      </c>
      <c r="F1633">
        <v>12</v>
      </c>
      <c r="G1633" t="s">
        <v>2256</v>
      </c>
      <c r="H1633" t="s">
        <v>2257</v>
      </c>
      <c r="I1633" t="s">
        <v>38</v>
      </c>
      <c r="J1633" t="s">
        <v>2258</v>
      </c>
      <c r="K1633" t="s">
        <v>2259</v>
      </c>
      <c r="L1633" t="s">
        <v>335</v>
      </c>
      <c r="M1633">
        <v>294.4</v>
      </c>
      <c r="P1633" t="s">
        <v>29</v>
      </c>
      <c r="Q1633">
        <v>0</v>
      </c>
      <c r="R1633" t="s">
        <v>46</v>
      </c>
      <c r="S1633" t="s">
        <v>2251</v>
      </c>
      <c r="U1633" t="s">
        <v>2260</v>
      </c>
      <c r="V1633" t="s">
        <v>2261</v>
      </c>
      <c r="W1633" t="s">
        <v>2262</v>
      </c>
      <c r="X1633" t="s">
        <v>2263</v>
      </c>
      <c r="Y1633">
        <f>(H1633-G1633)*24</f>
        <v>0</v>
      </c>
      <c r="Z1633">
        <f>M1633/Y1633</f>
        <v>0</v>
      </c>
      <c r="AA1633">
        <f>IF(Z1633&gt;=Q1633,"Y","N")</f>
        <v>0</v>
      </c>
    </row>
    <row r="1634" spans="1:27">
      <c r="A1634" s="1" t="s">
        <v>2264</v>
      </c>
      <c r="B1634" t="s">
        <v>2002</v>
      </c>
      <c r="C1634" t="s">
        <v>2003</v>
      </c>
      <c r="D1634" t="s">
        <v>2004</v>
      </c>
      <c r="E1634" t="s">
        <v>1426</v>
      </c>
      <c r="F1634">
        <v>7</v>
      </c>
      <c r="G1634" t="s">
        <v>2265</v>
      </c>
      <c r="H1634" t="s">
        <v>2266</v>
      </c>
      <c r="I1634" t="s">
        <v>38</v>
      </c>
      <c r="J1634" t="s">
        <v>39</v>
      </c>
      <c r="L1634" t="s">
        <v>54</v>
      </c>
      <c r="M1634">
        <v>46.782</v>
      </c>
      <c r="P1634" t="s">
        <v>29</v>
      </c>
      <c r="Q1634">
        <v>0</v>
      </c>
      <c r="R1634" t="s">
        <v>46</v>
      </c>
      <c r="S1634" t="s">
        <v>47</v>
      </c>
      <c r="U1634" t="s">
        <v>2267</v>
      </c>
      <c r="V1634" t="s">
        <v>2268</v>
      </c>
      <c r="W1634" t="s">
        <v>2009</v>
      </c>
      <c r="X1634" t="s">
        <v>2269</v>
      </c>
      <c r="Y1634">
        <f>(H1634-G1634)*24</f>
        <v>0</v>
      </c>
      <c r="Z1634">
        <f>M1634/Y1634</f>
        <v>0</v>
      </c>
      <c r="AA1634">
        <f>IF(Z1634&gt;=Q1634,"Y","N")</f>
        <v>0</v>
      </c>
    </row>
    <row r="1635" spans="1:27">
      <c r="A1635" s="1" t="s">
        <v>2264</v>
      </c>
      <c r="B1635" t="s">
        <v>2002</v>
      </c>
      <c r="C1635" t="s">
        <v>2003</v>
      </c>
      <c r="D1635" t="s">
        <v>2004</v>
      </c>
      <c r="E1635" t="s">
        <v>1426</v>
      </c>
      <c r="F1635">
        <v>7</v>
      </c>
      <c r="G1635" t="s">
        <v>2265</v>
      </c>
      <c r="H1635" t="s">
        <v>2266</v>
      </c>
      <c r="I1635" t="s">
        <v>38</v>
      </c>
      <c r="J1635" t="s">
        <v>39</v>
      </c>
      <c r="L1635" t="s">
        <v>107</v>
      </c>
      <c r="M1635">
        <v>37.931</v>
      </c>
      <c r="P1635" t="s">
        <v>29</v>
      </c>
      <c r="Q1635">
        <v>0</v>
      </c>
      <c r="R1635" t="s">
        <v>46</v>
      </c>
      <c r="S1635" t="s">
        <v>47</v>
      </c>
      <c r="U1635" t="s">
        <v>2267</v>
      </c>
      <c r="V1635" t="s">
        <v>2268</v>
      </c>
      <c r="W1635" t="s">
        <v>2009</v>
      </c>
      <c r="X1635" t="s">
        <v>2269</v>
      </c>
      <c r="Y1635">
        <f>(H1635-G1635)*24</f>
        <v>0</v>
      </c>
      <c r="Z1635">
        <f>M1635/Y1635</f>
        <v>0</v>
      </c>
      <c r="AA1635">
        <f>IF(Z1635&gt;=Q1635,"Y","N")</f>
        <v>0</v>
      </c>
    </row>
    <row r="1636" spans="1:27">
      <c r="A1636" s="1" t="s">
        <v>2264</v>
      </c>
      <c r="B1636" t="s">
        <v>2002</v>
      </c>
      <c r="C1636" t="s">
        <v>2003</v>
      </c>
      <c r="D1636" t="s">
        <v>2004</v>
      </c>
      <c r="E1636" t="s">
        <v>1426</v>
      </c>
      <c r="F1636">
        <v>7</v>
      </c>
      <c r="G1636" t="s">
        <v>2265</v>
      </c>
      <c r="H1636" t="s">
        <v>2266</v>
      </c>
      <c r="I1636" t="s">
        <v>38</v>
      </c>
      <c r="J1636" t="s">
        <v>39</v>
      </c>
      <c r="L1636" t="s">
        <v>177</v>
      </c>
      <c r="M1636">
        <v>23.433</v>
      </c>
      <c r="P1636" t="s">
        <v>29</v>
      </c>
      <c r="Q1636">
        <v>0</v>
      </c>
      <c r="R1636" t="s">
        <v>46</v>
      </c>
      <c r="S1636" t="s">
        <v>47</v>
      </c>
      <c r="U1636" t="s">
        <v>2267</v>
      </c>
      <c r="V1636" t="s">
        <v>2268</v>
      </c>
      <c r="W1636" t="s">
        <v>2009</v>
      </c>
      <c r="X1636" t="s">
        <v>2269</v>
      </c>
      <c r="Y1636">
        <f>(H1636-G1636)*24</f>
        <v>0</v>
      </c>
      <c r="Z1636">
        <f>M1636/Y1636</f>
        <v>0</v>
      </c>
      <c r="AA1636">
        <f>IF(Z1636&gt;=Q1636,"Y","N")</f>
        <v>0</v>
      </c>
    </row>
    <row r="1637" spans="1:27">
      <c r="A1637" s="1" t="s">
        <v>2264</v>
      </c>
      <c r="B1637" t="s">
        <v>2002</v>
      </c>
      <c r="C1637" t="s">
        <v>2003</v>
      </c>
      <c r="D1637" t="s">
        <v>2004</v>
      </c>
      <c r="E1637" t="s">
        <v>1426</v>
      </c>
      <c r="F1637">
        <v>7</v>
      </c>
      <c r="G1637" t="s">
        <v>2265</v>
      </c>
      <c r="H1637" t="s">
        <v>2266</v>
      </c>
      <c r="I1637" t="s">
        <v>38</v>
      </c>
      <c r="J1637" t="s">
        <v>39</v>
      </c>
      <c r="L1637" t="s">
        <v>28</v>
      </c>
      <c r="M1637">
        <v>3421.336</v>
      </c>
      <c r="P1637" t="s">
        <v>29</v>
      </c>
      <c r="Q1637">
        <v>0</v>
      </c>
      <c r="R1637" t="s">
        <v>46</v>
      </c>
      <c r="S1637" t="s">
        <v>47</v>
      </c>
      <c r="U1637" t="s">
        <v>2267</v>
      </c>
      <c r="V1637" t="s">
        <v>2268</v>
      </c>
      <c r="W1637" t="s">
        <v>2009</v>
      </c>
      <c r="X1637" t="s">
        <v>2269</v>
      </c>
      <c r="Y1637">
        <f>(H1637-G1637)*24</f>
        <v>0</v>
      </c>
      <c r="Z1637">
        <f>M1637/Y1637</f>
        <v>0</v>
      </c>
      <c r="AA1637">
        <f>IF(Z1637&gt;=Q1637,"Y","N")</f>
        <v>0</v>
      </c>
    </row>
    <row r="1638" spans="1:27">
      <c r="A1638" s="1" t="s">
        <v>2264</v>
      </c>
      <c r="B1638" t="s">
        <v>2002</v>
      </c>
      <c r="C1638" t="s">
        <v>2003</v>
      </c>
      <c r="D1638" t="s">
        <v>2004</v>
      </c>
      <c r="E1638" t="s">
        <v>1426</v>
      </c>
      <c r="F1638">
        <v>7</v>
      </c>
      <c r="G1638" t="s">
        <v>2265</v>
      </c>
      <c r="H1638" t="s">
        <v>2266</v>
      </c>
      <c r="I1638" t="s">
        <v>38</v>
      </c>
      <c r="J1638" t="s">
        <v>39</v>
      </c>
      <c r="L1638" t="s">
        <v>90</v>
      </c>
      <c r="M1638">
        <v>66.601</v>
      </c>
      <c r="P1638" t="s">
        <v>29</v>
      </c>
      <c r="Q1638">
        <v>0</v>
      </c>
      <c r="R1638" t="s">
        <v>46</v>
      </c>
      <c r="S1638" t="s">
        <v>47</v>
      </c>
      <c r="U1638" t="s">
        <v>2267</v>
      </c>
      <c r="V1638" t="s">
        <v>2268</v>
      </c>
      <c r="W1638" t="s">
        <v>2009</v>
      </c>
      <c r="X1638" t="s">
        <v>2269</v>
      </c>
      <c r="Y1638">
        <f>(H1638-G1638)*24</f>
        <v>0</v>
      </c>
      <c r="Z1638">
        <f>M1638/Y1638</f>
        <v>0</v>
      </c>
      <c r="AA1638">
        <f>IF(Z1638&gt;=Q1638,"Y","N")</f>
        <v>0</v>
      </c>
    </row>
    <row r="1639" spans="1:27">
      <c r="A1639" s="1" t="s">
        <v>2270</v>
      </c>
      <c r="B1639" t="s">
        <v>2022</v>
      </c>
      <c r="C1639" t="s">
        <v>2023</v>
      </c>
      <c r="D1639" t="s">
        <v>2024</v>
      </c>
      <c r="E1639" t="s">
        <v>1426</v>
      </c>
      <c r="F1639">
        <v>7</v>
      </c>
      <c r="G1639" t="s">
        <v>2265</v>
      </c>
      <c r="H1639" t="s">
        <v>2266</v>
      </c>
      <c r="I1639" t="s">
        <v>38</v>
      </c>
      <c r="J1639" t="s">
        <v>39</v>
      </c>
      <c r="L1639" t="s">
        <v>54</v>
      </c>
      <c r="M1639">
        <v>79.86499999999999</v>
      </c>
      <c r="P1639" t="s">
        <v>29</v>
      </c>
      <c r="Q1639">
        <v>0</v>
      </c>
      <c r="R1639" t="s">
        <v>46</v>
      </c>
      <c r="S1639" t="s">
        <v>47</v>
      </c>
      <c r="U1639" t="s">
        <v>2267</v>
      </c>
      <c r="V1639" t="s">
        <v>2268</v>
      </c>
      <c r="W1639" t="s">
        <v>2009</v>
      </c>
      <c r="X1639" t="s">
        <v>2271</v>
      </c>
      <c r="Y1639">
        <f>(H1639-G1639)*24</f>
        <v>0</v>
      </c>
      <c r="Z1639">
        <f>M1639/Y1639</f>
        <v>0</v>
      </c>
      <c r="AA1639">
        <f>IF(Z1639&gt;=Q1639,"Y","N")</f>
        <v>0</v>
      </c>
    </row>
    <row r="1640" spans="1:27">
      <c r="A1640" s="1" t="s">
        <v>2270</v>
      </c>
      <c r="B1640" t="s">
        <v>2022</v>
      </c>
      <c r="C1640" t="s">
        <v>2023</v>
      </c>
      <c r="D1640" t="s">
        <v>2024</v>
      </c>
      <c r="E1640" t="s">
        <v>1426</v>
      </c>
      <c r="F1640">
        <v>7</v>
      </c>
      <c r="G1640" t="s">
        <v>2265</v>
      </c>
      <c r="H1640" t="s">
        <v>2266</v>
      </c>
      <c r="I1640" t="s">
        <v>38</v>
      </c>
      <c r="J1640" t="s">
        <v>39</v>
      </c>
      <c r="L1640" t="s">
        <v>107</v>
      </c>
      <c r="M1640">
        <v>122.477</v>
      </c>
      <c r="P1640" t="s">
        <v>29</v>
      </c>
      <c r="Q1640">
        <v>0</v>
      </c>
      <c r="R1640" t="s">
        <v>46</v>
      </c>
      <c r="S1640" t="s">
        <v>47</v>
      </c>
      <c r="U1640" t="s">
        <v>2267</v>
      </c>
      <c r="V1640" t="s">
        <v>2268</v>
      </c>
      <c r="W1640" t="s">
        <v>2009</v>
      </c>
      <c r="X1640" t="s">
        <v>2271</v>
      </c>
      <c r="Y1640">
        <f>(H1640-G1640)*24</f>
        <v>0</v>
      </c>
      <c r="Z1640">
        <f>M1640/Y1640</f>
        <v>0</v>
      </c>
      <c r="AA1640">
        <f>IF(Z1640&gt;=Q1640,"Y","N")</f>
        <v>0</v>
      </c>
    </row>
    <row r="1641" spans="1:27">
      <c r="A1641" s="1" t="s">
        <v>2270</v>
      </c>
      <c r="B1641" t="s">
        <v>2022</v>
      </c>
      <c r="C1641" t="s">
        <v>2023</v>
      </c>
      <c r="D1641" t="s">
        <v>2024</v>
      </c>
      <c r="E1641" t="s">
        <v>1426</v>
      </c>
      <c r="F1641">
        <v>7</v>
      </c>
      <c r="G1641" t="s">
        <v>2265</v>
      </c>
      <c r="H1641" t="s">
        <v>2266</v>
      </c>
      <c r="I1641" t="s">
        <v>38</v>
      </c>
      <c r="J1641" t="s">
        <v>39</v>
      </c>
      <c r="L1641" t="s">
        <v>177</v>
      </c>
      <c r="M1641">
        <v>40.005</v>
      </c>
      <c r="P1641" t="s">
        <v>29</v>
      </c>
      <c r="Q1641">
        <v>0</v>
      </c>
      <c r="R1641" t="s">
        <v>46</v>
      </c>
      <c r="S1641" t="s">
        <v>47</v>
      </c>
      <c r="U1641" t="s">
        <v>2267</v>
      </c>
      <c r="V1641" t="s">
        <v>2268</v>
      </c>
      <c r="W1641" t="s">
        <v>2009</v>
      </c>
      <c r="X1641" t="s">
        <v>2271</v>
      </c>
      <c r="Y1641">
        <f>(H1641-G1641)*24</f>
        <v>0</v>
      </c>
      <c r="Z1641">
        <f>M1641/Y1641</f>
        <v>0</v>
      </c>
      <c r="AA1641">
        <f>IF(Z1641&gt;=Q1641,"Y","N")</f>
        <v>0</v>
      </c>
    </row>
    <row r="1642" spans="1:27">
      <c r="A1642" s="1" t="s">
        <v>2270</v>
      </c>
      <c r="B1642" t="s">
        <v>2022</v>
      </c>
      <c r="C1642" t="s">
        <v>2023</v>
      </c>
      <c r="D1642" t="s">
        <v>2024</v>
      </c>
      <c r="E1642" t="s">
        <v>1426</v>
      </c>
      <c r="F1642">
        <v>7</v>
      </c>
      <c r="G1642" t="s">
        <v>2265</v>
      </c>
      <c r="H1642" t="s">
        <v>2266</v>
      </c>
      <c r="I1642" t="s">
        <v>38</v>
      </c>
      <c r="J1642" t="s">
        <v>39</v>
      </c>
      <c r="L1642" t="s">
        <v>28</v>
      </c>
      <c r="M1642">
        <v>11047.332</v>
      </c>
      <c r="P1642" t="s">
        <v>29</v>
      </c>
      <c r="Q1642">
        <v>0</v>
      </c>
      <c r="R1642" t="s">
        <v>46</v>
      </c>
      <c r="S1642" t="s">
        <v>47</v>
      </c>
      <c r="U1642" t="s">
        <v>2267</v>
      </c>
      <c r="V1642" t="s">
        <v>2268</v>
      </c>
      <c r="W1642" t="s">
        <v>2009</v>
      </c>
      <c r="X1642" t="s">
        <v>2271</v>
      </c>
      <c r="Y1642">
        <f>(H1642-G1642)*24</f>
        <v>0</v>
      </c>
      <c r="Z1642">
        <f>M1642/Y1642</f>
        <v>0</v>
      </c>
      <c r="AA1642">
        <f>IF(Z1642&gt;=Q1642,"Y","N")</f>
        <v>0</v>
      </c>
    </row>
    <row r="1643" spans="1:27">
      <c r="A1643" s="1" t="s">
        <v>2270</v>
      </c>
      <c r="B1643" t="s">
        <v>2022</v>
      </c>
      <c r="C1643" t="s">
        <v>2023</v>
      </c>
      <c r="D1643" t="s">
        <v>2024</v>
      </c>
      <c r="E1643" t="s">
        <v>1426</v>
      </c>
      <c r="F1643">
        <v>7</v>
      </c>
      <c r="G1643" t="s">
        <v>2265</v>
      </c>
      <c r="H1643" t="s">
        <v>2266</v>
      </c>
      <c r="I1643" t="s">
        <v>38</v>
      </c>
      <c r="J1643" t="s">
        <v>39</v>
      </c>
      <c r="L1643" t="s">
        <v>90</v>
      </c>
      <c r="M1643">
        <v>158.997</v>
      </c>
      <c r="P1643" t="s">
        <v>29</v>
      </c>
      <c r="Q1643">
        <v>0</v>
      </c>
      <c r="R1643" t="s">
        <v>46</v>
      </c>
      <c r="S1643" t="s">
        <v>47</v>
      </c>
      <c r="U1643" t="s">
        <v>2267</v>
      </c>
      <c r="V1643" t="s">
        <v>2268</v>
      </c>
      <c r="W1643" t="s">
        <v>2009</v>
      </c>
      <c r="X1643" t="s">
        <v>2271</v>
      </c>
      <c r="Y1643">
        <f>(H1643-G1643)*24</f>
        <v>0</v>
      </c>
      <c r="Z1643">
        <f>M1643/Y1643</f>
        <v>0</v>
      </c>
      <c r="AA1643">
        <f>IF(Z1643&gt;=Q1643,"Y","N")</f>
        <v>0</v>
      </c>
    </row>
    <row r="1644" spans="1:27">
      <c r="A1644" s="1" t="s">
        <v>2272</v>
      </c>
      <c r="B1644" t="s">
        <v>567</v>
      </c>
      <c r="C1644" t="s">
        <v>568</v>
      </c>
      <c r="D1644" t="s">
        <v>569</v>
      </c>
      <c r="E1644" t="s">
        <v>570</v>
      </c>
      <c r="F1644">
        <v>14</v>
      </c>
      <c r="G1644" t="s">
        <v>2184</v>
      </c>
      <c r="H1644" t="s">
        <v>2273</v>
      </c>
      <c r="I1644" t="s">
        <v>420</v>
      </c>
      <c r="J1644" t="s">
        <v>2274</v>
      </c>
      <c r="K1644" t="s">
        <v>574</v>
      </c>
      <c r="L1644" t="s">
        <v>54</v>
      </c>
      <c r="M1644">
        <v>1388.9</v>
      </c>
      <c r="P1644" t="s">
        <v>29</v>
      </c>
      <c r="Q1644">
        <v>287.23</v>
      </c>
      <c r="R1644" t="s">
        <v>154</v>
      </c>
      <c r="S1644" t="s">
        <v>565</v>
      </c>
      <c r="U1644" t="s">
        <v>2275</v>
      </c>
      <c r="V1644" t="s">
        <v>2276</v>
      </c>
      <c r="W1644" t="s">
        <v>2277</v>
      </c>
      <c r="X1644" t="s">
        <v>2278</v>
      </c>
      <c r="Y1644">
        <f>(H1644-G1644)*24</f>
        <v>0</v>
      </c>
      <c r="Z1644">
        <f>M1644/Y1644</f>
        <v>0</v>
      </c>
      <c r="AA1644">
        <f>IF(Z1644&gt;=Q1644,"Y","N")</f>
        <v>0</v>
      </c>
    </row>
    <row r="1645" spans="1:27">
      <c r="A1645" s="1" t="s">
        <v>2272</v>
      </c>
      <c r="B1645" t="s">
        <v>567</v>
      </c>
      <c r="C1645" t="s">
        <v>568</v>
      </c>
      <c r="D1645" t="s">
        <v>569</v>
      </c>
      <c r="E1645" t="s">
        <v>570</v>
      </c>
      <c r="F1645">
        <v>14</v>
      </c>
      <c r="G1645" t="s">
        <v>2184</v>
      </c>
      <c r="H1645" t="s">
        <v>2273</v>
      </c>
      <c r="I1645" t="s">
        <v>420</v>
      </c>
      <c r="J1645" t="s">
        <v>2274</v>
      </c>
      <c r="K1645" t="s">
        <v>574</v>
      </c>
      <c r="L1645" t="s">
        <v>361</v>
      </c>
      <c r="M1645">
        <v>359.5</v>
      </c>
      <c r="P1645" t="s">
        <v>29</v>
      </c>
      <c r="Q1645">
        <v>169.84</v>
      </c>
      <c r="R1645" t="s">
        <v>154</v>
      </c>
      <c r="S1645" t="s">
        <v>565</v>
      </c>
      <c r="U1645" t="s">
        <v>2275</v>
      </c>
      <c r="V1645" t="s">
        <v>2276</v>
      </c>
      <c r="W1645" t="s">
        <v>2277</v>
      </c>
      <c r="X1645" t="s">
        <v>2278</v>
      </c>
      <c r="Y1645">
        <f>(H1645-G1645)*24</f>
        <v>0</v>
      </c>
      <c r="Z1645">
        <f>M1645/Y1645</f>
        <v>0</v>
      </c>
      <c r="AA1645">
        <f>IF(Z1645&gt;=Q1645,"Y","N")</f>
        <v>0</v>
      </c>
    </row>
    <row r="1646" spans="1:27">
      <c r="A1646" s="1" t="s">
        <v>2272</v>
      </c>
      <c r="B1646" t="s">
        <v>567</v>
      </c>
      <c r="C1646" t="s">
        <v>568</v>
      </c>
      <c r="D1646" t="s">
        <v>569</v>
      </c>
      <c r="E1646" t="s">
        <v>570</v>
      </c>
      <c r="F1646">
        <v>14</v>
      </c>
      <c r="G1646" t="s">
        <v>2184</v>
      </c>
      <c r="H1646" t="s">
        <v>2273</v>
      </c>
      <c r="I1646" t="s">
        <v>420</v>
      </c>
      <c r="J1646" t="s">
        <v>2274</v>
      </c>
      <c r="K1646" t="s">
        <v>574</v>
      </c>
      <c r="L1646" t="s">
        <v>258</v>
      </c>
      <c r="M1646">
        <v>90</v>
      </c>
      <c r="P1646" t="s">
        <v>259</v>
      </c>
      <c r="Q1646">
        <v>20</v>
      </c>
      <c r="R1646" t="s">
        <v>259</v>
      </c>
      <c r="S1646" t="s">
        <v>565</v>
      </c>
      <c r="U1646" t="s">
        <v>2275</v>
      </c>
      <c r="V1646" t="s">
        <v>2276</v>
      </c>
      <c r="W1646" t="s">
        <v>2277</v>
      </c>
      <c r="X1646" t="s">
        <v>2278</v>
      </c>
      <c r="Y1646">
        <f>(H1646-G1646)*24</f>
        <v>0</v>
      </c>
      <c r="Z1646">
        <f>M1646/Y1646</f>
        <v>0</v>
      </c>
      <c r="AA1646">
        <f>IF(Z1646&gt;=Q1646,"Y","N")</f>
        <v>0</v>
      </c>
    </row>
    <row r="1647" spans="1:27">
      <c r="A1647" s="1" t="s">
        <v>2272</v>
      </c>
      <c r="B1647" t="s">
        <v>567</v>
      </c>
      <c r="C1647" t="s">
        <v>568</v>
      </c>
      <c r="D1647" t="s">
        <v>569</v>
      </c>
      <c r="E1647" t="s">
        <v>570</v>
      </c>
      <c r="F1647">
        <v>14</v>
      </c>
      <c r="G1647" t="s">
        <v>2184</v>
      </c>
      <c r="H1647" t="s">
        <v>2273</v>
      </c>
      <c r="I1647" t="s">
        <v>420</v>
      </c>
      <c r="J1647" t="s">
        <v>2274</v>
      </c>
      <c r="K1647" t="s">
        <v>574</v>
      </c>
      <c r="L1647" t="s">
        <v>28</v>
      </c>
      <c r="M1647">
        <v>369.1</v>
      </c>
      <c r="P1647" t="s">
        <v>29</v>
      </c>
      <c r="Q1647">
        <v>262.76</v>
      </c>
      <c r="R1647" t="s">
        <v>154</v>
      </c>
      <c r="S1647" t="s">
        <v>565</v>
      </c>
      <c r="U1647" t="s">
        <v>2275</v>
      </c>
      <c r="V1647" t="s">
        <v>2276</v>
      </c>
      <c r="W1647" t="s">
        <v>2277</v>
      </c>
      <c r="X1647" t="s">
        <v>2278</v>
      </c>
      <c r="Y1647">
        <f>(H1647-G1647)*24</f>
        <v>0</v>
      </c>
      <c r="Z1647">
        <f>M1647/Y1647</f>
        <v>0</v>
      </c>
      <c r="AA1647">
        <f>IF(Z1647&gt;=Q1647,"Y","N")</f>
        <v>0</v>
      </c>
    </row>
    <row r="1648" spans="1:27">
      <c r="A1648" s="1" t="s">
        <v>2280</v>
      </c>
      <c r="B1648" t="s">
        <v>2281</v>
      </c>
      <c r="C1648" t="s">
        <v>2282</v>
      </c>
      <c r="D1648" t="s">
        <v>2283</v>
      </c>
      <c r="E1648" t="s">
        <v>115</v>
      </c>
      <c r="F1648">
        <v>7</v>
      </c>
      <c r="G1648" t="s">
        <v>2284</v>
      </c>
      <c r="H1648" t="s">
        <v>2285</v>
      </c>
      <c r="I1648" t="s">
        <v>38</v>
      </c>
      <c r="J1648" t="s">
        <v>281</v>
      </c>
      <c r="K1648" t="s">
        <v>253</v>
      </c>
      <c r="L1648" t="s">
        <v>238</v>
      </c>
      <c r="M1648">
        <v>17</v>
      </c>
      <c r="P1648" t="s">
        <v>29</v>
      </c>
      <c r="Q1648">
        <v>1E-05</v>
      </c>
      <c r="R1648" t="s">
        <v>29</v>
      </c>
      <c r="S1648" t="s">
        <v>2279</v>
      </c>
      <c r="U1648" t="s">
        <v>2286</v>
      </c>
      <c r="V1648" t="s">
        <v>2287</v>
      </c>
      <c r="W1648" t="s">
        <v>2288</v>
      </c>
      <c r="X1648" t="s">
        <v>2289</v>
      </c>
      <c r="Y1648">
        <f>(H1648-G1648)*24</f>
        <v>0</v>
      </c>
      <c r="Z1648">
        <f>M1648/Y1648</f>
        <v>0</v>
      </c>
      <c r="AA1648">
        <f>IF(Z1648&gt;=Q1648,"Y","N")</f>
        <v>0</v>
      </c>
    </row>
    <row r="1649" spans="1:27">
      <c r="A1649" s="1" t="s">
        <v>2280</v>
      </c>
      <c r="B1649" t="s">
        <v>2281</v>
      </c>
      <c r="C1649" t="s">
        <v>2282</v>
      </c>
      <c r="D1649" t="s">
        <v>2283</v>
      </c>
      <c r="E1649" t="s">
        <v>115</v>
      </c>
      <c r="F1649">
        <v>7</v>
      </c>
      <c r="G1649" t="s">
        <v>2284</v>
      </c>
      <c r="H1649" t="s">
        <v>2285</v>
      </c>
      <c r="I1649" t="s">
        <v>38</v>
      </c>
      <c r="J1649" t="s">
        <v>281</v>
      </c>
      <c r="K1649" t="s">
        <v>253</v>
      </c>
      <c r="L1649" t="s">
        <v>240</v>
      </c>
      <c r="M1649">
        <v>52</v>
      </c>
      <c r="P1649" t="s">
        <v>29</v>
      </c>
      <c r="Q1649">
        <v>1E-05</v>
      </c>
      <c r="R1649" t="s">
        <v>29</v>
      </c>
      <c r="S1649" t="s">
        <v>2279</v>
      </c>
      <c r="U1649" t="s">
        <v>2286</v>
      </c>
      <c r="V1649" t="s">
        <v>2287</v>
      </c>
      <c r="W1649" t="s">
        <v>2288</v>
      </c>
      <c r="X1649" t="s">
        <v>2289</v>
      </c>
      <c r="Y1649">
        <f>(H1649-G1649)*24</f>
        <v>0</v>
      </c>
      <c r="Z1649">
        <f>M1649/Y1649</f>
        <v>0</v>
      </c>
      <c r="AA1649">
        <f>IF(Z1649&gt;=Q1649,"Y","N")</f>
        <v>0</v>
      </c>
    </row>
    <row r="1650" spans="1:27">
      <c r="A1650" s="1" t="s">
        <v>2280</v>
      </c>
      <c r="B1650" t="s">
        <v>2281</v>
      </c>
      <c r="C1650" t="s">
        <v>2282</v>
      </c>
      <c r="D1650" t="s">
        <v>2283</v>
      </c>
      <c r="E1650" t="s">
        <v>115</v>
      </c>
      <c r="F1650">
        <v>7</v>
      </c>
      <c r="G1650" t="s">
        <v>2284</v>
      </c>
      <c r="H1650" t="s">
        <v>2285</v>
      </c>
      <c r="I1650" t="s">
        <v>38</v>
      </c>
      <c r="J1650" t="s">
        <v>281</v>
      </c>
      <c r="K1650" t="s">
        <v>253</v>
      </c>
      <c r="L1650" t="s">
        <v>54</v>
      </c>
      <c r="M1650">
        <v>229</v>
      </c>
      <c r="P1650" t="s">
        <v>29</v>
      </c>
      <c r="Q1650">
        <v>1E-05</v>
      </c>
      <c r="R1650" t="s">
        <v>29</v>
      </c>
      <c r="S1650" t="s">
        <v>2279</v>
      </c>
      <c r="U1650" t="s">
        <v>2286</v>
      </c>
      <c r="V1650" t="s">
        <v>2287</v>
      </c>
      <c r="W1650" t="s">
        <v>2288</v>
      </c>
      <c r="X1650" t="s">
        <v>2289</v>
      </c>
      <c r="Y1650">
        <f>(H1650-G1650)*24</f>
        <v>0</v>
      </c>
      <c r="Z1650">
        <f>M1650/Y1650</f>
        <v>0</v>
      </c>
      <c r="AA1650">
        <f>IF(Z1650&gt;=Q1650,"Y","N")</f>
        <v>0</v>
      </c>
    </row>
    <row r="1651" spans="1:27">
      <c r="A1651" s="1" t="s">
        <v>2280</v>
      </c>
      <c r="B1651" t="s">
        <v>2281</v>
      </c>
      <c r="C1651" t="s">
        <v>2282</v>
      </c>
      <c r="D1651" t="s">
        <v>2283</v>
      </c>
      <c r="E1651" t="s">
        <v>115</v>
      </c>
      <c r="F1651">
        <v>7</v>
      </c>
      <c r="G1651" t="s">
        <v>2284</v>
      </c>
      <c r="H1651" t="s">
        <v>2285</v>
      </c>
      <c r="I1651" t="s">
        <v>38</v>
      </c>
      <c r="J1651" t="s">
        <v>281</v>
      </c>
      <c r="K1651" t="s">
        <v>253</v>
      </c>
      <c r="L1651" t="s">
        <v>1258</v>
      </c>
      <c r="M1651">
        <v>23</v>
      </c>
      <c r="P1651" t="s">
        <v>29</v>
      </c>
      <c r="Q1651">
        <v>1E-05</v>
      </c>
      <c r="R1651" t="s">
        <v>29</v>
      </c>
      <c r="S1651" t="s">
        <v>2279</v>
      </c>
      <c r="U1651" t="s">
        <v>2286</v>
      </c>
      <c r="V1651" t="s">
        <v>2287</v>
      </c>
      <c r="W1651" t="s">
        <v>2288</v>
      </c>
      <c r="X1651" t="s">
        <v>2289</v>
      </c>
      <c r="Y1651">
        <f>(H1651-G1651)*24</f>
        <v>0</v>
      </c>
      <c r="Z1651">
        <f>M1651/Y1651</f>
        <v>0</v>
      </c>
      <c r="AA1651">
        <f>IF(Z1651&gt;=Q1651,"Y","N")</f>
        <v>0</v>
      </c>
    </row>
    <row r="1652" spans="1:27">
      <c r="A1652" s="1" t="s">
        <v>2280</v>
      </c>
      <c r="B1652" t="s">
        <v>2281</v>
      </c>
      <c r="C1652" t="s">
        <v>2282</v>
      </c>
      <c r="D1652" t="s">
        <v>2283</v>
      </c>
      <c r="E1652" t="s">
        <v>115</v>
      </c>
      <c r="F1652">
        <v>7</v>
      </c>
      <c r="G1652" t="s">
        <v>2284</v>
      </c>
      <c r="H1652" t="s">
        <v>2285</v>
      </c>
      <c r="I1652" t="s">
        <v>38</v>
      </c>
      <c r="J1652" t="s">
        <v>281</v>
      </c>
      <c r="K1652" t="s">
        <v>253</v>
      </c>
      <c r="L1652" t="s">
        <v>107</v>
      </c>
      <c r="M1652">
        <v>46</v>
      </c>
      <c r="P1652" t="s">
        <v>29</v>
      </c>
      <c r="Q1652">
        <v>1E-05</v>
      </c>
      <c r="R1652" t="s">
        <v>29</v>
      </c>
      <c r="S1652" t="s">
        <v>2279</v>
      </c>
      <c r="U1652" t="s">
        <v>2286</v>
      </c>
      <c r="V1652" t="s">
        <v>2287</v>
      </c>
      <c r="W1652" t="s">
        <v>2288</v>
      </c>
      <c r="X1652" t="s">
        <v>2289</v>
      </c>
      <c r="Y1652">
        <f>(H1652-G1652)*24</f>
        <v>0</v>
      </c>
      <c r="Z1652">
        <f>M1652/Y1652</f>
        <v>0</v>
      </c>
      <c r="AA1652">
        <f>IF(Z1652&gt;=Q1652,"Y","N")</f>
        <v>0</v>
      </c>
    </row>
    <row r="1653" spans="1:27">
      <c r="A1653" s="1" t="s">
        <v>2280</v>
      </c>
      <c r="B1653" t="s">
        <v>2281</v>
      </c>
      <c r="C1653" t="s">
        <v>2282</v>
      </c>
      <c r="D1653" t="s">
        <v>2283</v>
      </c>
      <c r="E1653" t="s">
        <v>115</v>
      </c>
      <c r="F1653">
        <v>7</v>
      </c>
      <c r="G1653" t="s">
        <v>2284</v>
      </c>
      <c r="H1653" t="s">
        <v>2285</v>
      </c>
      <c r="I1653" t="s">
        <v>38</v>
      </c>
      <c r="J1653" t="s">
        <v>281</v>
      </c>
      <c r="K1653" t="s">
        <v>253</v>
      </c>
      <c r="L1653" t="s">
        <v>242</v>
      </c>
      <c r="M1653">
        <v>115</v>
      </c>
      <c r="P1653" t="s">
        <v>29</v>
      </c>
      <c r="Q1653">
        <v>1E-05</v>
      </c>
      <c r="R1653" t="s">
        <v>29</v>
      </c>
      <c r="S1653" t="s">
        <v>2279</v>
      </c>
      <c r="U1653" t="s">
        <v>2286</v>
      </c>
      <c r="V1653" t="s">
        <v>2287</v>
      </c>
      <c r="W1653" t="s">
        <v>2288</v>
      </c>
      <c r="X1653" t="s">
        <v>2289</v>
      </c>
      <c r="Y1653">
        <f>(H1653-G1653)*24</f>
        <v>0</v>
      </c>
      <c r="Z1653">
        <f>M1653/Y1653</f>
        <v>0</v>
      </c>
      <c r="AA1653">
        <f>IF(Z1653&gt;=Q1653,"Y","N")</f>
        <v>0</v>
      </c>
    </row>
    <row r="1654" spans="1:27">
      <c r="A1654" s="1" t="s">
        <v>2280</v>
      </c>
      <c r="B1654" t="s">
        <v>2281</v>
      </c>
      <c r="C1654" t="s">
        <v>2282</v>
      </c>
      <c r="D1654" t="s">
        <v>2283</v>
      </c>
      <c r="E1654" t="s">
        <v>115</v>
      </c>
      <c r="F1654">
        <v>7</v>
      </c>
      <c r="G1654" t="s">
        <v>2284</v>
      </c>
      <c r="H1654" t="s">
        <v>2285</v>
      </c>
      <c r="I1654" t="s">
        <v>38</v>
      </c>
      <c r="J1654" t="s">
        <v>281</v>
      </c>
      <c r="K1654" t="s">
        <v>253</v>
      </c>
      <c r="L1654" t="s">
        <v>243</v>
      </c>
      <c r="M1654">
        <v>15</v>
      </c>
      <c r="P1654" t="s">
        <v>29</v>
      </c>
      <c r="Q1654">
        <v>1E-05</v>
      </c>
      <c r="R1654" t="s">
        <v>29</v>
      </c>
      <c r="S1654" t="s">
        <v>2279</v>
      </c>
      <c r="U1654" t="s">
        <v>2286</v>
      </c>
      <c r="V1654" t="s">
        <v>2287</v>
      </c>
      <c r="W1654" t="s">
        <v>2288</v>
      </c>
      <c r="X1654" t="s">
        <v>2289</v>
      </c>
      <c r="Y1654">
        <f>(H1654-G1654)*24</f>
        <v>0</v>
      </c>
      <c r="Z1654">
        <f>M1654/Y1654</f>
        <v>0</v>
      </c>
      <c r="AA1654">
        <f>IF(Z1654&gt;=Q1654,"Y","N")</f>
        <v>0</v>
      </c>
    </row>
    <row r="1655" spans="1:27">
      <c r="A1655" s="1" t="s">
        <v>2280</v>
      </c>
      <c r="B1655" t="s">
        <v>2281</v>
      </c>
      <c r="C1655" t="s">
        <v>2282</v>
      </c>
      <c r="D1655" t="s">
        <v>2283</v>
      </c>
      <c r="E1655" t="s">
        <v>115</v>
      </c>
      <c r="F1655">
        <v>7</v>
      </c>
      <c r="G1655" t="s">
        <v>2284</v>
      </c>
      <c r="H1655" t="s">
        <v>2285</v>
      </c>
      <c r="I1655" t="s">
        <v>38</v>
      </c>
      <c r="J1655" t="s">
        <v>281</v>
      </c>
      <c r="K1655" t="s">
        <v>253</v>
      </c>
      <c r="L1655" t="s">
        <v>244</v>
      </c>
      <c r="M1655">
        <v>7</v>
      </c>
      <c r="P1655" t="s">
        <v>29</v>
      </c>
      <c r="Q1655">
        <v>1E-05</v>
      </c>
      <c r="R1655" t="s">
        <v>29</v>
      </c>
      <c r="S1655" t="s">
        <v>2279</v>
      </c>
      <c r="U1655" t="s">
        <v>2286</v>
      </c>
      <c r="V1655" t="s">
        <v>2287</v>
      </c>
      <c r="W1655" t="s">
        <v>2288</v>
      </c>
      <c r="X1655" t="s">
        <v>2289</v>
      </c>
      <c r="Y1655">
        <f>(H1655-G1655)*24</f>
        <v>0</v>
      </c>
      <c r="Z1655">
        <f>M1655/Y1655</f>
        <v>0</v>
      </c>
      <c r="AA1655">
        <f>IF(Z1655&gt;=Q1655,"Y","N")</f>
        <v>0</v>
      </c>
    </row>
    <row r="1656" spans="1:27">
      <c r="A1656" s="1" t="s">
        <v>2280</v>
      </c>
      <c r="B1656" t="s">
        <v>2281</v>
      </c>
      <c r="C1656" t="s">
        <v>2282</v>
      </c>
      <c r="D1656" t="s">
        <v>2283</v>
      </c>
      <c r="E1656" t="s">
        <v>115</v>
      </c>
      <c r="F1656">
        <v>7</v>
      </c>
      <c r="G1656" t="s">
        <v>2284</v>
      </c>
      <c r="H1656" t="s">
        <v>2285</v>
      </c>
      <c r="I1656" t="s">
        <v>38</v>
      </c>
      <c r="J1656" t="s">
        <v>281</v>
      </c>
      <c r="K1656" t="s">
        <v>253</v>
      </c>
      <c r="L1656" t="s">
        <v>245</v>
      </c>
      <c r="M1656">
        <v>115</v>
      </c>
      <c r="P1656" t="s">
        <v>29</v>
      </c>
      <c r="Q1656">
        <v>1E-05</v>
      </c>
      <c r="R1656" t="s">
        <v>29</v>
      </c>
      <c r="S1656" t="s">
        <v>2279</v>
      </c>
      <c r="U1656" t="s">
        <v>2286</v>
      </c>
      <c r="V1656" t="s">
        <v>2287</v>
      </c>
      <c r="W1656" t="s">
        <v>2288</v>
      </c>
      <c r="X1656" t="s">
        <v>2289</v>
      </c>
      <c r="Y1656">
        <f>(H1656-G1656)*24</f>
        <v>0</v>
      </c>
      <c r="Z1656">
        <f>M1656/Y1656</f>
        <v>0</v>
      </c>
      <c r="AA1656">
        <f>IF(Z1656&gt;=Q1656,"Y","N")</f>
        <v>0</v>
      </c>
    </row>
    <row r="1657" spans="1:27">
      <c r="A1657" s="1" t="s">
        <v>2280</v>
      </c>
      <c r="B1657" t="s">
        <v>2281</v>
      </c>
      <c r="C1657" t="s">
        <v>2282</v>
      </c>
      <c r="D1657" t="s">
        <v>2283</v>
      </c>
      <c r="E1657" t="s">
        <v>115</v>
      </c>
      <c r="F1657">
        <v>7</v>
      </c>
      <c r="G1657" t="s">
        <v>2284</v>
      </c>
      <c r="H1657" t="s">
        <v>2285</v>
      </c>
      <c r="I1657" t="s">
        <v>38</v>
      </c>
      <c r="J1657" t="s">
        <v>281</v>
      </c>
      <c r="K1657" t="s">
        <v>253</v>
      </c>
      <c r="L1657" t="s">
        <v>28</v>
      </c>
      <c r="M1657">
        <v>4317</v>
      </c>
      <c r="P1657" t="s">
        <v>29</v>
      </c>
      <c r="Q1657">
        <v>1E-05</v>
      </c>
      <c r="R1657" t="s">
        <v>29</v>
      </c>
      <c r="S1657" t="s">
        <v>2279</v>
      </c>
      <c r="U1657" t="s">
        <v>2286</v>
      </c>
      <c r="V1657" t="s">
        <v>2287</v>
      </c>
      <c r="W1657" t="s">
        <v>2288</v>
      </c>
      <c r="X1657" t="s">
        <v>2289</v>
      </c>
      <c r="Y1657">
        <f>(H1657-G1657)*24</f>
        <v>0</v>
      </c>
      <c r="Z1657">
        <f>M1657/Y1657</f>
        <v>0</v>
      </c>
      <c r="AA1657">
        <f>IF(Z1657&gt;=Q1657,"Y","N")</f>
        <v>0</v>
      </c>
    </row>
    <row r="1658" spans="1:27">
      <c r="A1658" s="1" t="s">
        <v>2290</v>
      </c>
      <c r="B1658" t="s">
        <v>2002</v>
      </c>
      <c r="C1658" t="s">
        <v>2003</v>
      </c>
      <c r="D1658" t="s">
        <v>2004</v>
      </c>
      <c r="E1658" t="s">
        <v>1426</v>
      </c>
      <c r="F1658">
        <v>7</v>
      </c>
      <c r="G1658" t="s">
        <v>2291</v>
      </c>
      <c r="H1658" t="s">
        <v>2292</v>
      </c>
      <c r="I1658" t="s">
        <v>38</v>
      </c>
      <c r="J1658" t="s">
        <v>39</v>
      </c>
      <c r="L1658" t="s">
        <v>54</v>
      </c>
      <c r="M1658">
        <v>332.825</v>
      </c>
      <c r="P1658" t="s">
        <v>29</v>
      </c>
      <c r="Q1658">
        <v>0</v>
      </c>
      <c r="R1658" t="s">
        <v>46</v>
      </c>
      <c r="S1658" t="s">
        <v>47</v>
      </c>
      <c r="U1658" t="s">
        <v>2293</v>
      </c>
      <c r="V1658" t="s">
        <v>2294</v>
      </c>
      <c r="W1658" t="s">
        <v>2009</v>
      </c>
      <c r="X1658" t="s">
        <v>2295</v>
      </c>
      <c r="Y1658">
        <f>(H1658-G1658)*24</f>
        <v>0</v>
      </c>
      <c r="Z1658">
        <f>M1658/Y1658</f>
        <v>0</v>
      </c>
      <c r="AA1658">
        <f>IF(Z1658&gt;=Q1658,"Y","N")</f>
        <v>0</v>
      </c>
    </row>
    <row r="1659" spans="1:27">
      <c r="A1659" s="1" t="s">
        <v>2290</v>
      </c>
      <c r="B1659" t="s">
        <v>2002</v>
      </c>
      <c r="C1659" t="s">
        <v>2003</v>
      </c>
      <c r="D1659" t="s">
        <v>2004</v>
      </c>
      <c r="E1659" t="s">
        <v>1426</v>
      </c>
      <c r="F1659">
        <v>7</v>
      </c>
      <c r="G1659" t="s">
        <v>2291</v>
      </c>
      <c r="H1659" t="s">
        <v>2292</v>
      </c>
      <c r="I1659" t="s">
        <v>38</v>
      </c>
      <c r="J1659" t="s">
        <v>39</v>
      </c>
      <c r="L1659" t="s">
        <v>107</v>
      </c>
      <c r="M1659">
        <v>269.856</v>
      </c>
      <c r="P1659" t="s">
        <v>29</v>
      </c>
      <c r="Q1659">
        <v>0</v>
      </c>
      <c r="R1659" t="s">
        <v>46</v>
      </c>
      <c r="S1659" t="s">
        <v>47</v>
      </c>
      <c r="U1659" t="s">
        <v>2293</v>
      </c>
      <c r="V1659" t="s">
        <v>2294</v>
      </c>
      <c r="W1659" t="s">
        <v>2009</v>
      </c>
      <c r="X1659" t="s">
        <v>2295</v>
      </c>
      <c r="Y1659">
        <f>(H1659-G1659)*24</f>
        <v>0</v>
      </c>
      <c r="Z1659">
        <f>M1659/Y1659</f>
        <v>0</v>
      </c>
      <c r="AA1659">
        <f>IF(Z1659&gt;=Q1659,"Y","N")</f>
        <v>0</v>
      </c>
    </row>
    <row r="1660" spans="1:27">
      <c r="A1660" s="1" t="s">
        <v>2290</v>
      </c>
      <c r="B1660" t="s">
        <v>2002</v>
      </c>
      <c r="C1660" t="s">
        <v>2003</v>
      </c>
      <c r="D1660" t="s">
        <v>2004</v>
      </c>
      <c r="E1660" t="s">
        <v>1426</v>
      </c>
      <c r="F1660">
        <v>7</v>
      </c>
      <c r="G1660" t="s">
        <v>2291</v>
      </c>
      <c r="H1660" t="s">
        <v>2292</v>
      </c>
      <c r="I1660" t="s">
        <v>38</v>
      </c>
      <c r="J1660" t="s">
        <v>39</v>
      </c>
      <c r="L1660" t="s">
        <v>177</v>
      </c>
      <c r="M1660">
        <v>166.715</v>
      </c>
      <c r="P1660" t="s">
        <v>29</v>
      </c>
      <c r="Q1660">
        <v>0</v>
      </c>
      <c r="R1660" t="s">
        <v>46</v>
      </c>
      <c r="S1660" t="s">
        <v>47</v>
      </c>
      <c r="U1660" t="s">
        <v>2293</v>
      </c>
      <c r="V1660" t="s">
        <v>2294</v>
      </c>
      <c r="W1660" t="s">
        <v>2009</v>
      </c>
      <c r="X1660" t="s">
        <v>2295</v>
      </c>
      <c r="Y1660">
        <f>(H1660-G1660)*24</f>
        <v>0</v>
      </c>
      <c r="Z1660">
        <f>M1660/Y1660</f>
        <v>0</v>
      </c>
      <c r="AA1660">
        <f>IF(Z1660&gt;=Q1660,"Y","N")</f>
        <v>0</v>
      </c>
    </row>
    <row r="1661" spans="1:27">
      <c r="A1661" s="1" t="s">
        <v>2290</v>
      </c>
      <c r="B1661" t="s">
        <v>2002</v>
      </c>
      <c r="C1661" t="s">
        <v>2003</v>
      </c>
      <c r="D1661" t="s">
        <v>2004</v>
      </c>
      <c r="E1661" t="s">
        <v>1426</v>
      </c>
      <c r="F1661">
        <v>7</v>
      </c>
      <c r="G1661" t="s">
        <v>2291</v>
      </c>
      <c r="H1661" t="s">
        <v>2292</v>
      </c>
      <c r="I1661" t="s">
        <v>38</v>
      </c>
      <c r="J1661" t="s">
        <v>39</v>
      </c>
      <c r="L1661" t="s">
        <v>28</v>
      </c>
      <c r="M1661">
        <v>24340.851</v>
      </c>
      <c r="P1661" t="s">
        <v>29</v>
      </c>
      <c r="Q1661">
        <v>0</v>
      </c>
      <c r="R1661" t="s">
        <v>46</v>
      </c>
      <c r="S1661" t="s">
        <v>47</v>
      </c>
      <c r="U1661" t="s">
        <v>2293</v>
      </c>
      <c r="V1661" t="s">
        <v>2294</v>
      </c>
      <c r="W1661" t="s">
        <v>2009</v>
      </c>
      <c r="X1661" t="s">
        <v>2295</v>
      </c>
      <c r="Y1661">
        <f>(H1661-G1661)*24</f>
        <v>0</v>
      </c>
      <c r="Z1661">
        <f>M1661/Y1661</f>
        <v>0</v>
      </c>
      <c r="AA1661">
        <f>IF(Z1661&gt;=Q1661,"Y","N")</f>
        <v>0</v>
      </c>
    </row>
    <row r="1662" spans="1:27">
      <c r="A1662" s="1" t="s">
        <v>2290</v>
      </c>
      <c r="B1662" t="s">
        <v>2002</v>
      </c>
      <c r="C1662" t="s">
        <v>2003</v>
      </c>
      <c r="D1662" t="s">
        <v>2004</v>
      </c>
      <c r="E1662" t="s">
        <v>1426</v>
      </c>
      <c r="F1662">
        <v>7</v>
      </c>
      <c r="G1662" t="s">
        <v>2291</v>
      </c>
      <c r="H1662" t="s">
        <v>2292</v>
      </c>
      <c r="I1662" t="s">
        <v>38</v>
      </c>
      <c r="J1662" t="s">
        <v>39</v>
      </c>
      <c r="L1662" t="s">
        <v>90</v>
      </c>
      <c r="M1662">
        <v>473.827</v>
      </c>
      <c r="P1662" t="s">
        <v>29</v>
      </c>
      <c r="Q1662">
        <v>0</v>
      </c>
      <c r="R1662" t="s">
        <v>46</v>
      </c>
      <c r="S1662" t="s">
        <v>47</v>
      </c>
      <c r="U1662" t="s">
        <v>2293</v>
      </c>
      <c r="V1662" t="s">
        <v>2294</v>
      </c>
      <c r="W1662" t="s">
        <v>2009</v>
      </c>
      <c r="X1662" t="s">
        <v>2295</v>
      </c>
      <c r="Y1662">
        <f>(H1662-G1662)*24</f>
        <v>0</v>
      </c>
      <c r="Z1662">
        <f>M1662/Y1662</f>
        <v>0</v>
      </c>
      <c r="AA1662">
        <f>IF(Z1662&gt;=Q1662,"Y","N")</f>
        <v>0</v>
      </c>
    </row>
    <row r="1663" spans="1:27">
      <c r="A1663" s="1" t="s">
        <v>2296</v>
      </c>
      <c r="B1663" t="s">
        <v>2022</v>
      </c>
      <c r="C1663" t="s">
        <v>2023</v>
      </c>
      <c r="D1663" t="s">
        <v>2024</v>
      </c>
      <c r="E1663" t="s">
        <v>1426</v>
      </c>
      <c r="F1663">
        <v>7</v>
      </c>
      <c r="G1663" t="s">
        <v>2291</v>
      </c>
      <c r="H1663" t="s">
        <v>2292</v>
      </c>
      <c r="I1663" t="s">
        <v>38</v>
      </c>
      <c r="J1663" t="s">
        <v>39</v>
      </c>
      <c r="L1663" t="s">
        <v>54</v>
      </c>
      <c r="M1663">
        <v>243.382</v>
      </c>
      <c r="P1663" t="s">
        <v>29</v>
      </c>
      <c r="Q1663">
        <v>0</v>
      </c>
      <c r="R1663" t="s">
        <v>46</v>
      </c>
      <c r="S1663" t="s">
        <v>47</v>
      </c>
      <c r="U1663" t="s">
        <v>2293</v>
      </c>
      <c r="V1663" t="s">
        <v>2294</v>
      </c>
      <c r="W1663" t="s">
        <v>2009</v>
      </c>
      <c r="X1663" t="s">
        <v>2297</v>
      </c>
      <c r="Y1663">
        <f>(H1663-G1663)*24</f>
        <v>0</v>
      </c>
      <c r="Z1663">
        <f>M1663/Y1663</f>
        <v>0</v>
      </c>
      <c r="AA1663">
        <f>IF(Z1663&gt;=Q1663,"Y","N")</f>
        <v>0</v>
      </c>
    </row>
    <row r="1664" spans="1:27">
      <c r="A1664" s="1" t="s">
        <v>2296</v>
      </c>
      <c r="B1664" t="s">
        <v>2022</v>
      </c>
      <c r="C1664" t="s">
        <v>2023</v>
      </c>
      <c r="D1664" t="s">
        <v>2024</v>
      </c>
      <c r="E1664" t="s">
        <v>1426</v>
      </c>
      <c r="F1664">
        <v>7</v>
      </c>
      <c r="G1664" t="s">
        <v>2291</v>
      </c>
      <c r="H1664" t="s">
        <v>2292</v>
      </c>
      <c r="I1664" t="s">
        <v>38</v>
      </c>
      <c r="J1664" t="s">
        <v>39</v>
      </c>
      <c r="L1664" t="s">
        <v>107</v>
      </c>
      <c r="M1664">
        <v>373.235</v>
      </c>
      <c r="P1664" t="s">
        <v>29</v>
      </c>
      <c r="Q1664">
        <v>0</v>
      </c>
      <c r="R1664" t="s">
        <v>46</v>
      </c>
      <c r="S1664" t="s">
        <v>47</v>
      </c>
      <c r="U1664" t="s">
        <v>2293</v>
      </c>
      <c r="V1664" t="s">
        <v>2294</v>
      </c>
      <c r="W1664" t="s">
        <v>2009</v>
      </c>
      <c r="X1664" t="s">
        <v>2297</v>
      </c>
      <c r="Y1664">
        <f>(H1664-G1664)*24</f>
        <v>0</v>
      </c>
      <c r="Z1664">
        <f>M1664/Y1664</f>
        <v>0</v>
      </c>
      <c r="AA1664">
        <f>IF(Z1664&gt;=Q1664,"Y","N")</f>
        <v>0</v>
      </c>
    </row>
    <row r="1665" spans="1:27">
      <c r="A1665" s="1" t="s">
        <v>2296</v>
      </c>
      <c r="B1665" t="s">
        <v>2022</v>
      </c>
      <c r="C1665" t="s">
        <v>2023</v>
      </c>
      <c r="D1665" t="s">
        <v>2024</v>
      </c>
      <c r="E1665" t="s">
        <v>1426</v>
      </c>
      <c r="F1665">
        <v>7</v>
      </c>
      <c r="G1665" t="s">
        <v>2291</v>
      </c>
      <c r="H1665" t="s">
        <v>2292</v>
      </c>
      <c r="I1665" t="s">
        <v>38</v>
      </c>
      <c r="J1665" t="s">
        <v>39</v>
      </c>
      <c r="L1665" t="s">
        <v>177</v>
      </c>
      <c r="M1665">
        <v>121.912</v>
      </c>
      <c r="P1665" t="s">
        <v>29</v>
      </c>
      <c r="Q1665">
        <v>0</v>
      </c>
      <c r="R1665" t="s">
        <v>46</v>
      </c>
      <c r="S1665" t="s">
        <v>47</v>
      </c>
      <c r="U1665" t="s">
        <v>2293</v>
      </c>
      <c r="V1665" t="s">
        <v>2294</v>
      </c>
      <c r="W1665" t="s">
        <v>2009</v>
      </c>
      <c r="X1665" t="s">
        <v>2297</v>
      </c>
      <c r="Y1665">
        <f>(H1665-G1665)*24</f>
        <v>0</v>
      </c>
      <c r="Z1665">
        <f>M1665/Y1665</f>
        <v>0</v>
      </c>
      <c r="AA1665">
        <f>IF(Z1665&gt;=Q1665,"Y","N")</f>
        <v>0</v>
      </c>
    </row>
    <row r="1666" spans="1:27">
      <c r="A1666" s="1" t="s">
        <v>2296</v>
      </c>
      <c r="B1666" t="s">
        <v>2022</v>
      </c>
      <c r="C1666" t="s">
        <v>2023</v>
      </c>
      <c r="D1666" t="s">
        <v>2024</v>
      </c>
      <c r="E1666" t="s">
        <v>1426</v>
      </c>
      <c r="F1666">
        <v>7</v>
      </c>
      <c r="G1666" t="s">
        <v>2291</v>
      </c>
      <c r="H1666" t="s">
        <v>2292</v>
      </c>
      <c r="I1666" t="s">
        <v>38</v>
      </c>
      <c r="J1666" t="s">
        <v>39</v>
      </c>
      <c r="L1666" t="s">
        <v>28</v>
      </c>
      <c r="M1666">
        <v>33665.566</v>
      </c>
      <c r="P1666" t="s">
        <v>29</v>
      </c>
      <c r="Q1666">
        <v>0</v>
      </c>
      <c r="R1666" t="s">
        <v>46</v>
      </c>
      <c r="S1666" t="s">
        <v>47</v>
      </c>
      <c r="U1666" t="s">
        <v>2293</v>
      </c>
      <c r="V1666" t="s">
        <v>2294</v>
      </c>
      <c r="W1666" t="s">
        <v>2009</v>
      </c>
      <c r="X1666" t="s">
        <v>2297</v>
      </c>
      <c r="Y1666">
        <f>(H1666-G1666)*24</f>
        <v>0</v>
      </c>
      <c r="Z1666">
        <f>M1666/Y1666</f>
        <v>0</v>
      </c>
      <c r="AA1666">
        <f>IF(Z1666&gt;=Q1666,"Y","N")</f>
        <v>0</v>
      </c>
    </row>
    <row r="1667" spans="1:27">
      <c r="A1667" s="1" t="s">
        <v>2296</v>
      </c>
      <c r="B1667" t="s">
        <v>2022</v>
      </c>
      <c r="C1667" t="s">
        <v>2023</v>
      </c>
      <c r="D1667" t="s">
        <v>2024</v>
      </c>
      <c r="E1667" t="s">
        <v>1426</v>
      </c>
      <c r="F1667">
        <v>7</v>
      </c>
      <c r="G1667" t="s">
        <v>2291</v>
      </c>
      <c r="H1667" t="s">
        <v>2292</v>
      </c>
      <c r="I1667" t="s">
        <v>38</v>
      </c>
      <c r="J1667" t="s">
        <v>39</v>
      </c>
      <c r="L1667" t="s">
        <v>90</v>
      </c>
      <c r="M1667">
        <v>484.527</v>
      </c>
      <c r="P1667" t="s">
        <v>29</v>
      </c>
      <c r="Q1667">
        <v>0</v>
      </c>
      <c r="R1667" t="s">
        <v>46</v>
      </c>
      <c r="S1667" t="s">
        <v>47</v>
      </c>
      <c r="U1667" t="s">
        <v>2293</v>
      </c>
      <c r="V1667" t="s">
        <v>2294</v>
      </c>
      <c r="W1667" t="s">
        <v>2009</v>
      </c>
      <c r="X1667" t="s">
        <v>2297</v>
      </c>
      <c r="Y1667">
        <f>(H1667-G1667)*24</f>
        <v>0</v>
      </c>
      <c r="Z1667">
        <f>M1667/Y1667</f>
        <v>0</v>
      </c>
      <c r="AA1667">
        <f>IF(Z1667&gt;=Q1667,"Y","N")</f>
        <v>0</v>
      </c>
    </row>
    <row r="1668" spans="1:27">
      <c r="A1668" s="1" t="s">
        <v>2299</v>
      </c>
      <c r="B1668" t="s">
        <v>2300</v>
      </c>
      <c r="C1668" t="s">
        <v>2301</v>
      </c>
      <c r="D1668" t="s">
        <v>2302</v>
      </c>
      <c r="E1668" t="s">
        <v>2303</v>
      </c>
      <c r="F1668">
        <v>3</v>
      </c>
      <c r="G1668" t="s">
        <v>2304</v>
      </c>
      <c r="H1668" t="s">
        <v>2305</v>
      </c>
      <c r="I1668" t="s">
        <v>38</v>
      </c>
      <c r="J1668" t="s">
        <v>2306</v>
      </c>
      <c r="K1668" t="s">
        <v>707</v>
      </c>
      <c r="L1668" t="s">
        <v>258</v>
      </c>
      <c r="M1668">
        <v>56</v>
      </c>
      <c r="P1668" t="s">
        <v>259</v>
      </c>
      <c r="Q1668">
        <v>20</v>
      </c>
      <c r="R1668" t="s">
        <v>259</v>
      </c>
      <c r="S1668" t="s">
        <v>2298</v>
      </c>
      <c r="U1668" t="s">
        <v>2307</v>
      </c>
      <c r="V1668" t="s">
        <v>2308</v>
      </c>
      <c r="W1668" t="s">
        <v>2309</v>
      </c>
      <c r="X1668" t="s">
        <v>2310</v>
      </c>
      <c r="Y1668">
        <f>(H1668-G1668)*24</f>
        <v>0</v>
      </c>
      <c r="Z1668">
        <f>M1668/Y1668</f>
        <v>0</v>
      </c>
      <c r="AA1668">
        <f>IF(Z1668&gt;=Q1668,"Y","N")</f>
        <v>0</v>
      </c>
    </row>
    <row r="1669" spans="1:27">
      <c r="A1669" s="1" t="s">
        <v>2311</v>
      </c>
      <c r="B1669" t="s">
        <v>306</v>
      </c>
      <c r="C1669" t="s">
        <v>307</v>
      </c>
      <c r="D1669" t="s">
        <v>308</v>
      </c>
      <c r="E1669" t="s">
        <v>309</v>
      </c>
      <c r="F1669">
        <v>7</v>
      </c>
      <c r="G1669" t="s">
        <v>2312</v>
      </c>
      <c r="H1669" t="s">
        <v>2313</v>
      </c>
      <c r="I1669" t="s">
        <v>38</v>
      </c>
      <c r="J1669" t="s">
        <v>312</v>
      </c>
      <c r="K1669" t="s">
        <v>313</v>
      </c>
      <c r="L1669" t="s">
        <v>48</v>
      </c>
      <c r="M1669">
        <v>10.108</v>
      </c>
      <c r="P1669" t="s">
        <v>29</v>
      </c>
      <c r="Q1669">
        <v>10</v>
      </c>
      <c r="R1669" t="s">
        <v>29</v>
      </c>
      <c r="S1669" t="s">
        <v>302</v>
      </c>
      <c r="U1669" t="s">
        <v>2050</v>
      </c>
      <c r="V1669" t="s">
        <v>2314</v>
      </c>
      <c r="W1669" t="s">
        <v>2315</v>
      </c>
      <c r="X1669" t="s">
        <v>2316</v>
      </c>
      <c r="Y1669">
        <f>(H1669-G1669)*24</f>
        <v>0</v>
      </c>
      <c r="Z1669">
        <f>M1669/Y1669</f>
        <v>0</v>
      </c>
      <c r="AA1669">
        <f>IF(Z1669&gt;=Q1669,"Y","N")</f>
        <v>0</v>
      </c>
    </row>
    <row r="1670" spans="1:27">
      <c r="A1670" s="1" t="s">
        <v>2319</v>
      </c>
      <c r="B1670" t="s">
        <v>226</v>
      </c>
      <c r="C1670" t="s">
        <v>227</v>
      </c>
      <c r="D1670" t="s">
        <v>228</v>
      </c>
      <c r="E1670" t="s">
        <v>229</v>
      </c>
      <c r="F1670">
        <v>12</v>
      </c>
      <c r="G1670" t="s">
        <v>2320</v>
      </c>
      <c r="H1670" t="s">
        <v>2321</v>
      </c>
      <c r="I1670" t="s">
        <v>38</v>
      </c>
      <c r="J1670" t="s">
        <v>2322</v>
      </c>
      <c r="K1670" t="s">
        <v>2323</v>
      </c>
      <c r="L1670" t="s">
        <v>54</v>
      </c>
      <c r="M1670">
        <v>29.44</v>
      </c>
      <c r="P1670" t="s">
        <v>29</v>
      </c>
      <c r="Q1670">
        <v>21</v>
      </c>
      <c r="R1670" t="s">
        <v>154</v>
      </c>
      <c r="S1670" t="s">
        <v>2317</v>
      </c>
      <c r="U1670" t="s">
        <v>2324</v>
      </c>
      <c r="V1670" t="s">
        <v>2325</v>
      </c>
      <c r="W1670" t="s">
        <v>2326</v>
      </c>
      <c r="X1670" t="s">
        <v>2327</v>
      </c>
      <c r="Y1670">
        <f>(H1670-G1670)*24</f>
        <v>0</v>
      </c>
      <c r="Z1670">
        <f>M1670/Y1670</f>
        <v>0</v>
      </c>
      <c r="AA1670">
        <f>IF(Z1670&gt;=Q1670,"Y","N")</f>
        <v>0</v>
      </c>
    </row>
    <row r="1671" spans="1:27">
      <c r="A1671" s="1" t="s">
        <v>2319</v>
      </c>
      <c r="B1671" t="s">
        <v>226</v>
      </c>
      <c r="C1671" t="s">
        <v>227</v>
      </c>
      <c r="D1671" t="s">
        <v>228</v>
      </c>
      <c r="E1671" t="s">
        <v>229</v>
      </c>
      <c r="F1671">
        <v>12</v>
      </c>
      <c r="G1671" t="s">
        <v>2320</v>
      </c>
      <c r="H1671" t="s">
        <v>2321</v>
      </c>
      <c r="I1671" t="s">
        <v>38</v>
      </c>
      <c r="J1671" t="s">
        <v>2322</v>
      </c>
      <c r="K1671" t="s">
        <v>2323</v>
      </c>
      <c r="L1671" t="s">
        <v>176</v>
      </c>
      <c r="M1671">
        <v>0.5</v>
      </c>
      <c r="P1671" t="s">
        <v>29</v>
      </c>
      <c r="Q1671">
        <v>4.04</v>
      </c>
      <c r="R1671" t="s">
        <v>154</v>
      </c>
      <c r="S1671" t="s">
        <v>2317</v>
      </c>
      <c r="U1671" t="s">
        <v>2324</v>
      </c>
      <c r="V1671" t="s">
        <v>2325</v>
      </c>
      <c r="W1671" t="s">
        <v>2326</v>
      </c>
      <c r="X1671" t="s">
        <v>2327</v>
      </c>
      <c r="Y1671">
        <f>(H1671-G1671)*24</f>
        <v>0</v>
      </c>
      <c r="Z1671">
        <f>M1671/Y1671</f>
        <v>0</v>
      </c>
      <c r="AA1671">
        <f>IF(Z1671&gt;=Q1671,"Y","N")</f>
        <v>0</v>
      </c>
    </row>
    <row r="1672" spans="1:27">
      <c r="A1672" s="1" t="s">
        <v>2319</v>
      </c>
      <c r="B1672" t="s">
        <v>226</v>
      </c>
      <c r="C1672" t="s">
        <v>227</v>
      </c>
      <c r="D1672" t="s">
        <v>228</v>
      </c>
      <c r="E1672" t="s">
        <v>229</v>
      </c>
      <c r="F1672">
        <v>12</v>
      </c>
      <c r="G1672" t="s">
        <v>2320</v>
      </c>
      <c r="H1672" t="s">
        <v>2321</v>
      </c>
      <c r="I1672" t="s">
        <v>38</v>
      </c>
      <c r="J1672" t="s">
        <v>2322</v>
      </c>
      <c r="K1672" t="s">
        <v>2323</v>
      </c>
      <c r="L1672" t="s">
        <v>177</v>
      </c>
      <c r="M1672">
        <v>9.48</v>
      </c>
      <c r="P1672" t="s">
        <v>29</v>
      </c>
      <c r="Q1672">
        <v>4.04</v>
      </c>
      <c r="R1672" t="s">
        <v>154</v>
      </c>
      <c r="S1672" t="s">
        <v>2317</v>
      </c>
      <c r="U1672" t="s">
        <v>2324</v>
      </c>
      <c r="V1672" t="s">
        <v>2325</v>
      </c>
      <c r="W1672" t="s">
        <v>2326</v>
      </c>
      <c r="X1672" t="s">
        <v>2327</v>
      </c>
      <c r="Y1672">
        <f>(H1672-G1672)*24</f>
        <v>0</v>
      </c>
      <c r="Z1672">
        <f>M1672/Y1672</f>
        <v>0</v>
      </c>
      <c r="AA1672">
        <f>IF(Z1672&gt;=Q1672,"Y","N")</f>
        <v>0</v>
      </c>
    </row>
    <row r="1673" spans="1:27">
      <c r="A1673" s="1" t="s">
        <v>2319</v>
      </c>
      <c r="B1673" t="s">
        <v>226</v>
      </c>
      <c r="C1673" t="s">
        <v>227</v>
      </c>
      <c r="D1673" t="s">
        <v>228</v>
      </c>
      <c r="E1673" t="s">
        <v>229</v>
      </c>
      <c r="F1673">
        <v>12</v>
      </c>
      <c r="G1673" t="s">
        <v>2320</v>
      </c>
      <c r="H1673" t="s">
        <v>2321</v>
      </c>
      <c r="I1673" t="s">
        <v>38</v>
      </c>
      <c r="J1673" t="s">
        <v>2322</v>
      </c>
      <c r="K1673" t="s">
        <v>2323</v>
      </c>
      <c r="L1673" t="s">
        <v>28</v>
      </c>
      <c r="M1673">
        <v>0.27</v>
      </c>
      <c r="P1673" t="s">
        <v>29</v>
      </c>
      <c r="Q1673">
        <v>0.1</v>
      </c>
      <c r="R1673" t="s">
        <v>154</v>
      </c>
      <c r="S1673" t="s">
        <v>2317</v>
      </c>
      <c r="U1673" t="s">
        <v>2324</v>
      </c>
      <c r="V1673" t="s">
        <v>2325</v>
      </c>
      <c r="W1673" t="s">
        <v>2326</v>
      </c>
      <c r="X1673" t="s">
        <v>2327</v>
      </c>
      <c r="Y1673">
        <f>(H1673-G1673)*24</f>
        <v>0</v>
      </c>
      <c r="Z1673">
        <f>M1673/Y1673</f>
        <v>0</v>
      </c>
      <c r="AA1673">
        <f>IF(Z1673&gt;=Q1673,"Y","N")</f>
        <v>0</v>
      </c>
    </row>
    <row r="1674" spans="1:27">
      <c r="A1674" s="1" t="s">
        <v>2319</v>
      </c>
      <c r="B1674" t="s">
        <v>226</v>
      </c>
      <c r="C1674" t="s">
        <v>227</v>
      </c>
      <c r="D1674" t="s">
        <v>228</v>
      </c>
      <c r="E1674" t="s">
        <v>229</v>
      </c>
      <c r="F1674">
        <v>12</v>
      </c>
      <c r="G1674" t="s">
        <v>2320</v>
      </c>
      <c r="H1674" t="s">
        <v>2321</v>
      </c>
      <c r="I1674" t="s">
        <v>38</v>
      </c>
      <c r="J1674" t="s">
        <v>2322</v>
      </c>
      <c r="K1674" t="s">
        <v>2323</v>
      </c>
      <c r="L1674" t="s">
        <v>718</v>
      </c>
      <c r="M1674">
        <v>0.13</v>
      </c>
      <c r="P1674" t="s">
        <v>29</v>
      </c>
      <c r="Q1674">
        <v>15.02</v>
      </c>
      <c r="R1674" t="s">
        <v>29</v>
      </c>
      <c r="S1674" t="s">
        <v>2317</v>
      </c>
      <c r="U1674" t="s">
        <v>2324</v>
      </c>
      <c r="V1674" t="s">
        <v>2325</v>
      </c>
      <c r="W1674" t="s">
        <v>2326</v>
      </c>
      <c r="X1674" t="s">
        <v>2327</v>
      </c>
      <c r="Y1674">
        <f>(H1674-G1674)*24</f>
        <v>0</v>
      </c>
      <c r="Z1674">
        <f>M1674/Y1674</f>
        <v>0</v>
      </c>
      <c r="AA1674">
        <f>IF(Z1674&gt;=Q1674,"Y","N")</f>
        <v>0</v>
      </c>
    </row>
    <row r="1675" spans="1:27">
      <c r="A1675" s="1" t="s">
        <v>2319</v>
      </c>
      <c r="B1675" t="s">
        <v>226</v>
      </c>
      <c r="C1675" t="s">
        <v>227</v>
      </c>
      <c r="D1675" t="s">
        <v>228</v>
      </c>
      <c r="E1675" t="s">
        <v>229</v>
      </c>
      <c r="F1675">
        <v>12</v>
      </c>
      <c r="G1675" t="s">
        <v>2320</v>
      </c>
      <c r="H1675" t="s">
        <v>2321</v>
      </c>
      <c r="I1675" t="s">
        <v>38</v>
      </c>
      <c r="J1675" t="s">
        <v>2322</v>
      </c>
      <c r="K1675" t="s">
        <v>2323</v>
      </c>
      <c r="L1675" t="s">
        <v>223</v>
      </c>
      <c r="M1675">
        <v>2.3</v>
      </c>
      <c r="P1675" t="s">
        <v>29</v>
      </c>
      <c r="Q1675">
        <v>15.02</v>
      </c>
      <c r="R1675" t="s">
        <v>29</v>
      </c>
      <c r="S1675" t="s">
        <v>2317</v>
      </c>
      <c r="U1675" t="s">
        <v>2324</v>
      </c>
      <c r="V1675" t="s">
        <v>2325</v>
      </c>
      <c r="W1675" t="s">
        <v>2326</v>
      </c>
      <c r="X1675" t="s">
        <v>2327</v>
      </c>
      <c r="Y1675">
        <f>(H1675-G1675)*24</f>
        <v>0</v>
      </c>
      <c r="Z1675">
        <f>M1675/Y1675</f>
        <v>0</v>
      </c>
      <c r="AA1675">
        <f>IF(Z1675&gt;=Q1675,"Y","N")</f>
        <v>0</v>
      </c>
    </row>
    <row r="1676" spans="1:27">
      <c r="A1676" s="1" t="s">
        <v>2319</v>
      </c>
      <c r="B1676" t="s">
        <v>226</v>
      </c>
      <c r="C1676" t="s">
        <v>227</v>
      </c>
      <c r="D1676" t="s">
        <v>228</v>
      </c>
      <c r="E1676" t="s">
        <v>229</v>
      </c>
      <c r="F1676">
        <v>12</v>
      </c>
      <c r="G1676" t="s">
        <v>2320</v>
      </c>
      <c r="H1676" t="s">
        <v>2321</v>
      </c>
      <c r="I1676" t="s">
        <v>38</v>
      </c>
      <c r="J1676" t="s">
        <v>2322</v>
      </c>
      <c r="K1676" t="s">
        <v>2323</v>
      </c>
      <c r="L1676" t="s">
        <v>333</v>
      </c>
      <c r="M1676">
        <v>0.01</v>
      </c>
      <c r="P1676" t="s">
        <v>29</v>
      </c>
      <c r="Q1676">
        <v>15.02</v>
      </c>
      <c r="R1676" t="s">
        <v>29</v>
      </c>
      <c r="S1676" t="s">
        <v>2317</v>
      </c>
      <c r="U1676" t="s">
        <v>2324</v>
      </c>
      <c r="V1676" t="s">
        <v>2325</v>
      </c>
      <c r="W1676" t="s">
        <v>2326</v>
      </c>
      <c r="X1676" t="s">
        <v>2327</v>
      </c>
      <c r="Y1676">
        <f>(H1676-G1676)*24</f>
        <v>0</v>
      </c>
      <c r="Z1676">
        <f>M1676/Y1676</f>
        <v>0</v>
      </c>
      <c r="AA1676">
        <f>IF(Z1676&gt;=Q1676,"Y","N")</f>
        <v>0</v>
      </c>
    </row>
    <row r="1677" spans="1:27">
      <c r="A1677" s="1" t="s">
        <v>2319</v>
      </c>
      <c r="B1677" t="s">
        <v>226</v>
      </c>
      <c r="C1677" t="s">
        <v>227</v>
      </c>
      <c r="D1677" t="s">
        <v>228</v>
      </c>
      <c r="E1677" t="s">
        <v>229</v>
      </c>
      <c r="F1677">
        <v>12</v>
      </c>
      <c r="G1677" t="s">
        <v>2320</v>
      </c>
      <c r="H1677" t="s">
        <v>2321</v>
      </c>
      <c r="I1677" t="s">
        <v>38</v>
      </c>
      <c r="J1677" t="s">
        <v>2322</v>
      </c>
      <c r="K1677" t="s">
        <v>2323</v>
      </c>
      <c r="L1677" t="s">
        <v>2318</v>
      </c>
      <c r="M1677">
        <v>0.06</v>
      </c>
      <c r="P1677" t="s">
        <v>29</v>
      </c>
      <c r="Q1677">
        <v>15.02</v>
      </c>
      <c r="R1677" t="s">
        <v>29</v>
      </c>
      <c r="S1677" t="s">
        <v>2317</v>
      </c>
      <c r="U1677" t="s">
        <v>2324</v>
      </c>
      <c r="V1677" t="s">
        <v>2325</v>
      </c>
      <c r="W1677" t="s">
        <v>2326</v>
      </c>
      <c r="X1677" t="s">
        <v>2327</v>
      </c>
      <c r="Y1677">
        <f>(H1677-G1677)*24</f>
        <v>0</v>
      </c>
      <c r="Z1677">
        <f>M1677/Y1677</f>
        <v>0</v>
      </c>
      <c r="AA1677">
        <f>IF(Z1677&gt;=Q1677,"Y","N")</f>
        <v>0</v>
      </c>
    </row>
    <row r="1678" spans="1:27">
      <c r="A1678" s="1" t="s">
        <v>2319</v>
      </c>
      <c r="B1678" t="s">
        <v>226</v>
      </c>
      <c r="C1678" t="s">
        <v>227</v>
      </c>
      <c r="D1678" t="s">
        <v>228</v>
      </c>
      <c r="E1678" t="s">
        <v>229</v>
      </c>
      <c r="F1678">
        <v>12</v>
      </c>
      <c r="G1678" t="s">
        <v>2320</v>
      </c>
      <c r="H1678" t="s">
        <v>2321</v>
      </c>
      <c r="I1678" t="s">
        <v>38</v>
      </c>
      <c r="J1678" t="s">
        <v>2322</v>
      </c>
      <c r="K1678" t="s">
        <v>2323</v>
      </c>
      <c r="L1678" t="s">
        <v>245</v>
      </c>
      <c r="M1678">
        <v>0.05</v>
      </c>
      <c r="P1678" t="s">
        <v>29</v>
      </c>
      <c r="Q1678">
        <v>15.02</v>
      </c>
      <c r="R1678" t="s">
        <v>29</v>
      </c>
      <c r="S1678" t="s">
        <v>2317</v>
      </c>
      <c r="U1678" t="s">
        <v>2324</v>
      </c>
      <c r="V1678" t="s">
        <v>2325</v>
      </c>
      <c r="W1678" t="s">
        <v>2326</v>
      </c>
      <c r="X1678" t="s">
        <v>2327</v>
      </c>
      <c r="Y1678">
        <f>(H1678-G1678)*24</f>
        <v>0</v>
      </c>
      <c r="Z1678">
        <f>M1678/Y1678</f>
        <v>0</v>
      </c>
      <c r="AA1678">
        <f>IF(Z1678&gt;=Q1678,"Y","N")</f>
        <v>0</v>
      </c>
    </row>
    <row r="1679" spans="1:27">
      <c r="A1679" s="1" t="s">
        <v>2319</v>
      </c>
      <c r="B1679" t="s">
        <v>226</v>
      </c>
      <c r="C1679" t="s">
        <v>227</v>
      </c>
      <c r="D1679" t="s">
        <v>228</v>
      </c>
      <c r="E1679" t="s">
        <v>229</v>
      </c>
      <c r="F1679">
        <v>12</v>
      </c>
      <c r="G1679" t="s">
        <v>2320</v>
      </c>
      <c r="H1679" t="s">
        <v>2321</v>
      </c>
      <c r="I1679" t="s">
        <v>38</v>
      </c>
      <c r="J1679" t="s">
        <v>2322</v>
      </c>
      <c r="K1679" t="s">
        <v>2323</v>
      </c>
      <c r="L1679" t="s">
        <v>413</v>
      </c>
      <c r="M1679">
        <v>1.36</v>
      </c>
      <c r="P1679" t="s">
        <v>29</v>
      </c>
      <c r="Q1679">
        <v>15.02</v>
      </c>
      <c r="R1679" t="s">
        <v>29</v>
      </c>
      <c r="S1679" t="s">
        <v>2317</v>
      </c>
      <c r="U1679" t="s">
        <v>2324</v>
      </c>
      <c r="V1679" t="s">
        <v>2325</v>
      </c>
      <c r="W1679" t="s">
        <v>2326</v>
      </c>
      <c r="X1679" t="s">
        <v>2327</v>
      </c>
      <c r="Y1679">
        <f>(H1679-G1679)*24</f>
        <v>0</v>
      </c>
      <c r="Z1679">
        <f>M1679/Y1679</f>
        <v>0</v>
      </c>
      <c r="AA1679">
        <f>IF(Z1679&gt;=Q1679,"Y","N")</f>
        <v>0</v>
      </c>
    </row>
    <row r="1680" spans="1:27">
      <c r="A1680" s="1" t="s">
        <v>2319</v>
      </c>
      <c r="B1680" t="s">
        <v>226</v>
      </c>
      <c r="C1680" t="s">
        <v>227</v>
      </c>
      <c r="D1680" t="s">
        <v>228</v>
      </c>
      <c r="E1680" t="s">
        <v>229</v>
      </c>
      <c r="F1680">
        <v>12</v>
      </c>
      <c r="G1680" t="s">
        <v>2320</v>
      </c>
      <c r="H1680" t="s">
        <v>2321</v>
      </c>
      <c r="I1680" t="s">
        <v>38</v>
      </c>
      <c r="J1680" t="s">
        <v>2322</v>
      </c>
      <c r="K1680" t="s">
        <v>2323</v>
      </c>
      <c r="L1680" t="s">
        <v>54</v>
      </c>
      <c r="M1680">
        <v>1032.35</v>
      </c>
      <c r="P1680" t="s">
        <v>29</v>
      </c>
      <c r="Q1680">
        <v>171.6</v>
      </c>
      <c r="R1680" t="s">
        <v>154</v>
      </c>
      <c r="S1680" t="s">
        <v>2317</v>
      </c>
      <c r="U1680" t="s">
        <v>2324</v>
      </c>
      <c r="V1680" t="s">
        <v>2325</v>
      </c>
      <c r="W1680" t="s">
        <v>2326</v>
      </c>
      <c r="X1680" t="s">
        <v>2327</v>
      </c>
      <c r="Y1680">
        <f>(H1680-G1680)*24</f>
        <v>0</v>
      </c>
      <c r="Z1680">
        <f>M1680/Y1680</f>
        <v>0</v>
      </c>
      <c r="AA1680">
        <f>IF(Z1680&gt;=Q1680,"Y","N")</f>
        <v>0</v>
      </c>
    </row>
    <row r="1681" spans="1:27">
      <c r="A1681" s="1" t="s">
        <v>2319</v>
      </c>
      <c r="B1681" t="s">
        <v>226</v>
      </c>
      <c r="C1681" t="s">
        <v>227</v>
      </c>
      <c r="D1681" t="s">
        <v>228</v>
      </c>
      <c r="E1681" t="s">
        <v>229</v>
      </c>
      <c r="F1681">
        <v>12</v>
      </c>
      <c r="G1681" t="s">
        <v>2320</v>
      </c>
      <c r="H1681" t="s">
        <v>2321</v>
      </c>
      <c r="I1681" t="s">
        <v>38</v>
      </c>
      <c r="J1681" t="s">
        <v>2322</v>
      </c>
      <c r="K1681" t="s">
        <v>2323</v>
      </c>
      <c r="L1681" t="s">
        <v>176</v>
      </c>
      <c r="M1681">
        <v>11.04</v>
      </c>
      <c r="P1681" t="s">
        <v>29</v>
      </c>
      <c r="Q1681">
        <v>76.73999999999999</v>
      </c>
      <c r="R1681" t="s">
        <v>154</v>
      </c>
      <c r="S1681" t="s">
        <v>2317</v>
      </c>
      <c r="U1681" t="s">
        <v>2324</v>
      </c>
      <c r="V1681" t="s">
        <v>2325</v>
      </c>
      <c r="W1681" t="s">
        <v>2326</v>
      </c>
      <c r="X1681" t="s">
        <v>2327</v>
      </c>
      <c r="Y1681">
        <f>(H1681-G1681)*24</f>
        <v>0</v>
      </c>
      <c r="Z1681">
        <f>M1681/Y1681</f>
        <v>0</v>
      </c>
      <c r="AA1681">
        <f>IF(Z1681&gt;=Q1681,"Y","N")</f>
        <v>0</v>
      </c>
    </row>
    <row r="1682" spans="1:27">
      <c r="A1682" s="1" t="s">
        <v>2319</v>
      </c>
      <c r="B1682" t="s">
        <v>226</v>
      </c>
      <c r="C1682" t="s">
        <v>227</v>
      </c>
      <c r="D1682" t="s">
        <v>228</v>
      </c>
      <c r="E1682" t="s">
        <v>229</v>
      </c>
      <c r="F1682">
        <v>12</v>
      </c>
      <c r="G1682" t="s">
        <v>2320</v>
      </c>
      <c r="H1682" t="s">
        <v>2321</v>
      </c>
      <c r="I1682" t="s">
        <v>38</v>
      </c>
      <c r="J1682" t="s">
        <v>2322</v>
      </c>
      <c r="K1682" t="s">
        <v>2323</v>
      </c>
      <c r="L1682" t="s">
        <v>177</v>
      </c>
      <c r="M1682">
        <v>209.69</v>
      </c>
      <c r="P1682" t="s">
        <v>29</v>
      </c>
      <c r="Q1682">
        <v>76.73999999999999</v>
      </c>
      <c r="R1682" t="s">
        <v>154</v>
      </c>
      <c r="S1682" t="s">
        <v>2317</v>
      </c>
      <c r="U1682" t="s">
        <v>2324</v>
      </c>
      <c r="V1682" t="s">
        <v>2325</v>
      </c>
      <c r="W1682" t="s">
        <v>2326</v>
      </c>
      <c r="X1682" t="s">
        <v>2327</v>
      </c>
      <c r="Y1682">
        <f>(H1682-G1682)*24</f>
        <v>0</v>
      </c>
      <c r="Z1682">
        <f>M1682/Y1682</f>
        <v>0</v>
      </c>
      <c r="AA1682">
        <f>IF(Z1682&gt;=Q1682,"Y","N")</f>
        <v>0</v>
      </c>
    </row>
    <row r="1683" spans="1:27">
      <c r="A1683" s="1" t="s">
        <v>2319</v>
      </c>
      <c r="B1683" t="s">
        <v>226</v>
      </c>
      <c r="C1683" t="s">
        <v>227</v>
      </c>
      <c r="D1683" t="s">
        <v>228</v>
      </c>
      <c r="E1683" t="s">
        <v>229</v>
      </c>
      <c r="F1683">
        <v>12</v>
      </c>
      <c r="G1683" t="s">
        <v>2320</v>
      </c>
      <c r="H1683" t="s">
        <v>2321</v>
      </c>
      <c r="I1683" t="s">
        <v>38</v>
      </c>
      <c r="J1683" t="s">
        <v>2322</v>
      </c>
      <c r="K1683" t="s">
        <v>2323</v>
      </c>
      <c r="L1683" t="s">
        <v>28</v>
      </c>
      <c r="M1683">
        <v>3.42</v>
      </c>
      <c r="P1683" t="s">
        <v>29</v>
      </c>
      <c r="Q1683">
        <v>10.3</v>
      </c>
      <c r="R1683" t="s">
        <v>154</v>
      </c>
      <c r="S1683" t="s">
        <v>2317</v>
      </c>
      <c r="U1683" t="s">
        <v>2324</v>
      </c>
      <c r="V1683" t="s">
        <v>2325</v>
      </c>
      <c r="W1683" t="s">
        <v>2326</v>
      </c>
      <c r="X1683" t="s">
        <v>2327</v>
      </c>
      <c r="Y1683">
        <f>(H1683-G1683)*24</f>
        <v>0</v>
      </c>
      <c r="Z1683">
        <f>M1683/Y1683</f>
        <v>0</v>
      </c>
      <c r="AA1683">
        <f>IF(Z1683&gt;=Q1683,"Y","N")</f>
        <v>0</v>
      </c>
    </row>
    <row r="1684" spans="1:27">
      <c r="A1684" s="1" t="s">
        <v>2319</v>
      </c>
      <c r="B1684" t="s">
        <v>226</v>
      </c>
      <c r="C1684" t="s">
        <v>227</v>
      </c>
      <c r="D1684" t="s">
        <v>228</v>
      </c>
      <c r="E1684" t="s">
        <v>229</v>
      </c>
      <c r="F1684">
        <v>12</v>
      </c>
      <c r="G1684" t="s">
        <v>2320</v>
      </c>
      <c r="H1684" t="s">
        <v>2321</v>
      </c>
      <c r="I1684" t="s">
        <v>38</v>
      </c>
      <c r="J1684" t="s">
        <v>2322</v>
      </c>
      <c r="K1684" t="s">
        <v>2323</v>
      </c>
      <c r="L1684" t="s">
        <v>731</v>
      </c>
      <c r="M1684">
        <v>17.75</v>
      </c>
      <c r="P1684" t="s">
        <v>29</v>
      </c>
      <c r="Q1684">
        <v>44.95</v>
      </c>
      <c r="R1684" t="s">
        <v>29</v>
      </c>
      <c r="S1684" t="s">
        <v>2317</v>
      </c>
      <c r="U1684" t="s">
        <v>2324</v>
      </c>
      <c r="V1684" t="s">
        <v>2325</v>
      </c>
      <c r="W1684" t="s">
        <v>2326</v>
      </c>
      <c r="X1684" t="s">
        <v>2327</v>
      </c>
      <c r="Y1684">
        <f>(H1684-G1684)*24</f>
        <v>0</v>
      </c>
      <c r="Z1684">
        <f>M1684/Y1684</f>
        <v>0</v>
      </c>
      <c r="AA1684">
        <f>IF(Z1684&gt;=Q1684,"Y","N")</f>
        <v>0</v>
      </c>
    </row>
    <row r="1685" spans="1:27">
      <c r="A1685" s="1" t="s">
        <v>2319</v>
      </c>
      <c r="B1685" t="s">
        <v>226</v>
      </c>
      <c r="C1685" t="s">
        <v>227</v>
      </c>
      <c r="D1685" t="s">
        <v>228</v>
      </c>
      <c r="E1685" t="s">
        <v>229</v>
      </c>
      <c r="F1685">
        <v>12</v>
      </c>
      <c r="G1685" t="s">
        <v>2320</v>
      </c>
      <c r="H1685" t="s">
        <v>2321</v>
      </c>
      <c r="I1685" t="s">
        <v>38</v>
      </c>
      <c r="J1685" t="s">
        <v>2322</v>
      </c>
      <c r="K1685" t="s">
        <v>2323</v>
      </c>
      <c r="L1685" t="s">
        <v>718</v>
      </c>
      <c r="M1685">
        <v>7.35</v>
      </c>
      <c r="P1685" t="s">
        <v>29</v>
      </c>
      <c r="Q1685">
        <v>44.95</v>
      </c>
      <c r="R1685" t="s">
        <v>29</v>
      </c>
      <c r="S1685" t="s">
        <v>2317</v>
      </c>
      <c r="U1685" t="s">
        <v>2324</v>
      </c>
      <c r="V1685" t="s">
        <v>2325</v>
      </c>
      <c r="W1685" t="s">
        <v>2326</v>
      </c>
      <c r="X1685" t="s">
        <v>2327</v>
      </c>
      <c r="Y1685">
        <f>(H1685-G1685)*24</f>
        <v>0</v>
      </c>
      <c r="Z1685">
        <f>M1685/Y1685</f>
        <v>0</v>
      </c>
      <c r="AA1685">
        <f>IF(Z1685&gt;=Q1685,"Y","N")</f>
        <v>0</v>
      </c>
    </row>
    <row r="1686" spans="1:27">
      <c r="A1686" s="1" t="s">
        <v>2319</v>
      </c>
      <c r="B1686" t="s">
        <v>226</v>
      </c>
      <c r="C1686" t="s">
        <v>227</v>
      </c>
      <c r="D1686" t="s">
        <v>228</v>
      </c>
      <c r="E1686" t="s">
        <v>229</v>
      </c>
      <c r="F1686">
        <v>12</v>
      </c>
      <c r="G1686" t="s">
        <v>2320</v>
      </c>
      <c r="H1686" t="s">
        <v>2321</v>
      </c>
      <c r="I1686" t="s">
        <v>38</v>
      </c>
      <c r="J1686" t="s">
        <v>2322</v>
      </c>
      <c r="K1686" t="s">
        <v>2323</v>
      </c>
      <c r="L1686" t="s">
        <v>48</v>
      </c>
      <c r="M1686">
        <v>7.93</v>
      </c>
      <c r="P1686" t="s">
        <v>29</v>
      </c>
      <c r="Q1686">
        <v>44.95</v>
      </c>
      <c r="R1686" t="s">
        <v>29</v>
      </c>
      <c r="S1686" t="s">
        <v>2317</v>
      </c>
      <c r="U1686" t="s">
        <v>2324</v>
      </c>
      <c r="V1686" t="s">
        <v>2325</v>
      </c>
      <c r="W1686" t="s">
        <v>2326</v>
      </c>
      <c r="X1686" t="s">
        <v>2327</v>
      </c>
      <c r="Y1686">
        <f>(H1686-G1686)*24</f>
        <v>0</v>
      </c>
      <c r="Z1686">
        <f>M1686/Y1686</f>
        <v>0</v>
      </c>
      <c r="AA1686">
        <f>IF(Z1686&gt;=Q1686,"Y","N")</f>
        <v>0</v>
      </c>
    </row>
    <row r="1687" spans="1:27">
      <c r="A1687" s="1" t="s">
        <v>2319</v>
      </c>
      <c r="B1687" t="s">
        <v>226</v>
      </c>
      <c r="C1687" t="s">
        <v>227</v>
      </c>
      <c r="D1687" t="s">
        <v>228</v>
      </c>
      <c r="E1687" t="s">
        <v>229</v>
      </c>
      <c r="F1687">
        <v>12</v>
      </c>
      <c r="G1687" t="s">
        <v>2320</v>
      </c>
      <c r="H1687" t="s">
        <v>2321</v>
      </c>
      <c r="I1687" t="s">
        <v>38</v>
      </c>
      <c r="J1687" t="s">
        <v>2322</v>
      </c>
      <c r="K1687" t="s">
        <v>2323</v>
      </c>
      <c r="L1687" t="s">
        <v>720</v>
      </c>
      <c r="M1687">
        <v>17.37</v>
      </c>
      <c r="P1687" t="s">
        <v>29</v>
      </c>
      <c r="Q1687">
        <v>44.95</v>
      </c>
      <c r="R1687" t="s">
        <v>29</v>
      </c>
      <c r="S1687" t="s">
        <v>2317</v>
      </c>
      <c r="U1687" t="s">
        <v>2324</v>
      </c>
      <c r="V1687" t="s">
        <v>2325</v>
      </c>
      <c r="W1687" t="s">
        <v>2326</v>
      </c>
      <c r="X1687" t="s">
        <v>2327</v>
      </c>
      <c r="Y1687">
        <f>(H1687-G1687)*24</f>
        <v>0</v>
      </c>
      <c r="Z1687">
        <f>M1687/Y1687</f>
        <v>0</v>
      </c>
      <c r="AA1687">
        <f>IF(Z1687&gt;=Q1687,"Y","N")</f>
        <v>0</v>
      </c>
    </row>
    <row r="1688" spans="1:27">
      <c r="A1688" s="1" t="s">
        <v>2319</v>
      </c>
      <c r="B1688" t="s">
        <v>226</v>
      </c>
      <c r="C1688" t="s">
        <v>227</v>
      </c>
      <c r="D1688" t="s">
        <v>228</v>
      </c>
      <c r="E1688" t="s">
        <v>229</v>
      </c>
      <c r="F1688">
        <v>12</v>
      </c>
      <c r="G1688" t="s">
        <v>2320</v>
      </c>
      <c r="H1688" t="s">
        <v>2321</v>
      </c>
      <c r="I1688" t="s">
        <v>38</v>
      </c>
      <c r="J1688" t="s">
        <v>2322</v>
      </c>
      <c r="K1688" t="s">
        <v>2323</v>
      </c>
      <c r="L1688" t="s">
        <v>1157</v>
      </c>
      <c r="M1688">
        <v>7.69</v>
      </c>
      <c r="P1688" t="s">
        <v>29</v>
      </c>
      <c r="Q1688">
        <v>44.95</v>
      </c>
      <c r="R1688" t="s">
        <v>29</v>
      </c>
      <c r="S1688" t="s">
        <v>2317</v>
      </c>
      <c r="U1688" t="s">
        <v>2324</v>
      </c>
      <c r="V1688" t="s">
        <v>2325</v>
      </c>
      <c r="W1688" t="s">
        <v>2326</v>
      </c>
      <c r="X1688" t="s">
        <v>2327</v>
      </c>
      <c r="Y1688">
        <f>(H1688-G1688)*24</f>
        <v>0</v>
      </c>
      <c r="Z1688">
        <f>M1688/Y1688</f>
        <v>0</v>
      </c>
      <c r="AA1688">
        <f>IF(Z1688&gt;=Q1688,"Y","N")</f>
        <v>0</v>
      </c>
    </row>
    <row r="1689" spans="1:27">
      <c r="A1689" s="1" t="s">
        <v>2319</v>
      </c>
      <c r="B1689" t="s">
        <v>226</v>
      </c>
      <c r="C1689" t="s">
        <v>227</v>
      </c>
      <c r="D1689" t="s">
        <v>228</v>
      </c>
      <c r="E1689" t="s">
        <v>229</v>
      </c>
      <c r="F1689">
        <v>12</v>
      </c>
      <c r="G1689" t="s">
        <v>2320</v>
      </c>
      <c r="H1689" t="s">
        <v>2321</v>
      </c>
      <c r="I1689" t="s">
        <v>38</v>
      </c>
      <c r="J1689" t="s">
        <v>2322</v>
      </c>
      <c r="K1689" t="s">
        <v>2323</v>
      </c>
      <c r="L1689" t="s">
        <v>223</v>
      </c>
      <c r="M1689">
        <v>355</v>
      </c>
      <c r="P1689" t="s">
        <v>29</v>
      </c>
      <c r="Q1689">
        <v>44.95</v>
      </c>
      <c r="R1689" t="s">
        <v>29</v>
      </c>
      <c r="S1689" t="s">
        <v>2317</v>
      </c>
      <c r="U1689" t="s">
        <v>2324</v>
      </c>
      <c r="V1689" t="s">
        <v>2325</v>
      </c>
      <c r="W1689" t="s">
        <v>2326</v>
      </c>
      <c r="X1689" t="s">
        <v>2327</v>
      </c>
      <c r="Y1689">
        <f>(H1689-G1689)*24</f>
        <v>0</v>
      </c>
      <c r="Z1689">
        <f>M1689/Y1689</f>
        <v>0</v>
      </c>
      <c r="AA1689">
        <f>IF(Z1689&gt;=Q1689,"Y","N")</f>
        <v>0</v>
      </c>
    </row>
    <row r="1690" spans="1:27">
      <c r="A1690" s="1" t="s">
        <v>2319</v>
      </c>
      <c r="B1690" t="s">
        <v>226</v>
      </c>
      <c r="C1690" t="s">
        <v>227</v>
      </c>
      <c r="D1690" t="s">
        <v>228</v>
      </c>
      <c r="E1690" t="s">
        <v>229</v>
      </c>
      <c r="F1690">
        <v>12</v>
      </c>
      <c r="G1690" t="s">
        <v>2320</v>
      </c>
      <c r="H1690" t="s">
        <v>2321</v>
      </c>
      <c r="I1690" t="s">
        <v>38</v>
      </c>
      <c r="J1690" t="s">
        <v>2322</v>
      </c>
      <c r="K1690" t="s">
        <v>2323</v>
      </c>
      <c r="L1690" t="s">
        <v>333</v>
      </c>
      <c r="M1690">
        <v>1.11</v>
      </c>
      <c r="P1690" t="s">
        <v>29</v>
      </c>
      <c r="Q1690">
        <v>44.95</v>
      </c>
      <c r="R1690" t="s">
        <v>29</v>
      </c>
      <c r="S1690" t="s">
        <v>2317</v>
      </c>
      <c r="U1690" t="s">
        <v>2324</v>
      </c>
      <c r="V1690" t="s">
        <v>2325</v>
      </c>
      <c r="W1690" t="s">
        <v>2326</v>
      </c>
      <c r="X1690" t="s">
        <v>2327</v>
      </c>
      <c r="Y1690">
        <f>(H1690-G1690)*24</f>
        <v>0</v>
      </c>
      <c r="Z1690">
        <f>M1690/Y1690</f>
        <v>0</v>
      </c>
      <c r="AA1690">
        <f>IF(Z1690&gt;=Q1690,"Y","N")</f>
        <v>0</v>
      </c>
    </row>
    <row r="1691" spans="1:27">
      <c r="A1691" s="1" t="s">
        <v>2319</v>
      </c>
      <c r="B1691" t="s">
        <v>226</v>
      </c>
      <c r="C1691" t="s">
        <v>227</v>
      </c>
      <c r="D1691" t="s">
        <v>228</v>
      </c>
      <c r="E1691" t="s">
        <v>229</v>
      </c>
      <c r="F1691">
        <v>12</v>
      </c>
      <c r="G1691" t="s">
        <v>2320</v>
      </c>
      <c r="H1691" t="s">
        <v>2321</v>
      </c>
      <c r="I1691" t="s">
        <v>38</v>
      </c>
      <c r="J1691" t="s">
        <v>2322</v>
      </c>
      <c r="K1691" t="s">
        <v>2323</v>
      </c>
      <c r="L1691" t="s">
        <v>2318</v>
      </c>
      <c r="M1691">
        <v>14.73</v>
      </c>
      <c r="P1691" t="s">
        <v>29</v>
      </c>
      <c r="Q1691">
        <v>44.95</v>
      </c>
      <c r="R1691" t="s">
        <v>29</v>
      </c>
      <c r="S1691" t="s">
        <v>2317</v>
      </c>
      <c r="U1691" t="s">
        <v>2324</v>
      </c>
      <c r="V1691" t="s">
        <v>2325</v>
      </c>
      <c r="W1691" t="s">
        <v>2326</v>
      </c>
      <c r="X1691" t="s">
        <v>2327</v>
      </c>
      <c r="Y1691">
        <f>(H1691-G1691)*24</f>
        <v>0</v>
      </c>
      <c r="Z1691">
        <f>M1691/Y1691</f>
        <v>0</v>
      </c>
      <c r="AA1691">
        <f>IF(Z1691&gt;=Q1691,"Y","N")</f>
        <v>0</v>
      </c>
    </row>
    <row r="1692" spans="1:27">
      <c r="A1692" s="1" t="s">
        <v>2319</v>
      </c>
      <c r="B1692" t="s">
        <v>226</v>
      </c>
      <c r="C1692" t="s">
        <v>227</v>
      </c>
      <c r="D1692" t="s">
        <v>228</v>
      </c>
      <c r="E1692" t="s">
        <v>229</v>
      </c>
      <c r="F1692">
        <v>12</v>
      </c>
      <c r="G1692" t="s">
        <v>2320</v>
      </c>
      <c r="H1692" t="s">
        <v>2321</v>
      </c>
      <c r="I1692" t="s">
        <v>38</v>
      </c>
      <c r="J1692" t="s">
        <v>2322</v>
      </c>
      <c r="K1692" t="s">
        <v>2323</v>
      </c>
      <c r="L1692" t="s">
        <v>245</v>
      </c>
      <c r="M1692">
        <v>7.85</v>
      </c>
      <c r="P1692" t="s">
        <v>29</v>
      </c>
      <c r="Q1692">
        <v>44.95</v>
      </c>
      <c r="R1692" t="s">
        <v>29</v>
      </c>
      <c r="S1692" t="s">
        <v>2317</v>
      </c>
      <c r="U1692" t="s">
        <v>2324</v>
      </c>
      <c r="V1692" t="s">
        <v>2325</v>
      </c>
      <c r="W1692" t="s">
        <v>2326</v>
      </c>
      <c r="X1692" t="s">
        <v>2327</v>
      </c>
      <c r="Y1692">
        <f>(H1692-G1692)*24</f>
        <v>0</v>
      </c>
      <c r="Z1692">
        <f>M1692/Y1692</f>
        <v>0</v>
      </c>
      <c r="AA1692">
        <f>IF(Z1692&gt;=Q1692,"Y","N")</f>
        <v>0</v>
      </c>
    </row>
    <row r="1693" spans="1:27">
      <c r="A1693" s="1" t="s">
        <v>2319</v>
      </c>
      <c r="B1693" t="s">
        <v>226</v>
      </c>
      <c r="C1693" t="s">
        <v>227</v>
      </c>
      <c r="D1693" t="s">
        <v>228</v>
      </c>
      <c r="E1693" t="s">
        <v>229</v>
      </c>
      <c r="F1693">
        <v>12</v>
      </c>
      <c r="G1693" t="s">
        <v>2320</v>
      </c>
      <c r="H1693" t="s">
        <v>2321</v>
      </c>
      <c r="I1693" t="s">
        <v>38</v>
      </c>
      <c r="J1693" t="s">
        <v>2322</v>
      </c>
      <c r="K1693" t="s">
        <v>2323</v>
      </c>
      <c r="L1693" t="s">
        <v>413</v>
      </c>
      <c r="M1693">
        <v>57.51</v>
      </c>
      <c r="P1693" t="s">
        <v>29</v>
      </c>
      <c r="Q1693">
        <v>44.95</v>
      </c>
      <c r="R1693" t="s">
        <v>29</v>
      </c>
      <c r="S1693" t="s">
        <v>2317</v>
      </c>
      <c r="U1693" t="s">
        <v>2324</v>
      </c>
      <c r="V1693" t="s">
        <v>2325</v>
      </c>
      <c r="W1693" t="s">
        <v>2326</v>
      </c>
      <c r="X1693" t="s">
        <v>2327</v>
      </c>
      <c r="Y1693">
        <f>(H1693-G1693)*24</f>
        <v>0</v>
      </c>
      <c r="Z1693">
        <f>M1693/Y1693</f>
        <v>0</v>
      </c>
      <c r="AA1693">
        <f>IF(Z1693&gt;=Q1693,"Y","N")</f>
        <v>0</v>
      </c>
    </row>
    <row r="1694" spans="1:27">
      <c r="A1694" s="1" t="s">
        <v>2328</v>
      </c>
      <c r="B1694" t="s">
        <v>1030</v>
      </c>
      <c r="C1694" t="s">
        <v>1031</v>
      </c>
      <c r="D1694" t="s">
        <v>1032</v>
      </c>
      <c r="E1694" t="s">
        <v>515</v>
      </c>
      <c r="F1694">
        <v>7</v>
      </c>
      <c r="G1694" t="s">
        <v>2329</v>
      </c>
      <c r="H1694" t="s">
        <v>2330</v>
      </c>
      <c r="I1694" t="s">
        <v>38</v>
      </c>
      <c r="J1694" t="s">
        <v>1035</v>
      </c>
      <c r="K1694" t="s">
        <v>1036</v>
      </c>
      <c r="L1694" t="s">
        <v>54</v>
      </c>
      <c r="M1694">
        <v>5199.371</v>
      </c>
      <c r="P1694" t="s">
        <v>29</v>
      </c>
      <c r="Q1694">
        <v>0</v>
      </c>
      <c r="R1694" t="s">
        <v>46</v>
      </c>
      <c r="S1694" t="s">
        <v>1028</v>
      </c>
      <c r="U1694" t="s">
        <v>2331</v>
      </c>
      <c r="V1694" t="s">
        <v>2332</v>
      </c>
      <c r="W1694" t="s">
        <v>1039</v>
      </c>
      <c r="X1694" t="s">
        <v>2333</v>
      </c>
      <c r="Y1694">
        <f>(H1694-G1694)*24</f>
        <v>0</v>
      </c>
      <c r="Z1694">
        <f>M1694/Y1694</f>
        <v>0</v>
      </c>
      <c r="AA1694">
        <f>IF(Z1694&gt;=Q1694,"Y","N")</f>
        <v>0</v>
      </c>
    </row>
    <row r="1695" spans="1:27">
      <c r="A1695" s="1" t="s">
        <v>2328</v>
      </c>
      <c r="B1695" t="s">
        <v>1030</v>
      </c>
      <c r="C1695" t="s">
        <v>1031</v>
      </c>
      <c r="D1695" t="s">
        <v>1032</v>
      </c>
      <c r="E1695" t="s">
        <v>515</v>
      </c>
      <c r="F1695">
        <v>7</v>
      </c>
      <c r="G1695" t="s">
        <v>2329</v>
      </c>
      <c r="H1695" t="s">
        <v>2330</v>
      </c>
      <c r="I1695" t="s">
        <v>38</v>
      </c>
      <c r="J1695" t="s">
        <v>1035</v>
      </c>
      <c r="K1695" t="s">
        <v>1036</v>
      </c>
      <c r="L1695" t="s">
        <v>107</v>
      </c>
      <c r="M1695">
        <v>0.092</v>
      </c>
      <c r="P1695" t="s">
        <v>29</v>
      </c>
      <c r="Q1695">
        <v>0</v>
      </c>
      <c r="R1695" t="s">
        <v>46</v>
      </c>
      <c r="S1695" t="s">
        <v>1028</v>
      </c>
      <c r="U1695" t="s">
        <v>2331</v>
      </c>
      <c r="V1695" t="s">
        <v>2332</v>
      </c>
      <c r="W1695" t="s">
        <v>1039</v>
      </c>
      <c r="X1695" t="s">
        <v>2333</v>
      </c>
      <c r="Y1695">
        <f>(H1695-G1695)*24</f>
        <v>0</v>
      </c>
      <c r="Z1695">
        <f>M1695/Y1695</f>
        <v>0</v>
      </c>
      <c r="AA1695">
        <f>IF(Z1695&gt;=Q1695,"Y","N")</f>
        <v>0</v>
      </c>
    </row>
    <row r="1696" spans="1:27">
      <c r="A1696" s="1" t="s">
        <v>2328</v>
      </c>
      <c r="B1696" t="s">
        <v>1030</v>
      </c>
      <c r="C1696" t="s">
        <v>1031</v>
      </c>
      <c r="D1696" t="s">
        <v>1032</v>
      </c>
      <c r="E1696" t="s">
        <v>515</v>
      </c>
      <c r="F1696">
        <v>7</v>
      </c>
      <c r="G1696" t="s">
        <v>2329</v>
      </c>
      <c r="H1696" t="s">
        <v>2330</v>
      </c>
      <c r="I1696" t="s">
        <v>38</v>
      </c>
      <c r="J1696" t="s">
        <v>1035</v>
      </c>
      <c r="K1696" t="s">
        <v>1036</v>
      </c>
      <c r="L1696" t="s">
        <v>175</v>
      </c>
      <c r="M1696">
        <v>2392.027</v>
      </c>
      <c r="P1696" t="s">
        <v>29</v>
      </c>
      <c r="Q1696">
        <v>0</v>
      </c>
      <c r="R1696" t="s">
        <v>46</v>
      </c>
      <c r="S1696" t="s">
        <v>1028</v>
      </c>
      <c r="U1696" t="s">
        <v>2331</v>
      </c>
      <c r="V1696" t="s">
        <v>2332</v>
      </c>
      <c r="W1696" t="s">
        <v>1039</v>
      </c>
      <c r="X1696" t="s">
        <v>2333</v>
      </c>
      <c r="Y1696">
        <f>(H1696-G1696)*24</f>
        <v>0</v>
      </c>
      <c r="Z1696">
        <f>M1696/Y1696</f>
        <v>0</v>
      </c>
      <c r="AA1696">
        <f>IF(Z1696&gt;=Q1696,"Y","N")</f>
        <v>0</v>
      </c>
    </row>
    <row r="1697" spans="1:27">
      <c r="A1697" s="1" t="s">
        <v>2328</v>
      </c>
      <c r="B1697" t="s">
        <v>1030</v>
      </c>
      <c r="C1697" t="s">
        <v>1031</v>
      </c>
      <c r="D1697" t="s">
        <v>1032</v>
      </c>
      <c r="E1697" t="s">
        <v>515</v>
      </c>
      <c r="F1697">
        <v>7</v>
      </c>
      <c r="G1697" t="s">
        <v>2329</v>
      </c>
      <c r="H1697" t="s">
        <v>2330</v>
      </c>
      <c r="I1697" t="s">
        <v>38</v>
      </c>
      <c r="J1697" t="s">
        <v>1035</v>
      </c>
      <c r="K1697" t="s">
        <v>1036</v>
      </c>
      <c r="L1697" t="s">
        <v>176</v>
      </c>
      <c r="M1697">
        <v>651.101</v>
      </c>
      <c r="P1697" t="s">
        <v>29</v>
      </c>
      <c r="Q1697">
        <v>0</v>
      </c>
      <c r="R1697" t="s">
        <v>46</v>
      </c>
      <c r="S1697" t="s">
        <v>1028</v>
      </c>
      <c r="U1697" t="s">
        <v>2331</v>
      </c>
      <c r="V1697" t="s">
        <v>2332</v>
      </c>
      <c r="W1697" t="s">
        <v>1039</v>
      </c>
      <c r="X1697" t="s">
        <v>2333</v>
      </c>
      <c r="Y1697">
        <f>(H1697-G1697)*24</f>
        <v>0</v>
      </c>
      <c r="Z1697">
        <f>M1697/Y1697</f>
        <v>0</v>
      </c>
      <c r="AA1697">
        <f>IF(Z1697&gt;=Q1697,"Y","N")</f>
        <v>0</v>
      </c>
    </row>
    <row r="1698" spans="1:27">
      <c r="A1698" s="1" t="s">
        <v>2328</v>
      </c>
      <c r="B1698" t="s">
        <v>1030</v>
      </c>
      <c r="C1698" t="s">
        <v>1031</v>
      </c>
      <c r="D1698" t="s">
        <v>1032</v>
      </c>
      <c r="E1698" t="s">
        <v>515</v>
      </c>
      <c r="F1698">
        <v>7</v>
      </c>
      <c r="G1698" t="s">
        <v>2329</v>
      </c>
      <c r="H1698" t="s">
        <v>2330</v>
      </c>
      <c r="I1698" t="s">
        <v>38</v>
      </c>
      <c r="J1698" t="s">
        <v>1035</v>
      </c>
      <c r="K1698" t="s">
        <v>1036</v>
      </c>
      <c r="L1698" t="s">
        <v>177</v>
      </c>
      <c r="M1698">
        <v>1953.303</v>
      </c>
      <c r="P1698" t="s">
        <v>29</v>
      </c>
      <c r="Q1698">
        <v>0</v>
      </c>
      <c r="R1698" t="s">
        <v>46</v>
      </c>
      <c r="S1698" t="s">
        <v>1028</v>
      </c>
      <c r="U1698" t="s">
        <v>2331</v>
      </c>
      <c r="V1698" t="s">
        <v>2332</v>
      </c>
      <c r="W1698" t="s">
        <v>1039</v>
      </c>
      <c r="X1698" t="s">
        <v>2333</v>
      </c>
      <c r="Y1698">
        <f>(H1698-G1698)*24</f>
        <v>0</v>
      </c>
      <c r="Z1698">
        <f>M1698/Y1698</f>
        <v>0</v>
      </c>
      <c r="AA1698">
        <f>IF(Z1698&gt;=Q1698,"Y","N")</f>
        <v>0</v>
      </c>
    </row>
    <row r="1699" spans="1:27">
      <c r="A1699" s="1" t="s">
        <v>2328</v>
      </c>
      <c r="B1699" t="s">
        <v>1030</v>
      </c>
      <c r="C1699" t="s">
        <v>1031</v>
      </c>
      <c r="D1699" t="s">
        <v>1032</v>
      </c>
      <c r="E1699" t="s">
        <v>515</v>
      </c>
      <c r="F1699">
        <v>7</v>
      </c>
      <c r="G1699" t="s">
        <v>2329</v>
      </c>
      <c r="H1699" t="s">
        <v>2330</v>
      </c>
      <c r="I1699" t="s">
        <v>38</v>
      </c>
      <c r="J1699" t="s">
        <v>1035</v>
      </c>
      <c r="K1699" t="s">
        <v>1036</v>
      </c>
      <c r="L1699" t="s">
        <v>28</v>
      </c>
      <c r="M1699">
        <v>8.44</v>
      </c>
      <c r="P1699" t="s">
        <v>29</v>
      </c>
      <c r="Q1699">
        <v>0</v>
      </c>
      <c r="R1699" t="s">
        <v>46</v>
      </c>
      <c r="S1699" t="s">
        <v>1028</v>
      </c>
      <c r="U1699" t="s">
        <v>2331</v>
      </c>
      <c r="V1699" t="s">
        <v>2332</v>
      </c>
      <c r="W1699" t="s">
        <v>1039</v>
      </c>
      <c r="X1699" t="s">
        <v>2333</v>
      </c>
      <c r="Y1699">
        <f>(H1699-G1699)*24</f>
        <v>0</v>
      </c>
      <c r="Z1699">
        <f>M1699/Y1699</f>
        <v>0</v>
      </c>
      <c r="AA1699">
        <f>IF(Z1699&gt;=Q1699,"Y","N")</f>
        <v>0</v>
      </c>
    </row>
    <row r="1700" spans="1:27">
      <c r="A1700" s="1" t="s">
        <v>2334</v>
      </c>
      <c r="B1700" t="s">
        <v>2335</v>
      </c>
      <c r="C1700" t="s">
        <v>2336</v>
      </c>
      <c r="D1700" t="s">
        <v>2337</v>
      </c>
      <c r="E1700" t="s">
        <v>2338</v>
      </c>
      <c r="F1700">
        <v>3</v>
      </c>
      <c r="G1700" t="s">
        <v>2339</v>
      </c>
      <c r="H1700" t="s">
        <v>2340</v>
      </c>
      <c r="I1700" t="s">
        <v>38</v>
      </c>
      <c r="J1700" t="s">
        <v>2341</v>
      </c>
      <c r="L1700" t="s">
        <v>303</v>
      </c>
      <c r="M1700">
        <v>2853.19</v>
      </c>
      <c r="P1700" t="s">
        <v>29</v>
      </c>
      <c r="Q1700">
        <v>0</v>
      </c>
      <c r="R1700" t="s">
        <v>46</v>
      </c>
      <c r="S1700" t="s">
        <v>101</v>
      </c>
      <c r="U1700" t="s">
        <v>2342</v>
      </c>
      <c r="V1700" t="s">
        <v>2343</v>
      </c>
      <c r="W1700" t="s">
        <v>1795</v>
      </c>
      <c r="X1700" t="s">
        <v>2344</v>
      </c>
      <c r="Y1700">
        <f>(H1700-G1700)*24</f>
        <v>0</v>
      </c>
      <c r="Z1700">
        <f>M1700/Y1700</f>
        <v>0</v>
      </c>
      <c r="AA1700">
        <f>IF(Z1700&gt;=Q1700,"Y","N")</f>
        <v>0</v>
      </c>
    </row>
    <row r="1701" spans="1:27">
      <c r="A1701" s="1" t="s">
        <v>2334</v>
      </c>
      <c r="B1701" t="s">
        <v>2335</v>
      </c>
      <c r="C1701" t="s">
        <v>2336</v>
      </c>
      <c r="D1701" t="s">
        <v>2337</v>
      </c>
      <c r="E1701" t="s">
        <v>2338</v>
      </c>
      <c r="F1701">
        <v>3</v>
      </c>
      <c r="G1701" t="s">
        <v>2339</v>
      </c>
      <c r="H1701" t="s">
        <v>2340</v>
      </c>
      <c r="I1701" t="s">
        <v>38</v>
      </c>
      <c r="J1701" t="s">
        <v>2341</v>
      </c>
      <c r="L1701" t="s">
        <v>107</v>
      </c>
      <c r="M1701">
        <v>658.52</v>
      </c>
      <c r="P1701" t="s">
        <v>29</v>
      </c>
      <c r="Q1701">
        <v>0</v>
      </c>
      <c r="R1701" t="s">
        <v>46</v>
      </c>
      <c r="S1701" t="s">
        <v>101</v>
      </c>
      <c r="U1701" t="s">
        <v>2342</v>
      </c>
      <c r="V1701" t="s">
        <v>2343</v>
      </c>
      <c r="W1701" t="s">
        <v>1795</v>
      </c>
      <c r="X1701" t="s">
        <v>2344</v>
      </c>
      <c r="Y1701">
        <f>(H1701-G1701)*24</f>
        <v>0</v>
      </c>
      <c r="Z1701">
        <f>M1701/Y1701</f>
        <v>0</v>
      </c>
      <c r="AA1701">
        <f>IF(Z1701&gt;=Q1701,"Y","N")</f>
        <v>0</v>
      </c>
    </row>
    <row r="1702" spans="1:27">
      <c r="A1702" s="1" t="s">
        <v>2334</v>
      </c>
      <c r="B1702" t="s">
        <v>2335</v>
      </c>
      <c r="C1702" t="s">
        <v>2336</v>
      </c>
      <c r="D1702" t="s">
        <v>2337</v>
      </c>
      <c r="E1702" t="s">
        <v>2338</v>
      </c>
      <c r="F1702">
        <v>3</v>
      </c>
      <c r="G1702" t="s">
        <v>2339</v>
      </c>
      <c r="H1702" t="s">
        <v>2340</v>
      </c>
      <c r="I1702" t="s">
        <v>38</v>
      </c>
      <c r="J1702" t="s">
        <v>2341</v>
      </c>
      <c r="L1702" t="s">
        <v>242</v>
      </c>
      <c r="M1702">
        <v>1429.18</v>
      </c>
      <c r="P1702" t="s">
        <v>29</v>
      </c>
      <c r="Q1702">
        <v>0</v>
      </c>
      <c r="R1702" t="s">
        <v>46</v>
      </c>
      <c r="S1702" t="s">
        <v>101</v>
      </c>
      <c r="U1702" t="s">
        <v>2342</v>
      </c>
      <c r="V1702" t="s">
        <v>2343</v>
      </c>
      <c r="W1702" t="s">
        <v>1795</v>
      </c>
      <c r="X1702" t="s">
        <v>2344</v>
      </c>
      <c r="Y1702">
        <f>(H1702-G1702)*24</f>
        <v>0</v>
      </c>
      <c r="Z1702">
        <f>M1702/Y1702</f>
        <v>0</v>
      </c>
      <c r="AA1702">
        <f>IF(Z1702&gt;=Q1702,"Y","N")</f>
        <v>0</v>
      </c>
    </row>
    <row r="1703" spans="1:27">
      <c r="A1703" s="1" t="s">
        <v>2334</v>
      </c>
      <c r="B1703" t="s">
        <v>2335</v>
      </c>
      <c r="C1703" t="s">
        <v>2336</v>
      </c>
      <c r="D1703" t="s">
        <v>2337</v>
      </c>
      <c r="E1703" t="s">
        <v>2338</v>
      </c>
      <c r="F1703">
        <v>3</v>
      </c>
      <c r="G1703" t="s">
        <v>2339</v>
      </c>
      <c r="H1703" t="s">
        <v>2340</v>
      </c>
      <c r="I1703" t="s">
        <v>38</v>
      </c>
      <c r="J1703" t="s">
        <v>2341</v>
      </c>
      <c r="L1703" t="s">
        <v>28</v>
      </c>
      <c r="M1703">
        <v>61890.91</v>
      </c>
      <c r="P1703" t="s">
        <v>29</v>
      </c>
      <c r="Q1703">
        <v>0</v>
      </c>
      <c r="R1703" t="s">
        <v>46</v>
      </c>
      <c r="S1703" t="s">
        <v>101</v>
      </c>
      <c r="U1703" t="s">
        <v>2342</v>
      </c>
      <c r="V1703" t="s">
        <v>2343</v>
      </c>
      <c r="W1703" t="s">
        <v>1795</v>
      </c>
      <c r="X1703" t="s">
        <v>2344</v>
      </c>
      <c r="Y1703">
        <f>(H1703-G1703)*24</f>
        <v>0</v>
      </c>
      <c r="Z1703">
        <f>M1703/Y1703</f>
        <v>0</v>
      </c>
      <c r="AA1703">
        <f>IF(Z1703&gt;=Q1703,"Y","N")</f>
        <v>0</v>
      </c>
    </row>
    <row r="1704" spans="1:27">
      <c r="A1704" s="1" t="s">
        <v>2334</v>
      </c>
      <c r="B1704" t="s">
        <v>2335</v>
      </c>
      <c r="C1704" t="s">
        <v>2336</v>
      </c>
      <c r="D1704" t="s">
        <v>2337</v>
      </c>
      <c r="E1704" t="s">
        <v>2338</v>
      </c>
      <c r="F1704">
        <v>3</v>
      </c>
      <c r="G1704" t="s">
        <v>2339</v>
      </c>
      <c r="H1704" t="s">
        <v>2340</v>
      </c>
      <c r="I1704" t="s">
        <v>38</v>
      </c>
      <c r="J1704" t="s">
        <v>2341</v>
      </c>
      <c r="L1704" t="s">
        <v>672</v>
      </c>
      <c r="M1704">
        <v>4063.44</v>
      </c>
      <c r="P1704" t="s">
        <v>29</v>
      </c>
      <c r="Q1704">
        <v>0</v>
      </c>
      <c r="R1704" t="s">
        <v>46</v>
      </c>
      <c r="S1704" t="s">
        <v>101</v>
      </c>
      <c r="U1704" t="s">
        <v>2342</v>
      </c>
      <c r="V1704" t="s">
        <v>2343</v>
      </c>
      <c r="W1704" t="s">
        <v>1795</v>
      </c>
      <c r="X1704" t="s">
        <v>2344</v>
      </c>
      <c r="Y1704">
        <f>(H1704-G1704)*24</f>
        <v>0</v>
      </c>
      <c r="Z1704">
        <f>M1704/Y1704</f>
        <v>0</v>
      </c>
      <c r="AA1704">
        <f>IF(Z1704&gt;=Q1704,"Y","N")</f>
        <v>0</v>
      </c>
    </row>
    <row r="1705" spans="1:27">
      <c r="A1705" s="1" t="s">
        <v>2345</v>
      </c>
      <c r="B1705" t="s">
        <v>2346</v>
      </c>
      <c r="C1705" t="s">
        <v>2347</v>
      </c>
      <c r="D1705" t="s">
        <v>2348</v>
      </c>
      <c r="E1705" t="s">
        <v>2338</v>
      </c>
      <c r="F1705">
        <v>3</v>
      </c>
      <c r="G1705" t="s">
        <v>2339</v>
      </c>
      <c r="H1705" t="s">
        <v>2340</v>
      </c>
      <c r="I1705" t="s">
        <v>38</v>
      </c>
      <c r="J1705" t="s">
        <v>2349</v>
      </c>
      <c r="L1705" t="s">
        <v>54</v>
      </c>
      <c r="M1705">
        <v>1640.32</v>
      </c>
      <c r="P1705" t="s">
        <v>29</v>
      </c>
      <c r="Q1705">
        <v>0</v>
      </c>
      <c r="R1705" t="s">
        <v>46</v>
      </c>
      <c r="S1705" t="s">
        <v>101</v>
      </c>
      <c r="U1705" t="s">
        <v>2350</v>
      </c>
      <c r="V1705" t="s">
        <v>2351</v>
      </c>
      <c r="W1705" t="s">
        <v>1795</v>
      </c>
      <c r="X1705" t="s">
        <v>2352</v>
      </c>
      <c r="Y1705">
        <f>(H1705-G1705)*24</f>
        <v>0</v>
      </c>
      <c r="Z1705">
        <f>M1705/Y1705</f>
        <v>0</v>
      </c>
      <c r="AA1705">
        <f>IF(Z1705&gt;=Q1705,"Y","N")</f>
        <v>0</v>
      </c>
    </row>
    <row r="1706" spans="1:27">
      <c r="A1706" s="1" t="s">
        <v>2345</v>
      </c>
      <c r="B1706" t="s">
        <v>2346</v>
      </c>
      <c r="C1706" t="s">
        <v>2347</v>
      </c>
      <c r="D1706" t="s">
        <v>2348</v>
      </c>
      <c r="E1706" t="s">
        <v>2338</v>
      </c>
      <c r="F1706">
        <v>3</v>
      </c>
      <c r="G1706" t="s">
        <v>2339</v>
      </c>
      <c r="H1706" t="s">
        <v>2340</v>
      </c>
      <c r="I1706" t="s">
        <v>38</v>
      </c>
      <c r="J1706" t="s">
        <v>2349</v>
      </c>
      <c r="L1706" t="s">
        <v>107</v>
      </c>
      <c r="M1706">
        <v>424.02</v>
      </c>
      <c r="P1706" t="s">
        <v>29</v>
      </c>
      <c r="Q1706">
        <v>0</v>
      </c>
      <c r="R1706" t="s">
        <v>46</v>
      </c>
      <c r="S1706" t="s">
        <v>101</v>
      </c>
      <c r="U1706" t="s">
        <v>2350</v>
      </c>
      <c r="V1706" t="s">
        <v>2351</v>
      </c>
      <c r="W1706" t="s">
        <v>1795</v>
      </c>
      <c r="X1706" t="s">
        <v>2352</v>
      </c>
      <c r="Y1706">
        <f>(H1706-G1706)*24</f>
        <v>0</v>
      </c>
      <c r="Z1706">
        <f>M1706/Y1706</f>
        <v>0</v>
      </c>
      <c r="AA1706">
        <f>IF(Z1706&gt;=Q1706,"Y","N")</f>
        <v>0</v>
      </c>
    </row>
    <row r="1707" spans="1:27">
      <c r="A1707" s="1" t="s">
        <v>2345</v>
      </c>
      <c r="B1707" t="s">
        <v>2346</v>
      </c>
      <c r="C1707" t="s">
        <v>2347</v>
      </c>
      <c r="D1707" t="s">
        <v>2348</v>
      </c>
      <c r="E1707" t="s">
        <v>2338</v>
      </c>
      <c r="F1707">
        <v>3</v>
      </c>
      <c r="G1707" t="s">
        <v>2339</v>
      </c>
      <c r="H1707" t="s">
        <v>2340</v>
      </c>
      <c r="I1707" t="s">
        <v>38</v>
      </c>
      <c r="J1707" t="s">
        <v>2349</v>
      </c>
      <c r="L1707" t="s">
        <v>177</v>
      </c>
      <c r="M1707">
        <v>821.65</v>
      </c>
      <c r="P1707" t="s">
        <v>29</v>
      </c>
      <c r="Q1707">
        <v>0</v>
      </c>
      <c r="R1707" t="s">
        <v>46</v>
      </c>
      <c r="S1707" t="s">
        <v>101</v>
      </c>
      <c r="U1707" t="s">
        <v>2350</v>
      </c>
      <c r="V1707" t="s">
        <v>2351</v>
      </c>
      <c r="W1707" t="s">
        <v>1795</v>
      </c>
      <c r="X1707" t="s">
        <v>2352</v>
      </c>
      <c r="Y1707">
        <f>(H1707-G1707)*24</f>
        <v>0</v>
      </c>
      <c r="Z1707">
        <f>M1707/Y1707</f>
        <v>0</v>
      </c>
      <c r="AA1707">
        <f>IF(Z1707&gt;=Q1707,"Y","N")</f>
        <v>0</v>
      </c>
    </row>
    <row r="1708" spans="1:27">
      <c r="A1708" s="1" t="s">
        <v>2345</v>
      </c>
      <c r="B1708" t="s">
        <v>2346</v>
      </c>
      <c r="C1708" t="s">
        <v>2347</v>
      </c>
      <c r="D1708" t="s">
        <v>2348</v>
      </c>
      <c r="E1708" t="s">
        <v>2338</v>
      </c>
      <c r="F1708">
        <v>3</v>
      </c>
      <c r="G1708" t="s">
        <v>2339</v>
      </c>
      <c r="H1708" t="s">
        <v>2340</v>
      </c>
      <c r="I1708" t="s">
        <v>38</v>
      </c>
      <c r="J1708" t="s">
        <v>2349</v>
      </c>
      <c r="L1708" t="s">
        <v>28</v>
      </c>
      <c r="M1708">
        <v>39851.36</v>
      </c>
      <c r="P1708" t="s">
        <v>29</v>
      </c>
      <c r="Q1708">
        <v>0</v>
      </c>
      <c r="R1708" t="s">
        <v>46</v>
      </c>
      <c r="S1708" t="s">
        <v>101</v>
      </c>
      <c r="U1708" t="s">
        <v>2350</v>
      </c>
      <c r="V1708" t="s">
        <v>2351</v>
      </c>
      <c r="W1708" t="s">
        <v>1795</v>
      </c>
      <c r="X1708" t="s">
        <v>2352</v>
      </c>
      <c r="Y1708">
        <f>(H1708-G1708)*24</f>
        <v>0</v>
      </c>
      <c r="Z1708">
        <f>M1708/Y1708</f>
        <v>0</v>
      </c>
      <c r="AA1708">
        <f>IF(Z1708&gt;=Q1708,"Y","N")</f>
        <v>0</v>
      </c>
    </row>
    <row r="1709" spans="1:27">
      <c r="A1709" s="1" t="s">
        <v>2345</v>
      </c>
      <c r="B1709" t="s">
        <v>2346</v>
      </c>
      <c r="C1709" t="s">
        <v>2347</v>
      </c>
      <c r="D1709" t="s">
        <v>2348</v>
      </c>
      <c r="E1709" t="s">
        <v>2338</v>
      </c>
      <c r="F1709">
        <v>3</v>
      </c>
      <c r="G1709" t="s">
        <v>2339</v>
      </c>
      <c r="H1709" t="s">
        <v>2340</v>
      </c>
      <c r="I1709" t="s">
        <v>38</v>
      </c>
      <c r="J1709" t="s">
        <v>2349</v>
      </c>
      <c r="L1709" t="s">
        <v>672</v>
      </c>
      <c r="M1709">
        <v>2336.11</v>
      </c>
      <c r="P1709" t="s">
        <v>29</v>
      </c>
      <c r="Q1709">
        <v>0</v>
      </c>
      <c r="R1709" t="s">
        <v>46</v>
      </c>
      <c r="S1709" t="s">
        <v>101</v>
      </c>
      <c r="U1709" t="s">
        <v>2350</v>
      </c>
      <c r="V1709" t="s">
        <v>2351</v>
      </c>
      <c r="W1709" t="s">
        <v>1795</v>
      </c>
      <c r="X1709" t="s">
        <v>2352</v>
      </c>
      <c r="Y1709">
        <f>(H1709-G1709)*24</f>
        <v>0</v>
      </c>
      <c r="Z1709">
        <f>M1709/Y1709</f>
        <v>0</v>
      </c>
      <c r="AA1709">
        <f>IF(Z1709&gt;=Q1709,"Y","N")</f>
        <v>0</v>
      </c>
    </row>
    <row r="1710" spans="1:27">
      <c r="A1710" s="1" t="s">
        <v>2353</v>
      </c>
      <c r="B1710" t="s">
        <v>2300</v>
      </c>
      <c r="C1710" t="s">
        <v>2301</v>
      </c>
      <c r="D1710" t="s">
        <v>2302</v>
      </c>
      <c r="E1710" t="s">
        <v>2303</v>
      </c>
      <c r="F1710">
        <v>3</v>
      </c>
      <c r="G1710" t="s">
        <v>2354</v>
      </c>
      <c r="H1710" t="s">
        <v>2355</v>
      </c>
      <c r="I1710" t="s">
        <v>38</v>
      </c>
      <c r="J1710" t="s">
        <v>2306</v>
      </c>
      <c r="K1710" t="s">
        <v>707</v>
      </c>
      <c r="L1710" t="s">
        <v>258</v>
      </c>
      <c r="M1710">
        <v>54</v>
      </c>
      <c r="P1710" t="s">
        <v>259</v>
      </c>
      <c r="Q1710">
        <v>20</v>
      </c>
      <c r="R1710" t="s">
        <v>259</v>
      </c>
      <c r="S1710" t="s">
        <v>2298</v>
      </c>
      <c r="U1710" t="s">
        <v>2356</v>
      </c>
      <c r="V1710" t="s">
        <v>2357</v>
      </c>
      <c r="W1710" t="s">
        <v>2358</v>
      </c>
      <c r="X1710" t="s">
        <v>2359</v>
      </c>
      <c r="Y1710">
        <f>(H1710-G1710)*24</f>
        <v>0</v>
      </c>
      <c r="Z1710">
        <f>M1710/Y1710</f>
        <v>0</v>
      </c>
      <c r="AA1710">
        <f>IF(Z1710&gt;=Q1710,"Y","N")</f>
        <v>0</v>
      </c>
    </row>
    <row r="1711" spans="1:27">
      <c r="A1711" s="1" t="s">
        <v>2360</v>
      </c>
      <c r="B1711" t="s">
        <v>834</v>
      </c>
      <c r="C1711" t="s">
        <v>835</v>
      </c>
      <c r="D1711" t="s">
        <v>836</v>
      </c>
      <c r="E1711" t="s">
        <v>115</v>
      </c>
      <c r="F1711">
        <v>7</v>
      </c>
      <c r="G1711" t="s">
        <v>2361</v>
      </c>
      <c r="H1711" t="s">
        <v>1890</v>
      </c>
      <c r="I1711" t="s">
        <v>38</v>
      </c>
      <c r="J1711" t="s">
        <v>117</v>
      </c>
      <c r="L1711" t="s">
        <v>54</v>
      </c>
      <c r="M1711">
        <v>137</v>
      </c>
      <c r="P1711" t="s">
        <v>29</v>
      </c>
      <c r="Q1711">
        <v>0</v>
      </c>
      <c r="R1711" t="s">
        <v>46</v>
      </c>
      <c r="S1711" t="s">
        <v>129</v>
      </c>
      <c r="U1711" t="s">
        <v>2362</v>
      </c>
      <c r="V1711" t="s">
        <v>1181</v>
      </c>
      <c r="W1711" t="s">
        <v>2363</v>
      </c>
      <c r="X1711" t="s">
        <v>2364</v>
      </c>
      <c r="Y1711">
        <f>(H1711-G1711)*24</f>
        <v>0</v>
      </c>
      <c r="Z1711">
        <f>M1711/Y1711</f>
        <v>0</v>
      </c>
      <c r="AA1711">
        <f>IF(Z1711&gt;=Q1711,"Y","N")</f>
        <v>0</v>
      </c>
    </row>
    <row r="1712" spans="1:27">
      <c r="A1712" s="1" t="s">
        <v>2360</v>
      </c>
      <c r="B1712" t="s">
        <v>834</v>
      </c>
      <c r="C1712" t="s">
        <v>835</v>
      </c>
      <c r="D1712" t="s">
        <v>836</v>
      </c>
      <c r="E1712" t="s">
        <v>115</v>
      </c>
      <c r="F1712">
        <v>7</v>
      </c>
      <c r="G1712" t="s">
        <v>2361</v>
      </c>
      <c r="H1712" t="s">
        <v>1890</v>
      </c>
      <c r="I1712" t="s">
        <v>38</v>
      </c>
      <c r="J1712" t="s">
        <v>117</v>
      </c>
      <c r="L1712" t="s">
        <v>107</v>
      </c>
      <c r="M1712">
        <v>134.1</v>
      </c>
      <c r="P1712" t="s">
        <v>29</v>
      </c>
      <c r="Q1712">
        <v>0</v>
      </c>
      <c r="R1712" t="s">
        <v>46</v>
      </c>
      <c r="S1712" t="s">
        <v>129</v>
      </c>
      <c r="U1712" t="s">
        <v>2362</v>
      </c>
      <c r="V1712" t="s">
        <v>1181</v>
      </c>
      <c r="W1712" t="s">
        <v>2363</v>
      </c>
      <c r="X1712" t="s">
        <v>2364</v>
      </c>
      <c r="Y1712">
        <f>(H1712-G1712)*24</f>
        <v>0</v>
      </c>
      <c r="Z1712">
        <f>M1712/Y1712</f>
        <v>0</v>
      </c>
      <c r="AA1712">
        <f>IF(Z1712&gt;=Q1712,"Y","N")</f>
        <v>0</v>
      </c>
    </row>
    <row r="1713" spans="1:27">
      <c r="A1713" s="1" t="s">
        <v>2360</v>
      </c>
      <c r="B1713" t="s">
        <v>834</v>
      </c>
      <c r="C1713" t="s">
        <v>835</v>
      </c>
      <c r="D1713" t="s">
        <v>836</v>
      </c>
      <c r="E1713" t="s">
        <v>115</v>
      </c>
      <c r="F1713">
        <v>7</v>
      </c>
      <c r="G1713" t="s">
        <v>2361</v>
      </c>
      <c r="H1713" t="s">
        <v>1890</v>
      </c>
      <c r="I1713" t="s">
        <v>38</v>
      </c>
      <c r="J1713" t="s">
        <v>117</v>
      </c>
      <c r="L1713" t="s">
        <v>109</v>
      </c>
      <c r="M1713">
        <v>424</v>
      </c>
      <c r="P1713" t="s">
        <v>29</v>
      </c>
      <c r="Q1713">
        <v>0</v>
      </c>
      <c r="R1713" t="s">
        <v>46</v>
      </c>
      <c r="S1713" t="s">
        <v>129</v>
      </c>
      <c r="U1713" t="s">
        <v>2362</v>
      </c>
      <c r="V1713" t="s">
        <v>1181</v>
      </c>
      <c r="W1713" t="s">
        <v>2363</v>
      </c>
      <c r="X1713" t="s">
        <v>2364</v>
      </c>
      <c r="Y1713">
        <f>(H1713-G1713)*24</f>
        <v>0</v>
      </c>
      <c r="Z1713">
        <f>M1713/Y1713</f>
        <v>0</v>
      </c>
      <c r="AA1713">
        <f>IF(Z1713&gt;=Q1713,"Y","N")</f>
        <v>0</v>
      </c>
    </row>
    <row r="1714" spans="1:27">
      <c r="A1714" s="1" t="s">
        <v>2360</v>
      </c>
      <c r="B1714" t="s">
        <v>834</v>
      </c>
      <c r="C1714" t="s">
        <v>835</v>
      </c>
      <c r="D1714" t="s">
        <v>836</v>
      </c>
      <c r="E1714" t="s">
        <v>115</v>
      </c>
      <c r="F1714">
        <v>7</v>
      </c>
      <c r="G1714" t="s">
        <v>2361</v>
      </c>
      <c r="H1714" t="s">
        <v>1890</v>
      </c>
      <c r="I1714" t="s">
        <v>38</v>
      </c>
      <c r="J1714" t="s">
        <v>117</v>
      </c>
      <c r="L1714" t="s">
        <v>110</v>
      </c>
      <c r="M1714">
        <v>68.7</v>
      </c>
      <c r="P1714" t="s">
        <v>29</v>
      </c>
      <c r="Q1714">
        <v>0</v>
      </c>
      <c r="R1714" t="s">
        <v>46</v>
      </c>
      <c r="S1714" t="s">
        <v>129</v>
      </c>
      <c r="U1714" t="s">
        <v>2362</v>
      </c>
      <c r="V1714" t="s">
        <v>1181</v>
      </c>
      <c r="W1714" t="s">
        <v>2363</v>
      </c>
      <c r="X1714" t="s">
        <v>2364</v>
      </c>
      <c r="Y1714">
        <f>(H1714-G1714)*24</f>
        <v>0</v>
      </c>
      <c r="Z1714">
        <f>M1714/Y1714</f>
        <v>0</v>
      </c>
      <c r="AA1714">
        <f>IF(Z1714&gt;=Q1714,"Y","N")</f>
        <v>0</v>
      </c>
    </row>
    <row r="1715" spans="1:27">
      <c r="A1715" s="1" t="s">
        <v>2360</v>
      </c>
      <c r="B1715" t="s">
        <v>834</v>
      </c>
      <c r="C1715" t="s">
        <v>835</v>
      </c>
      <c r="D1715" t="s">
        <v>836</v>
      </c>
      <c r="E1715" t="s">
        <v>115</v>
      </c>
      <c r="F1715">
        <v>7</v>
      </c>
      <c r="G1715" t="s">
        <v>2361</v>
      </c>
      <c r="H1715" t="s">
        <v>1890</v>
      </c>
      <c r="I1715" t="s">
        <v>38</v>
      </c>
      <c r="J1715" t="s">
        <v>117</v>
      </c>
      <c r="L1715" t="s">
        <v>28</v>
      </c>
      <c r="M1715">
        <v>12372</v>
      </c>
      <c r="P1715" t="s">
        <v>29</v>
      </c>
      <c r="Q1715">
        <v>0</v>
      </c>
      <c r="R1715" t="s">
        <v>46</v>
      </c>
      <c r="S1715" t="s">
        <v>129</v>
      </c>
      <c r="U1715" t="s">
        <v>2362</v>
      </c>
      <c r="V1715" t="s">
        <v>1181</v>
      </c>
      <c r="W1715" t="s">
        <v>2363</v>
      </c>
      <c r="X1715" t="s">
        <v>2364</v>
      </c>
      <c r="Y1715">
        <f>(H1715-G1715)*24</f>
        <v>0</v>
      </c>
      <c r="Z1715">
        <f>M1715/Y1715</f>
        <v>0</v>
      </c>
      <c r="AA1715">
        <f>IF(Z1715&gt;=Q1715,"Y","N")</f>
        <v>0</v>
      </c>
    </row>
    <row r="1716" spans="1:27">
      <c r="A1716" s="1" t="s">
        <v>2365</v>
      </c>
      <c r="B1716" t="s">
        <v>2172</v>
      </c>
      <c r="C1716" t="s">
        <v>2173</v>
      </c>
      <c r="D1716" t="s">
        <v>2174</v>
      </c>
      <c r="E1716" t="s">
        <v>382</v>
      </c>
      <c r="F1716">
        <v>7</v>
      </c>
      <c r="G1716" t="s">
        <v>2366</v>
      </c>
      <c r="H1716" t="s">
        <v>2367</v>
      </c>
      <c r="I1716" t="s">
        <v>38</v>
      </c>
      <c r="J1716" t="s">
        <v>117</v>
      </c>
      <c r="K1716" t="s">
        <v>2368</v>
      </c>
      <c r="L1716" t="s">
        <v>54</v>
      </c>
      <c r="M1716">
        <v>455</v>
      </c>
      <c r="P1716" t="s">
        <v>29</v>
      </c>
      <c r="Q1716">
        <v>0</v>
      </c>
      <c r="R1716" t="s">
        <v>46</v>
      </c>
      <c r="S1716" t="s">
        <v>239</v>
      </c>
      <c r="U1716" t="s">
        <v>2369</v>
      </c>
      <c r="V1716" t="s">
        <v>2370</v>
      </c>
      <c r="W1716" t="s">
        <v>2371</v>
      </c>
      <c r="X1716" t="s">
        <v>2372</v>
      </c>
      <c r="Y1716">
        <f>(H1716-G1716)*24</f>
        <v>0</v>
      </c>
      <c r="Z1716">
        <f>M1716/Y1716</f>
        <v>0</v>
      </c>
      <c r="AA1716">
        <f>IF(Z1716&gt;=Q1716,"Y","N")</f>
        <v>0</v>
      </c>
    </row>
    <row r="1717" spans="1:27">
      <c r="A1717" s="1" t="s">
        <v>2365</v>
      </c>
      <c r="B1717" t="s">
        <v>2172</v>
      </c>
      <c r="C1717" t="s">
        <v>2173</v>
      </c>
      <c r="D1717" t="s">
        <v>2174</v>
      </c>
      <c r="E1717" t="s">
        <v>382</v>
      </c>
      <c r="F1717">
        <v>7</v>
      </c>
      <c r="G1717" t="s">
        <v>2366</v>
      </c>
      <c r="H1717" t="s">
        <v>2367</v>
      </c>
      <c r="I1717" t="s">
        <v>38</v>
      </c>
      <c r="J1717" t="s">
        <v>117</v>
      </c>
      <c r="K1717" t="s">
        <v>2368</v>
      </c>
      <c r="L1717" t="s">
        <v>107</v>
      </c>
      <c r="M1717">
        <v>44.6</v>
      </c>
      <c r="P1717" t="s">
        <v>29</v>
      </c>
      <c r="Q1717">
        <v>0</v>
      </c>
      <c r="R1717" t="s">
        <v>46</v>
      </c>
      <c r="S1717" t="s">
        <v>239</v>
      </c>
      <c r="U1717" t="s">
        <v>2369</v>
      </c>
      <c r="V1717" t="s">
        <v>2370</v>
      </c>
      <c r="W1717" t="s">
        <v>2371</v>
      </c>
      <c r="X1717" t="s">
        <v>2372</v>
      </c>
      <c r="Y1717">
        <f>(H1717-G1717)*24</f>
        <v>0</v>
      </c>
      <c r="Z1717">
        <f>M1717/Y1717</f>
        <v>0</v>
      </c>
      <c r="AA1717">
        <f>IF(Z1717&gt;=Q1717,"Y","N")</f>
        <v>0</v>
      </c>
    </row>
    <row r="1718" spans="1:27">
      <c r="A1718" s="1" t="s">
        <v>2365</v>
      </c>
      <c r="B1718" t="s">
        <v>2172</v>
      </c>
      <c r="C1718" t="s">
        <v>2173</v>
      </c>
      <c r="D1718" t="s">
        <v>2174</v>
      </c>
      <c r="E1718" t="s">
        <v>382</v>
      </c>
      <c r="F1718">
        <v>7</v>
      </c>
      <c r="G1718" t="s">
        <v>2366</v>
      </c>
      <c r="H1718" t="s">
        <v>2367</v>
      </c>
      <c r="I1718" t="s">
        <v>38</v>
      </c>
      <c r="J1718" t="s">
        <v>117</v>
      </c>
      <c r="K1718" t="s">
        <v>2368</v>
      </c>
      <c r="L1718" t="s">
        <v>109</v>
      </c>
      <c r="M1718">
        <v>375</v>
      </c>
      <c r="P1718" t="s">
        <v>29</v>
      </c>
      <c r="Q1718">
        <v>0</v>
      </c>
      <c r="R1718" t="s">
        <v>46</v>
      </c>
      <c r="S1718" t="s">
        <v>239</v>
      </c>
      <c r="U1718" t="s">
        <v>2369</v>
      </c>
      <c r="V1718" t="s">
        <v>2370</v>
      </c>
      <c r="W1718" t="s">
        <v>2371</v>
      </c>
      <c r="X1718" t="s">
        <v>2372</v>
      </c>
      <c r="Y1718">
        <f>(H1718-G1718)*24</f>
        <v>0</v>
      </c>
      <c r="Z1718">
        <f>M1718/Y1718</f>
        <v>0</v>
      </c>
      <c r="AA1718">
        <f>IF(Z1718&gt;=Q1718,"Y","N")</f>
        <v>0</v>
      </c>
    </row>
    <row r="1719" spans="1:27">
      <c r="A1719" s="1" t="s">
        <v>2365</v>
      </c>
      <c r="B1719" t="s">
        <v>2172</v>
      </c>
      <c r="C1719" t="s">
        <v>2173</v>
      </c>
      <c r="D1719" t="s">
        <v>2174</v>
      </c>
      <c r="E1719" t="s">
        <v>382</v>
      </c>
      <c r="F1719">
        <v>7</v>
      </c>
      <c r="G1719" t="s">
        <v>2366</v>
      </c>
      <c r="H1719" t="s">
        <v>2367</v>
      </c>
      <c r="I1719" t="s">
        <v>38</v>
      </c>
      <c r="J1719" t="s">
        <v>117</v>
      </c>
      <c r="K1719" t="s">
        <v>2368</v>
      </c>
      <c r="L1719" t="s">
        <v>110</v>
      </c>
      <c r="M1719">
        <v>53</v>
      </c>
      <c r="P1719" t="s">
        <v>29</v>
      </c>
      <c r="Q1719">
        <v>0</v>
      </c>
      <c r="R1719" t="s">
        <v>46</v>
      </c>
      <c r="S1719" t="s">
        <v>239</v>
      </c>
      <c r="U1719" t="s">
        <v>2369</v>
      </c>
      <c r="V1719" t="s">
        <v>2370</v>
      </c>
      <c r="W1719" t="s">
        <v>2371</v>
      </c>
      <c r="X1719" t="s">
        <v>2372</v>
      </c>
      <c r="Y1719">
        <f>(H1719-G1719)*24</f>
        <v>0</v>
      </c>
      <c r="Z1719">
        <f>M1719/Y1719</f>
        <v>0</v>
      </c>
      <c r="AA1719">
        <f>IF(Z1719&gt;=Q1719,"Y","N")</f>
        <v>0</v>
      </c>
    </row>
    <row r="1720" spans="1:27">
      <c r="A1720" s="1" t="s">
        <v>2365</v>
      </c>
      <c r="B1720" t="s">
        <v>2172</v>
      </c>
      <c r="C1720" t="s">
        <v>2173</v>
      </c>
      <c r="D1720" t="s">
        <v>2174</v>
      </c>
      <c r="E1720" t="s">
        <v>382</v>
      </c>
      <c r="F1720">
        <v>7</v>
      </c>
      <c r="G1720" t="s">
        <v>2366</v>
      </c>
      <c r="H1720" t="s">
        <v>2367</v>
      </c>
      <c r="I1720" t="s">
        <v>38</v>
      </c>
      <c r="J1720" t="s">
        <v>117</v>
      </c>
      <c r="K1720" t="s">
        <v>2368</v>
      </c>
      <c r="L1720" t="s">
        <v>28</v>
      </c>
      <c r="M1720">
        <v>4109</v>
      </c>
      <c r="P1720" t="s">
        <v>29</v>
      </c>
      <c r="Q1720">
        <v>0</v>
      </c>
      <c r="R1720" t="s">
        <v>46</v>
      </c>
      <c r="S1720" t="s">
        <v>239</v>
      </c>
      <c r="U1720" t="s">
        <v>2369</v>
      </c>
      <c r="V1720" t="s">
        <v>2370</v>
      </c>
      <c r="W1720" t="s">
        <v>2371</v>
      </c>
      <c r="X1720" t="s">
        <v>2372</v>
      </c>
      <c r="Y1720">
        <f>(H1720-G1720)*24</f>
        <v>0</v>
      </c>
      <c r="Z1720">
        <f>M1720/Y1720</f>
        <v>0</v>
      </c>
      <c r="AA1720">
        <f>IF(Z1720&gt;=Q1720,"Y","N")</f>
        <v>0</v>
      </c>
    </row>
    <row r="1721" spans="1:27">
      <c r="A1721" s="1" t="s">
        <v>2375</v>
      </c>
      <c r="B1721" t="s">
        <v>567</v>
      </c>
      <c r="C1721" t="s">
        <v>568</v>
      </c>
      <c r="D1721" t="s">
        <v>569</v>
      </c>
      <c r="E1721" t="s">
        <v>570</v>
      </c>
      <c r="F1721">
        <v>14</v>
      </c>
      <c r="G1721" t="s">
        <v>2376</v>
      </c>
      <c r="H1721" t="s">
        <v>2377</v>
      </c>
      <c r="I1721" t="s">
        <v>99</v>
      </c>
      <c r="J1721" t="s">
        <v>2378</v>
      </c>
      <c r="K1721" t="s">
        <v>574</v>
      </c>
      <c r="L1721" t="s">
        <v>719</v>
      </c>
      <c r="M1721">
        <v>0.121</v>
      </c>
      <c r="P1721" t="s">
        <v>29</v>
      </c>
      <c r="Q1721">
        <v>0</v>
      </c>
      <c r="R1721" t="s">
        <v>46</v>
      </c>
      <c r="S1721" t="s">
        <v>2373</v>
      </c>
      <c r="U1721" t="s">
        <v>2379</v>
      </c>
      <c r="V1721" t="s">
        <v>2380</v>
      </c>
      <c r="W1721" t="s">
        <v>2381</v>
      </c>
      <c r="X1721" t="s">
        <v>2382</v>
      </c>
      <c r="Y1721">
        <f>(H1721-G1721)*24</f>
        <v>0</v>
      </c>
      <c r="Z1721">
        <f>M1721/Y1721</f>
        <v>0</v>
      </c>
      <c r="AA1721">
        <f>IF(Z1721&gt;=Q1721,"Y","N")</f>
        <v>0</v>
      </c>
    </row>
    <row r="1722" spans="1:27">
      <c r="A1722" s="1" t="s">
        <v>2375</v>
      </c>
      <c r="B1722" t="s">
        <v>567</v>
      </c>
      <c r="C1722" t="s">
        <v>568</v>
      </c>
      <c r="D1722" t="s">
        <v>569</v>
      </c>
      <c r="E1722" t="s">
        <v>570</v>
      </c>
      <c r="F1722">
        <v>14</v>
      </c>
      <c r="G1722" t="s">
        <v>2376</v>
      </c>
      <c r="H1722" t="s">
        <v>2377</v>
      </c>
      <c r="I1722" t="s">
        <v>99</v>
      </c>
      <c r="J1722" t="s">
        <v>2378</v>
      </c>
      <c r="K1722" t="s">
        <v>574</v>
      </c>
      <c r="L1722" t="s">
        <v>240</v>
      </c>
      <c r="M1722">
        <v>3.9755</v>
      </c>
      <c r="P1722" t="s">
        <v>29</v>
      </c>
      <c r="Q1722">
        <v>0</v>
      </c>
      <c r="R1722" t="s">
        <v>46</v>
      </c>
      <c r="S1722" t="s">
        <v>2373</v>
      </c>
      <c r="U1722" t="s">
        <v>2379</v>
      </c>
      <c r="V1722" t="s">
        <v>2380</v>
      </c>
      <c r="W1722" t="s">
        <v>2381</v>
      </c>
      <c r="X1722" t="s">
        <v>2382</v>
      </c>
      <c r="Y1722">
        <f>(H1722-G1722)*24</f>
        <v>0</v>
      </c>
      <c r="Z1722">
        <f>M1722/Y1722</f>
        <v>0</v>
      </c>
      <c r="AA1722">
        <f>IF(Z1722&gt;=Q1722,"Y","N")</f>
        <v>0</v>
      </c>
    </row>
    <row r="1723" spans="1:27">
      <c r="A1723" s="1" t="s">
        <v>2375</v>
      </c>
      <c r="B1723" t="s">
        <v>567</v>
      </c>
      <c r="C1723" t="s">
        <v>568</v>
      </c>
      <c r="D1723" t="s">
        <v>569</v>
      </c>
      <c r="E1723" t="s">
        <v>570</v>
      </c>
      <c r="F1723">
        <v>14</v>
      </c>
      <c r="G1723" t="s">
        <v>2376</v>
      </c>
      <c r="H1723" t="s">
        <v>2377</v>
      </c>
      <c r="I1723" t="s">
        <v>99</v>
      </c>
      <c r="J1723" t="s">
        <v>2378</v>
      </c>
      <c r="K1723" t="s">
        <v>574</v>
      </c>
      <c r="L1723" t="s">
        <v>2374</v>
      </c>
      <c r="M1723">
        <v>8.8149</v>
      </c>
      <c r="P1723" t="s">
        <v>29</v>
      </c>
      <c r="Q1723">
        <v>0</v>
      </c>
      <c r="R1723" t="s">
        <v>46</v>
      </c>
      <c r="S1723" t="s">
        <v>2373</v>
      </c>
      <c r="U1723" t="s">
        <v>2379</v>
      </c>
      <c r="V1723" t="s">
        <v>2380</v>
      </c>
      <c r="W1723" t="s">
        <v>2381</v>
      </c>
      <c r="X1723" t="s">
        <v>2382</v>
      </c>
      <c r="Y1723">
        <f>(H1723-G1723)*24</f>
        <v>0</v>
      </c>
      <c r="Z1723">
        <f>M1723/Y1723</f>
        <v>0</v>
      </c>
      <c r="AA1723">
        <f>IF(Z1723&gt;=Q1723,"Y","N")</f>
        <v>0</v>
      </c>
    </row>
    <row r="1724" spans="1:27">
      <c r="A1724" s="1" t="s">
        <v>2375</v>
      </c>
      <c r="B1724" t="s">
        <v>567</v>
      </c>
      <c r="C1724" t="s">
        <v>568</v>
      </c>
      <c r="D1724" t="s">
        <v>569</v>
      </c>
      <c r="E1724" t="s">
        <v>570</v>
      </c>
      <c r="F1724">
        <v>14</v>
      </c>
      <c r="G1724" t="s">
        <v>2376</v>
      </c>
      <c r="H1724" t="s">
        <v>2377</v>
      </c>
      <c r="I1724" t="s">
        <v>99</v>
      </c>
      <c r="J1724" t="s">
        <v>2378</v>
      </c>
      <c r="K1724" t="s">
        <v>574</v>
      </c>
      <c r="L1724" t="s">
        <v>54</v>
      </c>
      <c r="M1724">
        <v>18.7546</v>
      </c>
      <c r="P1724" t="s">
        <v>29</v>
      </c>
      <c r="Q1724">
        <v>0</v>
      </c>
      <c r="R1724" t="s">
        <v>46</v>
      </c>
      <c r="S1724" t="s">
        <v>2373</v>
      </c>
      <c r="U1724" t="s">
        <v>2379</v>
      </c>
      <c r="V1724" t="s">
        <v>2380</v>
      </c>
      <c r="W1724" t="s">
        <v>2381</v>
      </c>
      <c r="X1724" t="s">
        <v>2382</v>
      </c>
      <c r="Y1724">
        <f>(H1724-G1724)*24</f>
        <v>0</v>
      </c>
      <c r="Z1724">
        <f>M1724/Y1724</f>
        <v>0</v>
      </c>
      <c r="AA1724">
        <f>IF(Z1724&gt;=Q1724,"Y","N")</f>
        <v>0</v>
      </c>
    </row>
    <row r="1725" spans="1:27">
      <c r="A1725" s="1" t="s">
        <v>2375</v>
      </c>
      <c r="B1725" t="s">
        <v>567</v>
      </c>
      <c r="C1725" t="s">
        <v>568</v>
      </c>
      <c r="D1725" t="s">
        <v>569</v>
      </c>
      <c r="E1725" t="s">
        <v>570</v>
      </c>
      <c r="F1725">
        <v>14</v>
      </c>
      <c r="G1725" t="s">
        <v>2376</v>
      </c>
      <c r="H1725" t="s">
        <v>2377</v>
      </c>
      <c r="I1725" t="s">
        <v>99</v>
      </c>
      <c r="J1725" t="s">
        <v>2378</v>
      </c>
      <c r="K1725" t="s">
        <v>574</v>
      </c>
      <c r="L1725" t="s">
        <v>734</v>
      </c>
      <c r="M1725">
        <v>1.1794</v>
      </c>
      <c r="P1725" t="s">
        <v>29</v>
      </c>
      <c r="Q1725">
        <v>0</v>
      </c>
      <c r="R1725" t="s">
        <v>46</v>
      </c>
      <c r="S1725" t="s">
        <v>2373</v>
      </c>
      <c r="U1725" t="s">
        <v>2379</v>
      </c>
      <c r="V1725" t="s">
        <v>2380</v>
      </c>
      <c r="W1725" t="s">
        <v>2381</v>
      </c>
      <c r="X1725" t="s">
        <v>2382</v>
      </c>
      <c r="Y1725">
        <f>(H1725-G1725)*24</f>
        <v>0</v>
      </c>
      <c r="Z1725">
        <f>M1725/Y1725</f>
        <v>0</v>
      </c>
      <c r="AA1725">
        <f>IF(Z1725&gt;=Q1725,"Y","N")</f>
        <v>0</v>
      </c>
    </row>
    <row r="1726" spans="1:27">
      <c r="A1726" s="1" t="s">
        <v>2375</v>
      </c>
      <c r="B1726" t="s">
        <v>567</v>
      </c>
      <c r="C1726" t="s">
        <v>568</v>
      </c>
      <c r="D1726" t="s">
        <v>569</v>
      </c>
      <c r="E1726" t="s">
        <v>570</v>
      </c>
      <c r="F1726">
        <v>14</v>
      </c>
      <c r="G1726" t="s">
        <v>2376</v>
      </c>
      <c r="H1726" t="s">
        <v>2377</v>
      </c>
      <c r="I1726" t="s">
        <v>99</v>
      </c>
      <c r="J1726" t="s">
        <v>2378</v>
      </c>
      <c r="K1726" t="s">
        <v>574</v>
      </c>
      <c r="L1726" t="s">
        <v>223</v>
      </c>
      <c r="M1726">
        <v>0.1931</v>
      </c>
      <c r="P1726" t="s">
        <v>29</v>
      </c>
      <c r="Q1726">
        <v>0</v>
      </c>
      <c r="R1726" t="s">
        <v>46</v>
      </c>
      <c r="S1726" t="s">
        <v>2373</v>
      </c>
      <c r="U1726" t="s">
        <v>2379</v>
      </c>
      <c r="V1726" t="s">
        <v>2380</v>
      </c>
      <c r="W1726" t="s">
        <v>2381</v>
      </c>
      <c r="X1726" t="s">
        <v>2382</v>
      </c>
      <c r="Y1726">
        <f>(H1726-G1726)*24</f>
        <v>0</v>
      </c>
      <c r="Z1726">
        <f>M1726/Y1726</f>
        <v>0</v>
      </c>
      <c r="AA1726">
        <f>IF(Z1726&gt;=Q1726,"Y","N")</f>
        <v>0</v>
      </c>
    </row>
    <row r="1727" spans="1:27">
      <c r="A1727" s="1" t="s">
        <v>2375</v>
      </c>
      <c r="B1727" t="s">
        <v>567</v>
      </c>
      <c r="C1727" t="s">
        <v>568</v>
      </c>
      <c r="D1727" t="s">
        <v>569</v>
      </c>
      <c r="E1727" t="s">
        <v>570</v>
      </c>
      <c r="F1727">
        <v>14</v>
      </c>
      <c r="G1727" t="s">
        <v>2376</v>
      </c>
      <c r="H1727" t="s">
        <v>2377</v>
      </c>
      <c r="I1727" t="s">
        <v>99</v>
      </c>
      <c r="J1727" t="s">
        <v>2378</v>
      </c>
      <c r="K1727" t="s">
        <v>574</v>
      </c>
      <c r="L1727" t="s">
        <v>107</v>
      </c>
      <c r="M1727">
        <v>0.1707</v>
      </c>
      <c r="P1727" t="s">
        <v>29</v>
      </c>
      <c r="Q1727">
        <v>0</v>
      </c>
      <c r="R1727" t="s">
        <v>46</v>
      </c>
      <c r="S1727" t="s">
        <v>2373</v>
      </c>
      <c r="U1727" t="s">
        <v>2379</v>
      </c>
      <c r="V1727" t="s">
        <v>2380</v>
      </c>
      <c r="W1727" t="s">
        <v>2381</v>
      </c>
      <c r="X1727" t="s">
        <v>2382</v>
      </c>
      <c r="Y1727">
        <f>(H1727-G1727)*24</f>
        <v>0</v>
      </c>
      <c r="Z1727">
        <f>M1727/Y1727</f>
        <v>0</v>
      </c>
      <c r="AA1727">
        <f>IF(Z1727&gt;=Q1727,"Y","N")</f>
        <v>0</v>
      </c>
    </row>
    <row r="1728" spans="1:27">
      <c r="A1728" s="1" t="s">
        <v>2375</v>
      </c>
      <c r="B1728" t="s">
        <v>567</v>
      </c>
      <c r="C1728" t="s">
        <v>568</v>
      </c>
      <c r="D1728" t="s">
        <v>569</v>
      </c>
      <c r="E1728" t="s">
        <v>570</v>
      </c>
      <c r="F1728">
        <v>14</v>
      </c>
      <c r="G1728" t="s">
        <v>2376</v>
      </c>
      <c r="H1728" t="s">
        <v>2377</v>
      </c>
      <c r="I1728" t="s">
        <v>99</v>
      </c>
      <c r="J1728" t="s">
        <v>2378</v>
      </c>
      <c r="K1728" t="s">
        <v>574</v>
      </c>
      <c r="L1728" t="s">
        <v>333</v>
      </c>
      <c r="M1728">
        <v>0.1273</v>
      </c>
      <c r="P1728" t="s">
        <v>29</v>
      </c>
      <c r="Q1728">
        <v>0</v>
      </c>
      <c r="R1728" t="s">
        <v>46</v>
      </c>
      <c r="S1728" t="s">
        <v>2373</v>
      </c>
      <c r="U1728" t="s">
        <v>2379</v>
      </c>
      <c r="V1728" t="s">
        <v>2380</v>
      </c>
      <c r="W1728" t="s">
        <v>2381</v>
      </c>
      <c r="X1728" t="s">
        <v>2382</v>
      </c>
      <c r="Y1728">
        <f>(H1728-G1728)*24</f>
        <v>0</v>
      </c>
      <c r="Z1728">
        <f>M1728/Y1728</f>
        <v>0</v>
      </c>
      <c r="AA1728">
        <f>IF(Z1728&gt;=Q1728,"Y","N")</f>
        <v>0</v>
      </c>
    </row>
    <row r="1729" spans="1:27">
      <c r="A1729" s="1" t="s">
        <v>2375</v>
      </c>
      <c r="B1729" t="s">
        <v>567</v>
      </c>
      <c r="C1729" t="s">
        <v>568</v>
      </c>
      <c r="D1729" t="s">
        <v>569</v>
      </c>
      <c r="E1729" t="s">
        <v>570</v>
      </c>
      <c r="F1729">
        <v>14</v>
      </c>
      <c r="G1729" t="s">
        <v>2376</v>
      </c>
      <c r="H1729" t="s">
        <v>2377</v>
      </c>
      <c r="I1729" t="s">
        <v>99</v>
      </c>
      <c r="J1729" t="s">
        <v>2378</v>
      </c>
      <c r="K1729" t="s">
        <v>574</v>
      </c>
      <c r="L1729" t="s">
        <v>410</v>
      </c>
      <c r="M1729">
        <v>4.1517</v>
      </c>
      <c r="P1729" t="s">
        <v>29</v>
      </c>
      <c r="Q1729">
        <v>0</v>
      </c>
      <c r="R1729" t="s">
        <v>46</v>
      </c>
      <c r="S1729" t="s">
        <v>2373</v>
      </c>
      <c r="U1729" t="s">
        <v>2379</v>
      </c>
      <c r="V1729" t="s">
        <v>2380</v>
      </c>
      <c r="W1729" t="s">
        <v>2381</v>
      </c>
      <c r="X1729" t="s">
        <v>2382</v>
      </c>
      <c r="Y1729">
        <f>(H1729-G1729)*24</f>
        <v>0</v>
      </c>
      <c r="Z1729">
        <f>M1729/Y1729</f>
        <v>0</v>
      </c>
      <c r="AA1729">
        <f>IF(Z1729&gt;=Q1729,"Y","N")</f>
        <v>0</v>
      </c>
    </row>
    <row r="1730" spans="1:27">
      <c r="A1730" s="1" t="s">
        <v>2375</v>
      </c>
      <c r="B1730" t="s">
        <v>567</v>
      </c>
      <c r="C1730" t="s">
        <v>568</v>
      </c>
      <c r="D1730" t="s">
        <v>569</v>
      </c>
      <c r="E1730" t="s">
        <v>570</v>
      </c>
      <c r="F1730">
        <v>14</v>
      </c>
      <c r="G1730" t="s">
        <v>2376</v>
      </c>
      <c r="H1730" t="s">
        <v>2377</v>
      </c>
      <c r="I1730" t="s">
        <v>99</v>
      </c>
      <c r="J1730" t="s">
        <v>2378</v>
      </c>
      <c r="K1730" t="s">
        <v>574</v>
      </c>
      <c r="L1730" t="s">
        <v>736</v>
      </c>
      <c r="M1730">
        <v>1.2672</v>
      </c>
      <c r="P1730" t="s">
        <v>29</v>
      </c>
      <c r="Q1730">
        <v>0</v>
      </c>
      <c r="R1730" t="s">
        <v>46</v>
      </c>
      <c r="S1730" t="s">
        <v>2373</v>
      </c>
      <c r="U1730" t="s">
        <v>2379</v>
      </c>
      <c r="V1730" t="s">
        <v>2380</v>
      </c>
      <c r="W1730" t="s">
        <v>2381</v>
      </c>
      <c r="X1730" t="s">
        <v>2382</v>
      </c>
      <c r="Y1730">
        <f>(H1730-G1730)*24</f>
        <v>0</v>
      </c>
      <c r="Z1730">
        <f>M1730/Y1730</f>
        <v>0</v>
      </c>
      <c r="AA1730">
        <f>IF(Z1730&gt;=Q1730,"Y","N")</f>
        <v>0</v>
      </c>
    </row>
    <row r="1731" spans="1:27">
      <c r="A1731" s="1" t="s">
        <v>2375</v>
      </c>
      <c r="B1731" t="s">
        <v>567</v>
      </c>
      <c r="C1731" t="s">
        <v>568</v>
      </c>
      <c r="D1731" t="s">
        <v>569</v>
      </c>
      <c r="E1731" t="s">
        <v>570</v>
      </c>
      <c r="F1731">
        <v>14</v>
      </c>
      <c r="G1731" t="s">
        <v>2376</v>
      </c>
      <c r="H1731" t="s">
        <v>2377</v>
      </c>
      <c r="I1731" t="s">
        <v>99</v>
      </c>
      <c r="J1731" t="s">
        <v>2378</v>
      </c>
      <c r="K1731" t="s">
        <v>574</v>
      </c>
      <c r="L1731" t="s">
        <v>361</v>
      </c>
      <c r="M1731">
        <v>2.6442</v>
      </c>
      <c r="P1731" t="s">
        <v>29</v>
      </c>
      <c r="Q1731">
        <v>0</v>
      </c>
      <c r="R1731" t="s">
        <v>46</v>
      </c>
      <c r="S1731" t="s">
        <v>2373</v>
      </c>
      <c r="U1731" t="s">
        <v>2379</v>
      </c>
      <c r="V1731" t="s">
        <v>2380</v>
      </c>
      <c r="W1731" t="s">
        <v>2381</v>
      </c>
      <c r="X1731" t="s">
        <v>2382</v>
      </c>
      <c r="Y1731">
        <f>(H1731-G1731)*24</f>
        <v>0</v>
      </c>
      <c r="Z1731">
        <f>M1731/Y1731</f>
        <v>0</v>
      </c>
      <c r="AA1731">
        <f>IF(Z1731&gt;=Q1731,"Y","N")</f>
        <v>0</v>
      </c>
    </row>
    <row r="1732" spans="1:27">
      <c r="A1732" s="1" t="s">
        <v>2375</v>
      </c>
      <c r="B1732" t="s">
        <v>567</v>
      </c>
      <c r="C1732" t="s">
        <v>568</v>
      </c>
      <c r="D1732" t="s">
        <v>569</v>
      </c>
      <c r="E1732" t="s">
        <v>570</v>
      </c>
      <c r="F1732">
        <v>14</v>
      </c>
      <c r="G1732" t="s">
        <v>2376</v>
      </c>
      <c r="H1732" t="s">
        <v>2377</v>
      </c>
      <c r="I1732" t="s">
        <v>99</v>
      </c>
      <c r="J1732" t="s">
        <v>2378</v>
      </c>
      <c r="K1732" t="s">
        <v>574</v>
      </c>
      <c r="L1732" t="s">
        <v>497</v>
      </c>
      <c r="M1732">
        <v>21.2132</v>
      </c>
      <c r="P1732" t="s">
        <v>29</v>
      </c>
      <c r="Q1732">
        <v>0</v>
      </c>
      <c r="R1732" t="s">
        <v>46</v>
      </c>
      <c r="S1732" t="s">
        <v>2373</v>
      </c>
      <c r="U1732" t="s">
        <v>2379</v>
      </c>
      <c r="V1732" t="s">
        <v>2380</v>
      </c>
      <c r="W1732" t="s">
        <v>2381</v>
      </c>
      <c r="X1732" t="s">
        <v>2382</v>
      </c>
      <c r="Y1732">
        <f>(H1732-G1732)*24</f>
        <v>0</v>
      </c>
      <c r="Z1732">
        <f>M1732/Y1732</f>
        <v>0</v>
      </c>
      <c r="AA1732">
        <f>IF(Z1732&gt;=Q1732,"Y","N")</f>
        <v>0</v>
      </c>
    </row>
    <row r="1733" spans="1:27">
      <c r="A1733" s="1" t="s">
        <v>2375</v>
      </c>
      <c r="B1733" t="s">
        <v>567</v>
      </c>
      <c r="C1733" t="s">
        <v>568</v>
      </c>
      <c r="D1733" t="s">
        <v>569</v>
      </c>
      <c r="E1733" t="s">
        <v>570</v>
      </c>
      <c r="F1733">
        <v>14</v>
      </c>
      <c r="G1733" t="s">
        <v>2376</v>
      </c>
      <c r="H1733" t="s">
        <v>2377</v>
      </c>
      <c r="I1733" t="s">
        <v>99</v>
      </c>
      <c r="J1733" t="s">
        <v>2378</v>
      </c>
      <c r="K1733" t="s">
        <v>574</v>
      </c>
      <c r="L1733" t="s">
        <v>28</v>
      </c>
      <c r="M1733">
        <v>19.7488</v>
      </c>
      <c r="P1733" t="s">
        <v>29</v>
      </c>
      <c r="Q1733">
        <v>0</v>
      </c>
      <c r="R1733" t="s">
        <v>46</v>
      </c>
      <c r="S1733" t="s">
        <v>2373</v>
      </c>
      <c r="U1733" t="s">
        <v>2379</v>
      </c>
      <c r="V1733" t="s">
        <v>2380</v>
      </c>
      <c r="W1733" t="s">
        <v>2381</v>
      </c>
      <c r="X1733" t="s">
        <v>2382</v>
      </c>
      <c r="Y1733">
        <f>(H1733-G1733)*24</f>
        <v>0</v>
      </c>
      <c r="Z1733">
        <f>M1733/Y1733</f>
        <v>0</v>
      </c>
      <c r="AA1733">
        <f>IF(Z1733&gt;=Q1733,"Y","N")</f>
        <v>0</v>
      </c>
    </row>
    <row r="1734" spans="1:27">
      <c r="A1734" s="1" t="s">
        <v>2375</v>
      </c>
      <c r="B1734" t="s">
        <v>567</v>
      </c>
      <c r="C1734" t="s">
        <v>568</v>
      </c>
      <c r="D1734" t="s">
        <v>569</v>
      </c>
      <c r="E1734" t="s">
        <v>570</v>
      </c>
      <c r="F1734">
        <v>14</v>
      </c>
      <c r="G1734" t="s">
        <v>2376</v>
      </c>
      <c r="H1734" t="s">
        <v>2377</v>
      </c>
      <c r="I1734" t="s">
        <v>99</v>
      </c>
      <c r="J1734" t="s">
        <v>2378</v>
      </c>
      <c r="K1734" t="s">
        <v>574</v>
      </c>
      <c r="L1734" t="s">
        <v>672</v>
      </c>
      <c r="M1734">
        <v>1.2399</v>
      </c>
      <c r="P1734" t="s">
        <v>29</v>
      </c>
      <c r="Q1734">
        <v>0</v>
      </c>
      <c r="R1734" t="s">
        <v>46</v>
      </c>
      <c r="S1734" t="s">
        <v>2373</v>
      </c>
      <c r="U1734" t="s">
        <v>2379</v>
      </c>
      <c r="V1734" t="s">
        <v>2380</v>
      </c>
      <c r="W1734" t="s">
        <v>2381</v>
      </c>
      <c r="X1734" t="s">
        <v>2382</v>
      </c>
      <c r="Y1734">
        <f>(H1734-G1734)*24</f>
        <v>0</v>
      </c>
      <c r="Z1734">
        <f>M1734/Y1734</f>
        <v>0</v>
      </c>
      <c r="AA1734">
        <f>IF(Z1734&gt;=Q1734,"Y","N")</f>
        <v>0</v>
      </c>
    </row>
    <row r="1735" spans="1:27">
      <c r="A1735" s="1" t="s">
        <v>2375</v>
      </c>
      <c r="B1735" t="s">
        <v>567</v>
      </c>
      <c r="C1735" t="s">
        <v>568</v>
      </c>
      <c r="D1735" t="s">
        <v>569</v>
      </c>
      <c r="E1735" t="s">
        <v>570</v>
      </c>
      <c r="F1735">
        <v>14</v>
      </c>
      <c r="G1735" t="s">
        <v>2376</v>
      </c>
      <c r="H1735" t="s">
        <v>2377</v>
      </c>
      <c r="I1735" t="s">
        <v>99</v>
      </c>
      <c r="J1735" t="s">
        <v>2378</v>
      </c>
      <c r="K1735" t="s">
        <v>574</v>
      </c>
      <c r="L1735" t="s">
        <v>54</v>
      </c>
      <c r="M1735">
        <v>1341.4</v>
      </c>
      <c r="P1735" t="s">
        <v>29</v>
      </c>
      <c r="Q1735">
        <v>287.23</v>
      </c>
      <c r="R1735" t="s">
        <v>154</v>
      </c>
      <c r="S1735" t="s">
        <v>565</v>
      </c>
      <c r="U1735" t="s">
        <v>2379</v>
      </c>
      <c r="V1735" t="s">
        <v>2380</v>
      </c>
      <c r="W1735" t="s">
        <v>2381</v>
      </c>
      <c r="X1735" t="s">
        <v>2382</v>
      </c>
      <c r="Y1735">
        <f>(H1735-G1735)*24</f>
        <v>0</v>
      </c>
      <c r="Z1735">
        <f>M1735/Y1735</f>
        <v>0</v>
      </c>
      <c r="AA1735">
        <f>IF(Z1735&gt;=Q1735,"Y","N")</f>
        <v>0</v>
      </c>
    </row>
    <row r="1736" spans="1:27">
      <c r="A1736" s="1" t="s">
        <v>2375</v>
      </c>
      <c r="B1736" t="s">
        <v>567</v>
      </c>
      <c r="C1736" t="s">
        <v>568</v>
      </c>
      <c r="D1736" t="s">
        <v>569</v>
      </c>
      <c r="E1736" t="s">
        <v>570</v>
      </c>
      <c r="F1736">
        <v>14</v>
      </c>
      <c r="G1736" t="s">
        <v>2376</v>
      </c>
      <c r="H1736" t="s">
        <v>2377</v>
      </c>
      <c r="I1736" t="s">
        <v>99</v>
      </c>
      <c r="J1736" t="s">
        <v>2378</v>
      </c>
      <c r="K1736" t="s">
        <v>574</v>
      </c>
      <c r="L1736" t="s">
        <v>361</v>
      </c>
      <c r="M1736">
        <v>58.7</v>
      </c>
      <c r="P1736" t="s">
        <v>29</v>
      </c>
      <c r="Q1736">
        <v>169.84</v>
      </c>
      <c r="R1736" t="s">
        <v>154</v>
      </c>
      <c r="S1736" t="s">
        <v>565</v>
      </c>
      <c r="U1736" t="s">
        <v>2379</v>
      </c>
      <c r="V1736" t="s">
        <v>2380</v>
      </c>
      <c r="W1736" t="s">
        <v>2381</v>
      </c>
      <c r="X1736" t="s">
        <v>2382</v>
      </c>
      <c r="Y1736">
        <f>(H1736-G1736)*24</f>
        <v>0</v>
      </c>
      <c r="Z1736">
        <f>M1736/Y1736</f>
        <v>0</v>
      </c>
      <c r="AA1736">
        <f>IF(Z1736&gt;=Q1736,"Y","N")</f>
        <v>0</v>
      </c>
    </row>
    <row r="1737" spans="1:27">
      <c r="A1737" s="1" t="s">
        <v>2375</v>
      </c>
      <c r="B1737" t="s">
        <v>567</v>
      </c>
      <c r="C1737" t="s">
        <v>568</v>
      </c>
      <c r="D1737" t="s">
        <v>569</v>
      </c>
      <c r="E1737" t="s">
        <v>570</v>
      </c>
      <c r="F1737">
        <v>14</v>
      </c>
      <c r="G1737" t="s">
        <v>2376</v>
      </c>
      <c r="H1737" t="s">
        <v>2377</v>
      </c>
      <c r="I1737" t="s">
        <v>99</v>
      </c>
      <c r="J1737" t="s">
        <v>2378</v>
      </c>
      <c r="K1737" t="s">
        <v>574</v>
      </c>
      <c r="L1737" t="s">
        <v>258</v>
      </c>
      <c r="M1737">
        <v>93</v>
      </c>
      <c r="P1737" t="s">
        <v>259</v>
      </c>
      <c r="Q1737">
        <v>20</v>
      </c>
      <c r="R1737" t="s">
        <v>259</v>
      </c>
      <c r="S1737" t="s">
        <v>565</v>
      </c>
      <c r="U1737" t="s">
        <v>2379</v>
      </c>
      <c r="V1737" t="s">
        <v>2380</v>
      </c>
      <c r="W1737" t="s">
        <v>2381</v>
      </c>
      <c r="X1737" t="s">
        <v>2382</v>
      </c>
      <c r="Y1737">
        <f>(H1737-G1737)*24</f>
        <v>0</v>
      </c>
      <c r="Z1737">
        <f>M1737/Y1737</f>
        <v>0</v>
      </c>
      <c r="AA1737">
        <f>IF(Z1737&gt;=Q1737,"Y","N")</f>
        <v>0</v>
      </c>
    </row>
    <row r="1738" spans="1:27">
      <c r="A1738" s="1" t="s">
        <v>2375</v>
      </c>
      <c r="B1738" t="s">
        <v>567</v>
      </c>
      <c r="C1738" t="s">
        <v>568</v>
      </c>
      <c r="D1738" t="s">
        <v>569</v>
      </c>
      <c r="E1738" t="s">
        <v>570</v>
      </c>
      <c r="F1738">
        <v>14</v>
      </c>
      <c r="G1738" t="s">
        <v>2376</v>
      </c>
      <c r="H1738" t="s">
        <v>2377</v>
      </c>
      <c r="I1738" t="s">
        <v>99</v>
      </c>
      <c r="J1738" t="s">
        <v>2378</v>
      </c>
      <c r="K1738" t="s">
        <v>574</v>
      </c>
      <c r="L1738" t="s">
        <v>28</v>
      </c>
      <c r="M1738">
        <v>83.3</v>
      </c>
      <c r="P1738" t="s">
        <v>29</v>
      </c>
      <c r="Q1738">
        <v>262.76</v>
      </c>
      <c r="R1738" t="s">
        <v>154</v>
      </c>
      <c r="S1738" t="s">
        <v>565</v>
      </c>
      <c r="U1738" t="s">
        <v>2379</v>
      </c>
      <c r="V1738" t="s">
        <v>2380</v>
      </c>
      <c r="W1738" t="s">
        <v>2381</v>
      </c>
      <c r="X1738" t="s">
        <v>2382</v>
      </c>
      <c r="Y1738">
        <f>(H1738-G1738)*24</f>
        <v>0</v>
      </c>
      <c r="Z1738">
        <f>M1738/Y1738</f>
        <v>0</v>
      </c>
      <c r="AA1738">
        <f>IF(Z1738&gt;=Q1738,"Y","N")</f>
        <v>0</v>
      </c>
    </row>
    <row r="1739" spans="1:27">
      <c r="A1739" s="1" t="s">
        <v>2383</v>
      </c>
      <c r="B1739" t="s">
        <v>471</v>
      </c>
      <c r="C1739" t="s">
        <v>472</v>
      </c>
      <c r="D1739" t="s">
        <v>473</v>
      </c>
      <c r="E1739" t="s">
        <v>474</v>
      </c>
      <c r="F1739">
        <v>2</v>
      </c>
      <c r="G1739" t="s">
        <v>2384</v>
      </c>
      <c r="H1739" t="s">
        <v>2385</v>
      </c>
      <c r="I1739" t="s">
        <v>38</v>
      </c>
      <c r="J1739" t="s">
        <v>281</v>
      </c>
      <c r="K1739" t="s">
        <v>2386</v>
      </c>
      <c r="L1739" t="s">
        <v>54</v>
      </c>
      <c r="M1739">
        <v>1680</v>
      </c>
      <c r="P1739" t="s">
        <v>29</v>
      </c>
      <c r="Q1739">
        <v>0</v>
      </c>
      <c r="R1739" t="s">
        <v>46</v>
      </c>
      <c r="S1739" t="s">
        <v>91</v>
      </c>
      <c r="U1739" t="s">
        <v>2387</v>
      </c>
      <c r="V1739" t="s">
        <v>2388</v>
      </c>
      <c r="W1739" t="s">
        <v>2389</v>
      </c>
      <c r="X1739" t="s">
        <v>2390</v>
      </c>
      <c r="Y1739">
        <f>(H1739-G1739)*24</f>
        <v>0</v>
      </c>
      <c r="Z1739">
        <f>M1739/Y1739</f>
        <v>0</v>
      </c>
      <c r="AA1739">
        <f>IF(Z1739&gt;=Q1739,"Y","N")</f>
        <v>0</v>
      </c>
    </row>
    <row r="1740" spans="1:27">
      <c r="A1740" s="1" t="s">
        <v>2383</v>
      </c>
      <c r="B1740" t="s">
        <v>471</v>
      </c>
      <c r="C1740" t="s">
        <v>472</v>
      </c>
      <c r="D1740" t="s">
        <v>473</v>
      </c>
      <c r="E1740" t="s">
        <v>474</v>
      </c>
      <c r="F1740">
        <v>2</v>
      </c>
      <c r="G1740" t="s">
        <v>2384</v>
      </c>
      <c r="H1740" t="s">
        <v>2385</v>
      </c>
      <c r="I1740" t="s">
        <v>38</v>
      </c>
      <c r="J1740" t="s">
        <v>281</v>
      </c>
      <c r="K1740" t="s">
        <v>2386</v>
      </c>
      <c r="L1740" t="s">
        <v>107</v>
      </c>
      <c r="M1740">
        <v>20.8</v>
      </c>
      <c r="P1740" t="s">
        <v>29</v>
      </c>
      <c r="Q1740">
        <v>0</v>
      </c>
      <c r="R1740" t="s">
        <v>46</v>
      </c>
      <c r="S1740" t="s">
        <v>91</v>
      </c>
      <c r="U1740" t="s">
        <v>2387</v>
      </c>
      <c r="V1740" t="s">
        <v>2388</v>
      </c>
      <c r="W1740" t="s">
        <v>2389</v>
      </c>
      <c r="X1740" t="s">
        <v>2390</v>
      </c>
      <c r="Y1740">
        <f>(H1740-G1740)*24</f>
        <v>0</v>
      </c>
      <c r="Z1740">
        <f>M1740/Y1740</f>
        <v>0</v>
      </c>
      <c r="AA1740">
        <f>IF(Z1740&gt;=Q1740,"Y","N")</f>
        <v>0</v>
      </c>
    </row>
    <row r="1741" spans="1:27">
      <c r="A1741" s="1" t="s">
        <v>2383</v>
      </c>
      <c r="B1741" t="s">
        <v>471</v>
      </c>
      <c r="C1741" t="s">
        <v>472</v>
      </c>
      <c r="D1741" t="s">
        <v>473</v>
      </c>
      <c r="E1741" t="s">
        <v>474</v>
      </c>
      <c r="F1741">
        <v>2</v>
      </c>
      <c r="G1741" t="s">
        <v>2384</v>
      </c>
      <c r="H1741" t="s">
        <v>2385</v>
      </c>
      <c r="I1741" t="s">
        <v>38</v>
      </c>
      <c r="J1741" t="s">
        <v>281</v>
      </c>
      <c r="K1741" t="s">
        <v>2386</v>
      </c>
      <c r="L1741" t="s">
        <v>109</v>
      </c>
      <c r="M1741">
        <v>989</v>
      </c>
      <c r="P1741" t="s">
        <v>29</v>
      </c>
      <c r="Q1741">
        <v>0</v>
      </c>
      <c r="R1741" t="s">
        <v>46</v>
      </c>
      <c r="S1741" t="s">
        <v>91</v>
      </c>
      <c r="U1741" t="s">
        <v>2387</v>
      </c>
      <c r="V1741" t="s">
        <v>2388</v>
      </c>
      <c r="W1741" t="s">
        <v>2389</v>
      </c>
      <c r="X1741" t="s">
        <v>2390</v>
      </c>
      <c r="Y1741">
        <f>(H1741-G1741)*24</f>
        <v>0</v>
      </c>
      <c r="Z1741">
        <f>M1741/Y1741</f>
        <v>0</v>
      </c>
      <c r="AA1741">
        <f>IF(Z1741&gt;=Q1741,"Y","N")</f>
        <v>0</v>
      </c>
    </row>
    <row r="1742" spans="1:27">
      <c r="A1742" s="1" t="s">
        <v>2383</v>
      </c>
      <c r="B1742" t="s">
        <v>471</v>
      </c>
      <c r="C1742" t="s">
        <v>472</v>
      </c>
      <c r="D1742" t="s">
        <v>473</v>
      </c>
      <c r="E1742" t="s">
        <v>474</v>
      </c>
      <c r="F1742">
        <v>2</v>
      </c>
      <c r="G1742" t="s">
        <v>2384</v>
      </c>
      <c r="H1742" t="s">
        <v>2385</v>
      </c>
      <c r="I1742" t="s">
        <v>38</v>
      </c>
      <c r="J1742" t="s">
        <v>281</v>
      </c>
      <c r="K1742" t="s">
        <v>2386</v>
      </c>
      <c r="L1742" t="s">
        <v>110</v>
      </c>
      <c r="M1742">
        <v>196</v>
      </c>
      <c r="P1742" t="s">
        <v>29</v>
      </c>
      <c r="Q1742">
        <v>0</v>
      </c>
      <c r="R1742" t="s">
        <v>46</v>
      </c>
      <c r="S1742" t="s">
        <v>91</v>
      </c>
      <c r="U1742" t="s">
        <v>2387</v>
      </c>
      <c r="V1742" t="s">
        <v>2388</v>
      </c>
      <c r="W1742" t="s">
        <v>2389</v>
      </c>
      <c r="X1742" t="s">
        <v>2390</v>
      </c>
      <c r="Y1742">
        <f>(H1742-G1742)*24</f>
        <v>0</v>
      </c>
      <c r="Z1742">
        <f>M1742/Y1742</f>
        <v>0</v>
      </c>
      <c r="AA1742">
        <f>IF(Z1742&gt;=Q1742,"Y","N")</f>
        <v>0</v>
      </c>
    </row>
    <row r="1743" spans="1:27">
      <c r="A1743" s="1" t="s">
        <v>2383</v>
      </c>
      <c r="B1743" t="s">
        <v>471</v>
      </c>
      <c r="C1743" t="s">
        <v>472</v>
      </c>
      <c r="D1743" t="s">
        <v>473</v>
      </c>
      <c r="E1743" t="s">
        <v>474</v>
      </c>
      <c r="F1743">
        <v>2</v>
      </c>
      <c r="G1743" t="s">
        <v>2384</v>
      </c>
      <c r="H1743" t="s">
        <v>2385</v>
      </c>
      <c r="I1743" t="s">
        <v>38</v>
      </c>
      <c r="J1743" t="s">
        <v>281</v>
      </c>
      <c r="K1743" t="s">
        <v>2386</v>
      </c>
      <c r="L1743" t="s">
        <v>28</v>
      </c>
      <c r="M1743">
        <v>1916</v>
      </c>
      <c r="P1743" t="s">
        <v>29</v>
      </c>
      <c r="Q1743">
        <v>0</v>
      </c>
      <c r="R1743" t="s">
        <v>46</v>
      </c>
      <c r="S1743" t="s">
        <v>91</v>
      </c>
      <c r="U1743" t="s">
        <v>2387</v>
      </c>
      <c r="V1743" t="s">
        <v>2388</v>
      </c>
      <c r="W1743" t="s">
        <v>2389</v>
      </c>
      <c r="X1743" t="s">
        <v>2390</v>
      </c>
      <c r="Y1743">
        <f>(H1743-G1743)*24</f>
        <v>0</v>
      </c>
      <c r="Z1743">
        <f>M1743/Y1743</f>
        <v>0</v>
      </c>
      <c r="AA1743">
        <f>IF(Z1743&gt;=Q1743,"Y","N")</f>
        <v>0</v>
      </c>
    </row>
    <row r="1744" spans="1:27">
      <c r="A1744" s="1" t="s">
        <v>2391</v>
      </c>
      <c r="B1744" t="s">
        <v>179</v>
      </c>
      <c r="C1744" t="s">
        <v>180</v>
      </c>
      <c r="D1744" t="s">
        <v>181</v>
      </c>
      <c r="E1744" t="s">
        <v>182</v>
      </c>
      <c r="F1744">
        <v>7</v>
      </c>
      <c r="G1744" t="s">
        <v>2392</v>
      </c>
      <c r="H1744" t="s">
        <v>2393</v>
      </c>
      <c r="I1744" t="s">
        <v>38</v>
      </c>
      <c r="J1744" t="s">
        <v>1035</v>
      </c>
      <c r="K1744" t="s">
        <v>281</v>
      </c>
      <c r="L1744" t="s">
        <v>54</v>
      </c>
      <c r="M1744">
        <v>121913.16</v>
      </c>
      <c r="P1744" t="s">
        <v>29</v>
      </c>
      <c r="Q1744">
        <v>0</v>
      </c>
      <c r="R1744" t="s">
        <v>46</v>
      </c>
      <c r="S1744" t="s">
        <v>174</v>
      </c>
      <c r="U1744" t="s">
        <v>2394</v>
      </c>
      <c r="V1744" t="s">
        <v>186</v>
      </c>
      <c r="W1744" t="s">
        <v>187</v>
      </c>
      <c r="X1744" t="s">
        <v>2395</v>
      </c>
      <c r="Y1744">
        <f>(H1744-G1744)*24</f>
        <v>0</v>
      </c>
      <c r="Z1744">
        <f>M1744/Y1744</f>
        <v>0</v>
      </c>
      <c r="AA1744">
        <f>IF(Z1744&gt;=Q1744,"Y","N")</f>
        <v>0</v>
      </c>
    </row>
    <row r="1745" spans="1:27">
      <c r="A1745" s="1" t="s">
        <v>2391</v>
      </c>
      <c r="B1745" t="s">
        <v>179</v>
      </c>
      <c r="C1745" t="s">
        <v>180</v>
      </c>
      <c r="D1745" t="s">
        <v>181</v>
      </c>
      <c r="E1745" t="s">
        <v>182</v>
      </c>
      <c r="F1745">
        <v>7</v>
      </c>
      <c r="G1745" t="s">
        <v>2392</v>
      </c>
      <c r="H1745" t="s">
        <v>2393</v>
      </c>
      <c r="I1745" t="s">
        <v>38</v>
      </c>
      <c r="J1745" t="s">
        <v>1035</v>
      </c>
      <c r="K1745" t="s">
        <v>281</v>
      </c>
      <c r="L1745" t="s">
        <v>107</v>
      </c>
      <c r="M1745">
        <v>0.22</v>
      </c>
      <c r="P1745" t="s">
        <v>29</v>
      </c>
      <c r="Q1745">
        <v>0</v>
      </c>
      <c r="R1745" t="s">
        <v>46</v>
      </c>
      <c r="S1745" t="s">
        <v>174</v>
      </c>
      <c r="U1745" t="s">
        <v>2394</v>
      </c>
      <c r="V1745" t="s">
        <v>186</v>
      </c>
      <c r="W1745" t="s">
        <v>187</v>
      </c>
      <c r="X1745" t="s">
        <v>2395</v>
      </c>
      <c r="Y1745">
        <f>(H1745-G1745)*24</f>
        <v>0</v>
      </c>
      <c r="Z1745">
        <f>M1745/Y1745</f>
        <v>0</v>
      </c>
      <c r="AA1745">
        <f>IF(Z1745&gt;=Q1745,"Y","N")</f>
        <v>0</v>
      </c>
    </row>
    <row r="1746" spans="1:27">
      <c r="A1746" s="1" t="s">
        <v>2391</v>
      </c>
      <c r="B1746" t="s">
        <v>179</v>
      </c>
      <c r="C1746" t="s">
        <v>180</v>
      </c>
      <c r="D1746" t="s">
        <v>181</v>
      </c>
      <c r="E1746" t="s">
        <v>182</v>
      </c>
      <c r="F1746">
        <v>7</v>
      </c>
      <c r="G1746" t="s">
        <v>2392</v>
      </c>
      <c r="H1746" t="s">
        <v>2393</v>
      </c>
      <c r="I1746" t="s">
        <v>38</v>
      </c>
      <c r="J1746" t="s">
        <v>1035</v>
      </c>
      <c r="K1746" t="s">
        <v>281</v>
      </c>
      <c r="L1746" t="s">
        <v>175</v>
      </c>
      <c r="M1746">
        <v>29897.42</v>
      </c>
      <c r="P1746" t="s">
        <v>29</v>
      </c>
      <c r="Q1746">
        <v>0</v>
      </c>
      <c r="R1746" t="s">
        <v>46</v>
      </c>
      <c r="S1746" t="s">
        <v>174</v>
      </c>
      <c r="U1746" t="s">
        <v>2394</v>
      </c>
      <c r="V1746" t="s">
        <v>186</v>
      </c>
      <c r="W1746" t="s">
        <v>187</v>
      </c>
      <c r="X1746" t="s">
        <v>2395</v>
      </c>
      <c r="Y1746">
        <f>(H1746-G1746)*24</f>
        <v>0</v>
      </c>
      <c r="Z1746">
        <f>M1746/Y1746</f>
        <v>0</v>
      </c>
      <c r="AA1746">
        <f>IF(Z1746&gt;=Q1746,"Y","N")</f>
        <v>0</v>
      </c>
    </row>
    <row r="1747" spans="1:27">
      <c r="A1747" s="1" t="s">
        <v>2391</v>
      </c>
      <c r="B1747" t="s">
        <v>179</v>
      </c>
      <c r="C1747" t="s">
        <v>180</v>
      </c>
      <c r="D1747" t="s">
        <v>181</v>
      </c>
      <c r="E1747" t="s">
        <v>182</v>
      </c>
      <c r="F1747">
        <v>7</v>
      </c>
      <c r="G1747" t="s">
        <v>2392</v>
      </c>
      <c r="H1747" t="s">
        <v>2393</v>
      </c>
      <c r="I1747" t="s">
        <v>38</v>
      </c>
      <c r="J1747" t="s">
        <v>1035</v>
      </c>
      <c r="K1747" t="s">
        <v>281</v>
      </c>
      <c r="L1747" t="s">
        <v>176</v>
      </c>
      <c r="M1747">
        <v>15266.8</v>
      </c>
      <c r="P1747" t="s">
        <v>29</v>
      </c>
      <c r="Q1747">
        <v>0</v>
      </c>
      <c r="R1747" t="s">
        <v>46</v>
      </c>
      <c r="S1747" t="s">
        <v>174</v>
      </c>
      <c r="U1747" t="s">
        <v>2394</v>
      </c>
      <c r="V1747" t="s">
        <v>186</v>
      </c>
      <c r="W1747" t="s">
        <v>187</v>
      </c>
      <c r="X1747" t="s">
        <v>2395</v>
      </c>
      <c r="Y1747">
        <f>(H1747-G1747)*24</f>
        <v>0</v>
      </c>
      <c r="Z1747">
        <f>M1747/Y1747</f>
        <v>0</v>
      </c>
      <c r="AA1747">
        <f>IF(Z1747&gt;=Q1747,"Y","N")</f>
        <v>0</v>
      </c>
    </row>
    <row r="1748" spans="1:27">
      <c r="A1748" s="1" t="s">
        <v>2391</v>
      </c>
      <c r="B1748" t="s">
        <v>179</v>
      </c>
      <c r="C1748" t="s">
        <v>180</v>
      </c>
      <c r="D1748" t="s">
        <v>181</v>
      </c>
      <c r="E1748" t="s">
        <v>182</v>
      </c>
      <c r="F1748">
        <v>7</v>
      </c>
      <c r="G1748" t="s">
        <v>2392</v>
      </c>
      <c r="H1748" t="s">
        <v>2393</v>
      </c>
      <c r="I1748" t="s">
        <v>38</v>
      </c>
      <c r="J1748" t="s">
        <v>1035</v>
      </c>
      <c r="K1748" t="s">
        <v>281</v>
      </c>
      <c r="L1748" t="s">
        <v>177</v>
      </c>
      <c r="M1748">
        <v>45800.41</v>
      </c>
      <c r="P1748" t="s">
        <v>29</v>
      </c>
      <c r="Q1748">
        <v>0</v>
      </c>
      <c r="R1748" t="s">
        <v>46</v>
      </c>
      <c r="S1748" t="s">
        <v>174</v>
      </c>
      <c r="U1748" t="s">
        <v>2394</v>
      </c>
      <c r="V1748" t="s">
        <v>186</v>
      </c>
      <c r="W1748" t="s">
        <v>187</v>
      </c>
      <c r="X1748" t="s">
        <v>2395</v>
      </c>
      <c r="Y1748">
        <f>(H1748-G1748)*24</f>
        <v>0</v>
      </c>
      <c r="Z1748">
        <f>M1748/Y1748</f>
        <v>0</v>
      </c>
      <c r="AA1748">
        <f>IF(Z1748&gt;=Q1748,"Y","N")</f>
        <v>0</v>
      </c>
    </row>
    <row r="1749" spans="1:27">
      <c r="A1749" s="1" t="s">
        <v>2391</v>
      </c>
      <c r="B1749" t="s">
        <v>179</v>
      </c>
      <c r="C1749" t="s">
        <v>180</v>
      </c>
      <c r="D1749" t="s">
        <v>181</v>
      </c>
      <c r="E1749" t="s">
        <v>182</v>
      </c>
      <c r="F1749">
        <v>7</v>
      </c>
      <c r="G1749" t="s">
        <v>2392</v>
      </c>
      <c r="H1749" t="s">
        <v>2393</v>
      </c>
      <c r="I1749" t="s">
        <v>38</v>
      </c>
      <c r="J1749" t="s">
        <v>1035</v>
      </c>
      <c r="K1749" t="s">
        <v>281</v>
      </c>
      <c r="L1749" t="s">
        <v>28</v>
      </c>
      <c r="M1749">
        <v>20.21</v>
      </c>
      <c r="P1749" t="s">
        <v>29</v>
      </c>
      <c r="Q1749">
        <v>0</v>
      </c>
      <c r="R1749" t="s">
        <v>46</v>
      </c>
      <c r="S1749" t="s">
        <v>174</v>
      </c>
      <c r="U1749" t="s">
        <v>2394</v>
      </c>
      <c r="V1749" t="s">
        <v>186</v>
      </c>
      <c r="W1749" t="s">
        <v>187</v>
      </c>
      <c r="X1749" t="s">
        <v>2395</v>
      </c>
      <c r="Y1749">
        <f>(H1749-G1749)*24</f>
        <v>0</v>
      </c>
      <c r="Z1749">
        <f>M1749/Y1749</f>
        <v>0</v>
      </c>
      <c r="AA1749">
        <f>IF(Z1749&gt;=Q1749,"Y","N")</f>
        <v>0</v>
      </c>
    </row>
    <row r="1750" spans="1:27">
      <c r="A1750" s="1" t="s">
        <v>2396</v>
      </c>
      <c r="B1750" t="s">
        <v>622</v>
      </c>
      <c r="C1750" t="s">
        <v>623</v>
      </c>
      <c r="D1750" t="s">
        <v>624</v>
      </c>
      <c r="E1750" t="s">
        <v>474</v>
      </c>
      <c r="F1750">
        <v>2</v>
      </c>
      <c r="G1750" t="s">
        <v>2397</v>
      </c>
      <c r="H1750" t="s">
        <v>2398</v>
      </c>
      <c r="I1750" t="s">
        <v>38</v>
      </c>
      <c r="J1750" t="s">
        <v>627</v>
      </c>
      <c r="K1750" t="s">
        <v>628</v>
      </c>
      <c r="L1750" t="s">
        <v>54</v>
      </c>
      <c r="M1750">
        <v>33.9</v>
      </c>
      <c r="P1750" t="s">
        <v>29</v>
      </c>
      <c r="Q1750">
        <v>0</v>
      </c>
      <c r="R1750" t="s">
        <v>46</v>
      </c>
      <c r="S1750" t="s">
        <v>619</v>
      </c>
      <c r="U1750" t="s">
        <v>2399</v>
      </c>
      <c r="V1750" t="s">
        <v>2400</v>
      </c>
      <c r="W1750" t="s">
        <v>2401</v>
      </c>
      <c r="X1750" t="s">
        <v>2402</v>
      </c>
      <c r="Y1750">
        <f>(H1750-G1750)*24</f>
        <v>0</v>
      </c>
      <c r="Z1750">
        <f>M1750/Y1750</f>
        <v>0</v>
      </c>
      <c r="AA1750">
        <f>IF(Z1750&gt;=Q1750,"Y","N")</f>
        <v>0</v>
      </c>
    </row>
    <row r="1751" spans="1:27">
      <c r="A1751" s="1" t="s">
        <v>2396</v>
      </c>
      <c r="B1751" t="s">
        <v>622</v>
      </c>
      <c r="C1751" t="s">
        <v>623</v>
      </c>
      <c r="D1751" t="s">
        <v>624</v>
      </c>
      <c r="E1751" t="s">
        <v>474</v>
      </c>
      <c r="F1751">
        <v>2</v>
      </c>
      <c r="G1751" t="s">
        <v>2397</v>
      </c>
      <c r="H1751" t="s">
        <v>2398</v>
      </c>
      <c r="I1751" t="s">
        <v>38</v>
      </c>
      <c r="J1751" t="s">
        <v>627</v>
      </c>
      <c r="K1751" t="s">
        <v>628</v>
      </c>
      <c r="L1751" t="s">
        <v>107</v>
      </c>
      <c r="M1751">
        <v>25.35</v>
      </c>
      <c r="P1751" t="s">
        <v>29</v>
      </c>
      <c r="Q1751">
        <v>0</v>
      </c>
      <c r="R1751" t="s">
        <v>46</v>
      </c>
      <c r="S1751" t="s">
        <v>619</v>
      </c>
      <c r="U1751" t="s">
        <v>2399</v>
      </c>
      <c r="V1751" t="s">
        <v>2400</v>
      </c>
      <c r="W1751" t="s">
        <v>2401</v>
      </c>
      <c r="X1751" t="s">
        <v>2402</v>
      </c>
      <c r="Y1751">
        <f>(H1751-G1751)*24</f>
        <v>0</v>
      </c>
      <c r="Z1751">
        <f>M1751/Y1751</f>
        <v>0</v>
      </c>
      <c r="AA1751">
        <f>IF(Z1751&gt;=Q1751,"Y","N")</f>
        <v>0</v>
      </c>
    </row>
    <row r="1752" spans="1:27">
      <c r="A1752" s="1" t="s">
        <v>2396</v>
      </c>
      <c r="B1752" t="s">
        <v>622</v>
      </c>
      <c r="C1752" t="s">
        <v>623</v>
      </c>
      <c r="D1752" t="s">
        <v>624</v>
      </c>
      <c r="E1752" t="s">
        <v>474</v>
      </c>
      <c r="F1752">
        <v>2</v>
      </c>
      <c r="G1752" t="s">
        <v>2397</v>
      </c>
      <c r="H1752" t="s">
        <v>2398</v>
      </c>
      <c r="I1752" t="s">
        <v>38</v>
      </c>
      <c r="J1752" t="s">
        <v>627</v>
      </c>
      <c r="K1752" t="s">
        <v>628</v>
      </c>
      <c r="L1752" t="s">
        <v>60</v>
      </c>
      <c r="M1752">
        <v>4.03</v>
      </c>
      <c r="P1752" t="s">
        <v>29</v>
      </c>
      <c r="Q1752">
        <v>0</v>
      </c>
      <c r="R1752" t="s">
        <v>46</v>
      </c>
      <c r="S1752" t="s">
        <v>619</v>
      </c>
      <c r="U1752" t="s">
        <v>2399</v>
      </c>
      <c r="V1752" t="s">
        <v>2400</v>
      </c>
      <c r="W1752" t="s">
        <v>2401</v>
      </c>
      <c r="X1752" t="s">
        <v>2402</v>
      </c>
      <c r="Y1752">
        <f>(H1752-G1752)*24</f>
        <v>0</v>
      </c>
      <c r="Z1752">
        <f>M1752/Y1752</f>
        <v>0</v>
      </c>
      <c r="AA1752">
        <f>IF(Z1752&gt;=Q1752,"Y","N")</f>
        <v>0</v>
      </c>
    </row>
    <row r="1753" spans="1:27">
      <c r="A1753" s="1" t="s">
        <v>2396</v>
      </c>
      <c r="B1753" t="s">
        <v>622</v>
      </c>
      <c r="C1753" t="s">
        <v>623</v>
      </c>
      <c r="D1753" t="s">
        <v>624</v>
      </c>
      <c r="E1753" t="s">
        <v>474</v>
      </c>
      <c r="F1753">
        <v>2</v>
      </c>
      <c r="G1753" t="s">
        <v>2397</v>
      </c>
      <c r="H1753" t="s">
        <v>2398</v>
      </c>
      <c r="I1753" t="s">
        <v>38</v>
      </c>
      <c r="J1753" t="s">
        <v>627</v>
      </c>
      <c r="K1753" t="s">
        <v>628</v>
      </c>
      <c r="L1753" t="s">
        <v>28</v>
      </c>
      <c r="M1753">
        <v>2338.2</v>
      </c>
      <c r="P1753" t="s">
        <v>29</v>
      </c>
      <c r="Q1753">
        <v>0</v>
      </c>
      <c r="R1753" t="s">
        <v>46</v>
      </c>
      <c r="S1753" t="s">
        <v>619</v>
      </c>
      <c r="U1753" t="s">
        <v>2399</v>
      </c>
      <c r="V1753" t="s">
        <v>2400</v>
      </c>
      <c r="W1753" t="s">
        <v>2401</v>
      </c>
      <c r="X1753" t="s">
        <v>2402</v>
      </c>
      <c r="Y1753">
        <f>(H1753-G1753)*24</f>
        <v>0</v>
      </c>
      <c r="Z1753">
        <f>M1753/Y1753</f>
        <v>0</v>
      </c>
      <c r="AA1753">
        <f>IF(Z1753&gt;=Q1753,"Y","N")</f>
        <v>0</v>
      </c>
    </row>
    <row r="1754" spans="1:27">
      <c r="A1754" s="1" t="s">
        <v>2396</v>
      </c>
      <c r="B1754" t="s">
        <v>622</v>
      </c>
      <c r="C1754" t="s">
        <v>623</v>
      </c>
      <c r="D1754" t="s">
        <v>624</v>
      </c>
      <c r="E1754" t="s">
        <v>474</v>
      </c>
      <c r="F1754">
        <v>2</v>
      </c>
      <c r="G1754" t="s">
        <v>2397</v>
      </c>
      <c r="H1754" t="s">
        <v>2398</v>
      </c>
      <c r="I1754" t="s">
        <v>38</v>
      </c>
      <c r="J1754" t="s">
        <v>627</v>
      </c>
      <c r="K1754" t="s">
        <v>628</v>
      </c>
      <c r="L1754" t="s">
        <v>620</v>
      </c>
      <c r="M1754">
        <v>1.97</v>
      </c>
      <c r="P1754" t="s">
        <v>29</v>
      </c>
      <c r="Q1754">
        <v>0</v>
      </c>
      <c r="R1754" t="s">
        <v>46</v>
      </c>
      <c r="S1754" t="s">
        <v>619</v>
      </c>
      <c r="U1754" t="s">
        <v>2399</v>
      </c>
      <c r="V1754" t="s">
        <v>2400</v>
      </c>
      <c r="W1754" t="s">
        <v>2401</v>
      </c>
      <c r="X1754" t="s">
        <v>2402</v>
      </c>
      <c r="Y1754">
        <f>(H1754-G1754)*24</f>
        <v>0</v>
      </c>
      <c r="Z1754">
        <f>M1754/Y1754</f>
        <v>0</v>
      </c>
      <c r="AA1754">
        <f>IF(Z1754&gt;=Q1754,"Y","N")</f>
        <v>0</v>
      </c>
    </row>
    <row r="1755" spans="1:27">
      <c r="A1755" s="1" t="s">
        <v>2408</v>
      </c>
      <c r="B1755" t="s">
        <v>2409</v>
      </c>
      <c r="C1755" t="s">
        <v>2410</v>
      </c>
      <c r="D1755" t="s">
        <v>2411</v>
      </c>
      <c r="E1755" t="s">
        <v>2412</v>
      </c>
      <c r="F1755">
        <v>13</v>
      </c>
      <c r="G1755" t="s">
        <v>2413</v>
      </c>
      <c r="H1755" t="s">
        <v>2414</v>
      </c>
      <c r="I1755" t="s">
        <v>38</v>
      </c>
      <c r="J1755" t="s">
        <v>2415</v>
      </c>
      <c r="K1755" t="s">
        <v>2416</v>
      </c>
      <c r="L1755" t="s">
        <v>48</v>
      </c>
      <c r="M1755">
        <v>35.36</v>
      </c>
      <c r="P1755" t="s">
        <v>29</v>
      </c>
      <c r="Q1755">
        <v>0</v>
      </c>
      <c r="R1755" t="s">
        <v>46</v>
      </c>
      <c r="S1755" t="s">
        <v>2403</v>
      </c>
      <c r="U1755" t="s">
        <v>2417</v>
      </c>
      <c r="V1755" t="s">
        <v>2418</v>
      </c>
      <c r="W1755" t="s">
        <v>2419</v>
      </c>
      <c r="X1755" t="s">
        <v>2420</v>
      </c>
      <c r="Y1755">
        <f>(H1755-G1755)*24</f>
        <v>0</v>
      </c>
      <c r="Z1755">
        <f>M1755/Y1755</f>
        <v>0</v>
      </c>
      <c r="AA1755">
        <f>IF(Z1755&gt;=Q1755,"Y","N")</f>
        <v>0</v>
      </c>
    </row>
    <row r="1756" spans="1:27">
      <c r="A1756" s="1" t="s">
        <v>2408</v>
      </c>
      <c r="B1756" t="s">
        <v>2409</v>
      </c>
      <c r="C1756" t="s">
        <v>2410</v>
      </c>
      <c r="D1756" t="s">
        <v>2411</v>
      </c>
      <c r="E1756" t="s">
        <v>2412</v>
      </c>
      <c r="F1756">
        <v>13</v>
      </c>
      <c r="G1756" t="s">
        <v>2413</v>
      </c>
      <c r="H1756" t="s">
        <v>2414</v>
      </c>
      <c r="I1756" t="s">
        <v>38</v>
      </c>
      <c r="J1756" t="s">
        <v>2415</v>
      </c>
      <c r="K1756" t="s">
        <v>2416</v>
      </c>
      <c r="L1756" t="s">
        <v>407</v>
      </c>
      <c r="M1756">
        <v>5474.14</v>
      </c>
      <c r="P1756" t="s">
        <v>29</v>
      </c>
      <c r="Q1756">
        <v>0</v>
      </c>
      <c r="R1756" t="s">
        <v>46</v>
      </c>
      <c r="S1756" t="s">
        <v>2403</v>
      </c>
      <c r="U1756" t="s">
        <v>2417</v>
      </c>
      <c r="V1756" t="s">
        <v>2418</v>
      </c>
      <c r="W1756" t="s">
        <v>2419</v>
      </c>
      <c r="X1756" t="s">
        <v>2420</v>
      </c>
      <c r="Y1756">
        <f>(H1756-G1756)*24</f>
        <v>0</v>
      </c>
      <c r="Z1756">
        <f>M1756/Y1756</f>
        <v>0</v>
      </c>
      <c r="AA1756">
        <f>IF(Z1756&gt;=Q1756,"Y","N")</f>
        <v>0</v>
      </c>
    </row>
    <row r="1757" spans="1:27">
      <c r="A1757" s="1" t="s">
        <v>2408</v>
      </c>
      <c r="B1757" t="s">
        <v>2409</v>
      </c>
      <c r="C1757" t="s">
        <v>2410</v>
      </c>
      <c r="D1757" t="s">
        <v>2411</v>
      </c>
      <c r="E1757" t="s">
        <v>2412</v>
      </c>
      <c r="F1757">
        <v>13</v>
      </c>
      <c r="G1757" t="s">
        <v>2413</v>
      </c>
      <c r="H1757" t="s">
        <v>2414</v>
      </c>
      <c r="I1757" t="s">
        <v>38</v>
      </c>
      <c r="J1757" t="s">
        <v>2415</v>
      </c>
      <c r="K1757" t="s">
        <v>2416</v>
      </c>
      <c r="L1757" t="s">
        <v>2404</v>
      </c>
      <c r="M1757">
        <v>64.51000000000001</v>
      </c>
      <c r="P1757" t="s">
        <v>29</v>
      </c>
      <c r="Q1757">
        <v>0</v>
      </c>
      <c r="R1757" t="s">
        <v>46</v>
      </c>
      <c r="S1757" t="s">
        <v>2403</v>
      </c>
      <c r="U1757" t="s">
        <v>2417</v>
      </c>
      <c r="V1757" t="s">
        <v>2418</v>
      </c>
      <c r="W1757" t="s">
        <v>2419</v>
      </c>
      <c r="X1757" t="s">
        <v>2420</v>
      </c>
      <c r="Y1757">
        <f>(H1757-G1757)*24</f>
        <v>0</v>
      </c>
      <c r="Z1757">
        <f>M1757/Y1757</f>
        <v>0</v>
      </c>
      <c r="AA1757">
        <f>IF(Z1757&gt;=Q1757,"Y","N")</f>
        <v>0</v>
      </c>
    </row>
    <row r="1758" spans="1:27">
      <c r="A1758" s="1" t="s">
        <v>2408</v>
      </c>
      <c r="B1758" t="s">
        <v>2409</v>
      </c>
      <c r="C1758" t="s">
        <v>2410</v>
      </c>
      <c r="D1758" t="s">
        <v>2411</v>
      </c>
      <c r="E1758" t="s">
        <v>2412</v>
      </c>
      <c r="F1758">
        <v>13</v>
      </c>
      <c r="G1758" t="s">
        <v>2413</v>
      </c>
      <c r="H1758" t="s">
        <v>2414</v>
      </c>
      <c r="I1758" t="s">
        <v>38</v>
      </c>
      <c r="J1758" t="s">
        <v>2415</v>
      </c>
      <c r="K1758" t="s">
        <v>2416</v>
      </c>
      <c r="L1758" t="s">
        <v>1257</v>
      </c>
      <c r="M1758">
        <v>282.95</v>
      </c>
      <c r="P1758" t="s">
        <v>29</v>
      </c>
      <c r="Q1758">
        <v>0</v>
      </c>
      <c r="R1758" t="s">
        <v>46</v>
      </c>
      <c r="S1758" t="s">
        <v>2403</v>
      </c>
      <c r="U1758" t="s">
        <v>2417</v>
      </c>
      <c r="V1758" t="s">
        <v>2418</v>
      </c>
      <c r="W1758" t="s">
        <v>2419</v>
      </c>
      <c r="X1758" t="s">
        <v>2420</v>
      </c>
      <c r="Y1758">
        <f>(H1758-G1758)*24</f>
        <v>0</v>
      </c>
      <c r="Z1758">
        <f>M1758/Y1758</f>
        <v>0</v>
      </c>
      <c r="AA1758">
        <f>IF(Z1758&gt;=Q1758,"Y","N")</f>
        <v>0</v>
      </c>
    </row>
    <row r="1759" spans="1:27">
      <c r="A1759" s="1" t="s">
        <v>2408</v>
      </c>
      <c r="B1759" t="s">
        <v>2409</v>
      </c>
      <c r="C1759" t="s">
        <v>2410</v>
      </c>
      <c r="D1759" t="s">
        <v>2411</v>
      </c>
      <c r="E1759" t="s">
        <v>2412</v>
      </c>
      <c r="F1759">
        <v>13</v>
      </c>
      <c r="G1759" t="s">
        <v>2413</v>
      </c>
      <c r="H1759" t="s">
        <v>2414</v>
      </c>
      <c r="I1759" t="s">
        <v>38</v>
      </c>
      <c r="J1759" t="s">
        <v>2415</v>
      </c>
      <c r="K1759" t="s">
        <v>2416</v>
      </c>
      <c r="L1759" t="s">
        <v>1258</v>
      </c>
      <c r="M1759">
        <v>790.5</v>
      </c>
      <c r="P1759" t="s">
        <v>29</v>
      </c>
      <c r="Q1759">
        <v>0</v>
      </c>
      <c r="R1759" t="s">
        <v>46</v>
      </c>
      <c r="S1759" t="s">
        <v>2403</v>
      </c>
      <c r="U1759" t="s">
        <v>2417</v>
      </c>
      <c r="V1759" t="s">
        <v>2418</v>
      </c>
      <c r="W1759" t="s">
        <v>2419</v>
      </c>
      <c r="X1759" t="s">
        <v>2420</v>
      </c>
      <c r="Y1759">
        <f>(H1759-G1759)*24</f>
        <v>0</v>
      </c>
      <c r="Z1759">
        <f>M1759/Y1759</f>
        <v>0</v>
      </c>
      <c r="AA1759">
        <f>IF(Z1759&gt;=Q1759,"Y","N")</f>
        <v>0</v>
      </c>
    </row>
    <row r="1760" spans="1:27">
      <c r="A1760" s="1" t="s">
        <v>2408</v>
      </c>
      <c r="B1760" t="s">
        <v>2409</v>
      </c>
      <c r="C1760" t="s">
        <v>2410</v>
      </c>
      <c r="D1760" t="s">
        <v>2411</v>
      </c>
      <c r="E1760" t="s">
        <v>2412</v>
      </c>
      <c r="F1760">
        <v>13</v>
      </c>
      <c r="G1760" t="s">
        <v>2413</v>
      </c>
      <c r="H1760" t="s">
        <v>2414</v>
      </c>
      <c r="I1760" t="s">
        <v>38</v>
      </c>
      <c r="J1760" t="s">
        <v>2415</v>
      </c>
      <c r="K1760" t="s">
        <v>2416</v>
      </c>
      <c r="L1760" t="s">
        <v>2405</v>
      </c>
      <c r="M1760">
        <v>26.3</v>
      </c>
      <c r="P1760" t="s">
        <v>29</v>
      </c>
      <c r="Q1760">
        <v>0</v>
      </c>
      <c r="R1760" t="s">
        <v>46</v>
      </c>
      <c r="S1760" t="s">
        <v>2403</v>
      </c>
      <c r="U1760" t="s">
        <v>2417</v>
      </c>
      <c r="V1760" t="s">
        <v>2418</v>
      </c>
      <c r="W1760" t="s">
        <v>2419</v>
      </c>
      <c r="X1760" t="s">
        <v>2420</v>
      </c>
      <c r="Y1760">
        <f>(H1760-G1760)*24</f>
        <v>0</v>
      </c>
      <c r="Z1760">
        <f>M1760/Y1760</f>
        <v>0</v>
      </c>
      <c r="AA1760">
        <f>IF(Z1760&gt;=Q1760,"Y","N")</f>
        <v>0</v>
      </c>
    </row>
    <row r="1761" spans="1:27">
      <c r="A1761" s="1" t="s">
        <v>2408</v>
      </c>
      <c r="B1761" t="s">
        <v>2409</v>
      </c>
      <c r="C1761" t="s">
        <v>2410</v>
      </c>
      <c r="D1761" t="s">
        <v>2411</v>
      </c>
      <c r="E1761" t="s">
        <v>2412</v>
      </c>
      <c r="F1761">
        <v>13</v>
      </c>
      <c r="G1761" t="s">
        <v>2413</v>
      </c>
      <c r="H1761" t="s">
        <v>2414</v>
      </c>
      <c r="I1761" t="s">
        <v>38</v>
      </c>
      <c r="J1761" t="s">
        <v>2415</v>
      </c>
      <c r="K1761" t="s">
        <v>2416</v>
      </c>
      <c r="L1761" t="s">
        <v>2406</v>
      </c>
      <c r="M1761">
        <v>107.08</v>
      </c>
      <c r="P1761" t="s">
        <v>29</v>
      </c>
      <c r="Q1761">
        <v>0</v>
      </c>
      <c r="R1761" t="s">
        <v>46</v>
      </c>
      <c r="S1761" t="s">
        <v>2403</v>
      </c>
      <c r="U1761" t="s">
        <v>2417</v>
      </c>
      <c r="V1761" t="s">
        <v>2418</v>
      </c>
      <c r="W1761" t="s">
        <v>2419</v>
      </c>
      <c r="X1761" t="s">
        <v>2420</v>
      </c>
      <c r="Y1761">
        <f>(H1761-G1761)*24</f>
        <v>0</v>
      </c>
      <c r="Z1761">
        <f>M1761/Y1761</f>
        <v>0</v>
      </c>
      <c r="AA1761">
        <f>IF(Z1761&gt;=Q1761,"Y","N")</f>
        <v>0</v>
      </c>
    </row>
    <row r="1762" spans="1:27">
      <c r="A1762" s="1" t="s">
        <v>2408</v>
      </c>
      <c r="B1762" t="s">
        <v>2409</v>
      </c>
      <c r="C1762" t="s">
        <v>2410</v>
      </c>
      <c r="D1762" t="s">
        <v>2411</v>
      </c>
      <c r="E1762" t="s">
        <v>2412</v>
      </c>
      <c r="F1762">
        <v>13</v>
      </c>
      <c r="G1762" t="s">
        <v>2413</v>
      </c>
      <c r="H1762" t="s">
        <v>2414</v>
      </c>
      <c r="I1762" t="s">
        <v>38</v>
      </c>
      <c r="J1762" t="s">
        <v>2415</v>
      </c>
      <c r="K1762" t="s">
        <v>2416</v>
      </c>
      <c r="L1762" t="s">
        <v>2407</v>
      </c>
      <c r="M1762">
        <v>9.41</v>
      </c>
      <c r="P1762" t="s">
        <v>29</v>
      </c>
      <c r="Q1762">
        <v>0</v>
      </c>
      <c r="R1762" t="s">
        <v>46</v>
      </c>
      <c r="S1762" t="s">
        <v>2403</v>
      </c>
      <c r="U1762" t="s">
        <v>2417</v>
      </c>
      <c r="V1762" t="s">
        <v>2418</v>
      </c>
      <c r="W1762" t="s">
        <v>2419</v>
      </c>
      <c r="X1762" t="s">
        <v>2420</v>
      </c>
      <c r="Y1762">
        <f>(H1762-G1762)*24</f>
        <v>0</v>
      </c>
      <c r="Z1762">
        <f>M1762/Y1762</f>
        <v>0</v>
      </c>
      <c r="AA1762">
        <f>IF(Z1762&gt;=Q1762,"Y","N")</f>
        <v>0</v>
      </c>
    </row>
    <row r="1763" spans="1:27">
      <c r="A1763" s="1" t="s">
        <v>2408</v>
      </c>
      <c r="B1763" t="s">
        <v>2409</v>
      </c>
      <c r="C1763" t="s">
        <v>2410</v>
      </c>
      <c r="D1763" t="s">
        <v>2411</v>
      </c>
      <c r="E1763" t="s">
        <v>2412</v>
      </c>
      <c r="F1763">
        <v>13</v>
      </c>
      <c r="G1763" t="s">
        <v>2413</v>
      </c>
      <c r="H1763" t="s">
        <v>2414</v>
      </c>
      <c r="I1763" t="s">
        <v>38</v>
      </c>
      <c r="J1763" t="s">
        <v>2415</v>
      </c>
      <c r="K1763" t="s">
        <v>2416</v>
      </c>
      <c r="L1763" t="s">
        <v>411</v>
      </c>
      <c r="M1763">
        <v>2087.79</v>
      </c>
      <c r="P1763" t="s">
        <v>29</v>
      </c>
      <c r="Q1763">
        <v>0</v>
      </c>
      <c r="R1763" t="s">
        <v>46</v>
      </c>
      <c r="S1763" t="s">
        <v>2403</v>
      </c>
      <c r="U1763" t="s">
        <v>2417</v>
      </c>
      <c r="V1763" t="s">
        <v>2418</v>
      </c>
      <c r="W1763" t="s">
        <v>2419</v>
      </c>
      <c r="X1763" t="s">
        <v>2420</v>
      </c>
      <c r="Y1763">
        <f>(H1763-G1763)*24</f>
        <v>0</v>
      </c>
      <c r="Z1763">
        <f>M1763/Y1763</f>
        <v>0</v>
      </c>
      <c r="AA1763">
        <f>IF(Z1763&gt;=Q1763,"Y","N")</f>
        <v>0</v>
      </c>
    </row>
    <row r="1764" spans="1:27">
      <c r="A1764" s="1" t="s">
        <v>2408</v>
      </c>
      <c r="B1764" t="s">
        <v>2409</v>
      </c>
      <c r="C1764" t="s">
        <v>2410</v>
      </c>
      <c r="D1764" t="s">
        <v>2411</v>
      </c>
      <c r="E1764" t="s">
        <v>2412</v>
      </c>
      <c r="F1764">
        <v>13</v>
      </c>
      <c r="G1764" t="s">
        <v>2413</v>
      </c>
      <c r="H1764" t="s">
        <v>2414</v>
      </c>
      <c r="I1764" t="s">
        <v>38</v>
      </c>
      <c r="J1764" t="s">
        <v>2415</v>
      </c>
      <c r="K1764" t="s">
        <v>2416</v>
      </c>
      <c r="L1764" t="s">
        <v>245</v>
      </c>
      <c r="M1764">
        <v>7530.49</v>
      </c>
      <c r="P1764" t="s">
        <v>29</v>
      </c>
      <c r="Q1764">
        <v>0</v>
      </c>
      <c r="R1764" t="s">
        <v>46</v>
      </c>
      <c r="S1764" t="s">
        <v>2403</v>
      </c>
      <c r="U1764" t="s">
        <v>2417</v>
      </c>
      <c r="V1764" t="s">
        <v>2418</v>
      </c>
      <c r="W1764" t="s">
        <v>2419</v>
      </c>
      <c r="X1764" t="s">
        <v>2420</v>
      </c>
      <c r="Y1764">
        <f>(H1764-G1764)*24</f>
        <v>0</v>
      </c>
      <c r="Z1764">
        <f>M1764/Y1764</f>
        <v>0</v>
      </c>
      <c r="AA1764">
        <f>IF(Z1764&gt;=Q1764,"Y","N")</f>
        <v>0</v>
      </c>
    </row>
    <row r="1765" spans="1:27">
      <c r="A1765" s="1" t="s">
        <v>2408</v>
      </c>
      <c r="B1765" t="s">
        <v>2409</v>
      </c>
      <c r="C1765" t="s">
        <v>2410</v>
      </c>
      <c r="D1765" t="s">
        <v>2411</v>
      </c>
      <c r="E1765" t="s">
        <v>2412</v>
      </c>
      <c r="F1765">
        <v>13</v>
      </c>
      <c r="G1765" t="s">
        <v>2413</v>
      </c>
      <c r="H1765" t="s">
        <v>2414</v>
      </c>
      <c r="I1765" t="s">
        <v>38</v>
      </c>
      <c r="J1765" t="s">
        <v>2415</v>
      </c>
      <c r="K1765" t="s">
        <v>2416</v>
      </c>
      <c r="L1765" t="s">
        <v>64</v>
      </c>
      <c r="M1765">
        <v>50.08</v>
      </c>
      <c r="P1765" t="s">
        <v>29</v>
      </c>
      <c r="Q1765">
        <v>0</v>
      </c>
      <c r="R1765" t="s">
        <v>46</v>
      </c>
      <c r="S1765" t="s">
        <v>2403</v>
      </c>
      <c r="U1765" t="s">
        <v>2417</v>
      </c>
      <c r="V1765" t="s">
        <v>2418</v>
      </c>
      <c r="W1765" t="s">
        <v>2419</v>
      </c>
      <c r="X1765" t="s">
        <v>2420</v>
      </c>
      <c r="Y1765">
        <f>(H1765-G1765)*24</f>
        <v>0</v>
      </c>
      <c r="Z1765">
        <f>M1765/Y1765</f>
        <v>0</v>
      </c>
      <c r="AA1765">
        <f>IF(Z1765&gt;=Q1765,"Y","N")</f>
        <v>0</v>
      </c>
    </row>
    <row r="1766" spans="1:27">
      <c r="A1766" s="1" t="s">
        <v>2408</v>
      </c>
      <c r="B1766" t="s">
        <v>2409</v>
      </c>
      <c r="C1766" t="s">
        <v>2410</v>
      </c>
      <c r="D1766" t="s">
        <v>2411</v>
      </c>
      <c r="E1766" t="s">
        <v>2412</v>
      </c>
      <c r="F1766">
        <v>13</v>
      </c>
      <c r="G1766" t="s">
        <v>2413</v>
      </c>
      <c r="H1766" t="s">
        <v>2414</v>
      </c>
      <c r="I1766" t="s">
        <v>38</v>
      </c>
      <c r="J1766" t="s">
        <v>2415</v>
      </c>
      <c r="K1766" t="s">
        <v>2416</v>
      </c>
      <c r="L1766" t="s">
        <v>90</v>
      </c>
      <c r="M1766">
        <v>16481.94</v>
      </c>
      <c r="P1766" t="s">
        <v>29</v>
      </c>
      <c r="Q1766">
        <v>0</v>
      </c>
      <c r="R1766" t="s">
        <v>46</v>
      </c>
      <c r="S1766" t="s">
        <v>2403</v>
      </c>
      <c r="U1766" t="s">
        <v>2417</v>
      </c>
      <c r="V1766" t="s">
        <v>2418</v>
      </c>
      <c r="W1766" t="s">
        <v>2419</v>
      </c>
      <c r="X1766" t="s">
        <v>2420</v>
      </c>
      <c r="Y1766">
        <f>(H1766-G1766)*24</f>
        <v>0</v>
      </c>
      <c r="Z1766">
        <f>M1766/Y1766</f>
        <v>0</v>
      </c>
      <c r="AA1766">
        <f>IF(Z1766&gt;=Q1766,"Y","N")</f>
        <v>0</v>
      </c>
    </row>
    <row r="1767" spans="1:27">
      <c r="A1767" s="1" t="s">
        <v>2408</v>
      </c>
      <c r="B1767" t="s">
        <v>2409</v>
      </c>
      <c r="C1767" t="s">
        <v>2410</v>
      </c>
      <c r="D1767" t="s">
        <v>2411</v>
      </c>
      <c r="E1767" t="s">
        <v>2412</v>
      </c>
      <c r="F1767">
        <v>13</v>
      </c>
      <c r="G1767" t="s">
        <v>2413</v>
      </c>
      <c r="H1767" t="s">
        <v>2414</v>
      </c>
      <c r="I1767" t="s">
        <v>38</v>
      </c>
      <c r="J1767" t="s">
        <v>2415</v>
      </c>
      <c r="K1767" t="s">
        <v>2416</v>
      </c>
      <c r="L1767" t="s">
        <v>1271</v>
      </c>
      <c r="M1767">
        <v>27.24</v>
      </c>
      <c r="P1767" t="s">
        <v>29</v>
      </c>
      <c r="Q1767">
        <v>0</v>
      </c>
      <c r="R1767" t="s">
        <v>46</v>
      </c>
      <c r="S1767" t="s">
        <v>2403</v>
      </c>
      <c r="U1767" t="s">
        <v>2417</v>
      </c>
      <c r="V1767" t="s">
        <v>2418</v>
      </c>
      <c r="W1767" t="s">
        <v>2419</v>
      </c>
      <c r="X1767" t="s">
        <v>2420</v>
      </c>
      <c r="Y1767">
        <f>(H1767-G1767)*24</f>
        <v>0</v>
      </c>
      <c r="Z1767">
        <f>M1767/Y1767</f>
        <v>0</v>
      </c>
      <c r="AA1767">
        <f>IF(Z1767&gt;=Q1767,"Y","N")</f>
        <v>0</v>
      </c>
    </row>
    <row r="1768" spans="1:27">
      <c r="A1768" s="1" t="s">
        <v>2421</v>
      </c>
      <c r="B1768" t="s">
        <v>526</v>
      </c>
      <c r="C1768" t="s">
        <v>527</v>
      </c>
      <c r="D1768" t="s">
        <v>528</v>
      </c>
      <c r="E1768" t="s">
        <v>529</v>
      </c>
      <c r="F1768">
        <v>8</v>
      </c>
      <c r="G1768" t="s">
        <v>2422</v>
      </c>
      <c r="H1768" t="s">
        <v>2423</v>
      </c>
      <c r="I1768" t="s">
        <v>38</v>
      </c>
      <c r="J1768" t="s">
        <v>518</v>
      </c>
      <c r="K1768" t="s">
        <v>2424</v>
      </c>
      <c r="L1768" t="s">
        <v>107</v>
      </c>
      <c r="M1768">
        <v>0.08</v>
      </c>
      <c r="P1768" t="s">
        <v>29</v>
      </c>
      <c r="Q1768">
        <v>0</v>
      </c>
      <c r="R1768" t="s">
        <v>46</v>
      </c>
      <c r="S1768" t="s">
        <v>524</v>
      </c>
      <c r="U1768" t="s">
        <v>2425</v>
      </c>
      <c r="V1768" t="s">
        <v>2426</v>
      </c>
      <c r="W1768" t="s">
        <v>1419</v>
      </c>
      <c r="X1768" t="s">
        <v>2427</v>
      </c>
      <c r="Y1768">
        <f>(H1768-G1768)*24</f>
        <v>0</v>
      </c>
      <c r="Z1768">
        <f>M1768/Y1768</f>
        <v>0</v>
      </c>
      <c r="AA1768">
        <f>IF(Z1768&gt;=Q1768,"Y","N")</f>
        <v>0</v>
      </c>
    </row>
    <row r="1769" spans="1:27">
      <c r="A1769" s="1" t="s">
        <v>2421</v>
      </c>
      <c r="B1769" t="s">
        <v>526</v>
      </c>
      <c r="C1769" t="s">
        <v>527</v>
      </c>
      <c r="D1769" t="s">
        <v>528</v>
      </c>
      <c r="E1769" t="s">
        <v>529</v>
      </c>
      <c r="F1769">
        <v>8</v>
      </c>
      <c r="G1769" t="s">
        <v>2422</v>
      </c>
      <c r="H1769" t="s">
        <v>2423</v>
      </c>
      <c r="I1769" t="s">
        <v>38</v>
      </c>
      <c r="J1769" t="s">
        <v>518</v>
      </c>
      <c r="K1769" t="s">
        <v>2424</v>
      </c>
      <c r="L1769" t="s">
        <v>175</v>
      </c>
      <c r="M1769">
        <v>13854.02</v>
      </c>
      <c r="P1769" t="s">
        <v>29</v>
      </c>
      <c r="Q1769">
        <v>0</v>
      </c>
      <c r="R1769" t="s">
        <v>46</v>
      </c>
      <c r="S1769" t="s">
        <v>524</v>
      </c>
      <c r="U1769" t="s">
        <v>2425</v>
      </c>
      <c r="V1769" t="s">
        <v>2426</v>
      </c>
      <c r="W1769" t="s">
        <v>1419</v>
      </c>
      <c r="X1769" t="s">
        <v>2427</v>
      </c>
      <c r="Y1769">
        <f>(H1769-G1769)*24</f>
        <v>0</v>
      </c>
      <c r="Z1769">
        <f>M1769/Y1769</f>
        <v>0</v>
      </c>
      <c r="AA1769">
        <f>IF(Z1769&gt;=Q1769,"Y","N")</f>
        <v>0</v>
      </c>
    </row>
    <row r="1770" spans="1:27">
      <c r="A1770" s="1" t="s">
        <v>2428</v>
      </c>
      <c r="B1770" t="s">
        <v>1030</v>
      </c>
      <c r="C1770" t="s">
        <v>1031</v>
      </c>
      <c r="D1770" t="s">
        <v>1032</v>
      </c>
      <c r="E1770" t="s">
        <v>515</v>
      </c>
      <c r="F1770">
        <v>7</v>
      </c>
      <c r="G1770" t="s">
        <v>2429</v>
      </c>
      <c r="H1770" t="s">
        <v>2430</v>
      </c>
      <c r="I1770" t="s">
        <v>38</v>
      </c>
      <c r="J1770" t="s">
        <v>1035</v>
      </c>
      <c r="K1770" t="s">
        <v>281</v>
      </c>
      <c r="L1770" t="s">
        <v>54</v>
      </c>
      <c r="M1770">
        <v>41527.79</v>
      </c>
      <c r="P1770" t="s">
        <v>29</v>
      </c>
      <c r="Q1770">
        <v>0</v>
      </c>
      <c r="R1770" t="s">
        <v>46</v>
      </c>
      <c r="S1770" t="s">
        <v>1413</v>
      </c>
      <c r="U1770" t="s">
        <v>2431</v>
      </c>
      <c r="V1770" t="s">
        <v>2432</v>
      </c>
      <c r="W1770" t="s">
        <v>1419</v>
      </c>
      <c r="X1770" t="s">
        <v>2433</v>
      </c>
      <c r="Y1770">
        <f>(H1770-G1770)*24</f>
        <v>0</v>
      </c>
      <c r="Z1770">
        <f>M1770/Y1770</f>
        <v>0</v>
      </c>
      <c r="AA1770">
        <f>IF(Z1770&gt;=Q1770,"Y","N")</f>
        <v>0</v>
      </c>
    </row>
    <row r="1771" spans="1:27">
      <c r="A1771" s="1" t="s">
        <v>2428</v>
      </c>
      <c r="B1771" t="s">
        <v>1030</v>
      </c>
      <c r="C1771" t="s">
        <v>1031</v>
      </c>
      <c r="D1771" t="s">
        <v>1032</v>
      </c>
      <c r="E1771" t="s">
        <v>515</v>
      </c>
      <c r="F1771">
        <v>7</v>
      </c>
      <c r="G1771" t="s">
        <v>2429</v>
      </c>
      <c r="H1771" t="s">
        <v>2430</v>
      </c>
      <c r="I1771" t="s">
        <v>38</v>
      </c>
      <c r="J1771" t="s">
        <v>1035</v>
      </c>
      <c r="K1771" t="s">
        <v>281</v>
      </c>
      <c r="L1771" t="s">
        <v>107</v>
      </c>
      <c r="M1771">
        <v>0.1</v>
      </c>
      <c r="P1771" t="s">
        <v>29</v>
      </c>
      <c r="Q1771">
        <v>0</v>
      </c>
      <c r="R1771" t="s">
        <v>46</v>
      </c>
      <c r="S1771" t="s">
        <v>1413</v>
      </c>
      <c r="U1771" t="s">
        <v>2431</v>
      </c>
      <c r="V1771" t="s">
        <v>2432</v>
      </c>
      <c r="W1771" t="s">
        <v>1419</v>
      </c>
      <c r="X1771" t="s">
        <v>2433</v>
      </c>
      <c r="Y1771">
        <f>(H1771-G1771)*24</f>
        <v>0</v>
      </c>
      <c r="Z1771">
        <f>M1771/Y1771</f>
        <v>0</v>
      </c>
      <c r="AA1771">
        <f>IF(Z1771&gt;=Q1771,"Y","N")</f>
        <v>0</v>
      </c>
    </row>
    <row r="1772" spans="1:27">
      <c r="A1772" s="1" t="s">
        <v>2428</v>
      </c>
      <c r="B1772" t="s">
        <v>1030</v>
      </c>
      <c r="C1772" t="s">
        <v>1031</v>
      </c>
      <c r="D1772" t="s">
        <v>1032</v>
      </c>
      <c r="E1772" t="s">
        <v>515</v>
      </c>
      <c r="F1772">
        <v>7</v>
      </c>
      <c r="G1772" t="s">
        <v>2429</v>
      </c>
      <c r="H1772" t="s">
        <v>2430</v>
      </c>
      <c r="I1772" t="s">
        <v>38</v>
      </c>
      <c r="J1772" t="s">
        <v>1035</v>
      </c>
      <c r="K1772" t="s">
        <v>281</v>
      </c>
      <c r="L1772" t="s">
        <v>175</v>
      </c>
      <c r="M1772">
        <v>7545.23</v>
      </c>
      <c r="P1772" t="s">
        <v>29</v>
      </c>
      <c r="Q1772">
        <v>0</v>
      </c>
      <c r="R1772" t="s">
        <v>46</v>
      </c>
      <c r="S1772" t="s">
        <v>1413</v>
      </c>
      <c r="U1772" t="s">
        <v>2431</v>
      </c>
      <c r="V1772" t="s">
        <v>2432</v>
      </c>
      <c r="W1772" t="s">
        <v>1419</v>
      </c>
      <c r="X1772" t="s">
        <v>2433</v>
      </c>
      <c r="Y1772">
        <f>(H1772-G1772)*24</f>
        <v>0</v>
      </c>
      <c r="Z1772">
        <f>M1772/Y1772</f>
        <v>0</v>
      </c>
      <c r="AA1772">
        <f>IF(Z1772&gt;=Q1772,"Y","N")</f>
        <v>0</v>
      </c>
    </row>
    <row r="1773" spans="1:27">
      <c r="A1773" s="1" t="s">
        <v>2428</v>
      </c>
      <c r="B1773" t="s">
        <v>1030</v>
      </c>
      <c r="C1773" t="s">
        <v>1031</v>
      </c>
      <c r="D1773" t="s">
        <v>1032</v>
      </c>
      <c r="E1773" t="s">
        <v>515</v>
      </c>
      <c r="F1773">
        <v>7</v>
      </c>
      <c r="G1773" t="s">
        <v>2429</v>
      </c>
      <c r="H1773" t="s">
        <v>2430</v>
      </c>
      <c r="I1773" t="s">
        <v>38</v>
      </c>
      <c r="J1773" t="s">
        <v>1035</v>
      </c>
      <c r="K1773" t="s">
        <v>281</v>
      </c>
      <c r="L1773" t="s">
        <v>176</v>
      </c>
      <c r="M1773">
        <v>5200.4</v>
      </c>
      <c r="P1773" t="s">
        <v>29</v>
      </c>
      <c r="Q1773">
        <v>0</v>
      </c>
      <c r="R1773" t="s">
        <v>46</v>
      </c>
      <c r="S1773" t="s">
        <v>1413</v>
      </c>
      <c r="U1773" t="s">
        <v>2431</v>
      </c>
      <c r="V1773" t="s">
        <v>2432</v>
      </c>
      <c r="W1773" t="s">
        <v>1419</v>
      </c>
      <c r="X1773" t="s">
        <v>2433</v>
      </c>
      <c r="Y1773">
        <f>(H1773-G1773)*24</f>
        <v>0</v>
      </c>
      <c r="Z1773">
        <f>M1773/Y1773</f>
        <v>0</v>
      </c>
      <c r="AA1773">
        <f>IF(Z1773&gt;=Q1773,"Y","N")</f>
        <v>0</v>
      </c>
    </row>
    <row r="1774" spans="1:27">
      <c r="A1774" s="1" t="s">
        <v>2428</v>
      </c>
      <c r="B1774" t="s">
        <v>1030</v>
      </c>
      <c r="C1774" t="s">
        <v>1031</v>
      </c>
      <c r="D1774" t="s">
        <v>1032</v>
      </c>
      <c r="E1774" t="s">
        <v>515</v>
      </c>
      <c r="F1774">
        <v>7</v>
      </c>
      <c r="G1774" t="s">
        <v>2429</v>
      </c>
      <c r="H1774" t="s">
        <v>2430</v>
      </c>
      <c r="I1774" t="s">
        <v>38</v>
      </c>
      <c r="J1774" t="s">
        <v>1035</v>
      </c>
      <c r="K1774" t="s">
        <v>281</v>
      </c>
      <c r="L1774" t="s">
        <v>177</v>
      </c>
      <c r="M1774">
        <v>15601.19</v>
      </c>
      <c r="P1774" t="s">
        <v>29</v>
      </c>
      <c r="Q1774">
        <v>0</v>
      </c>
      <c r="R1774" t="s">
        <v>46</v>
      </c>
      <c r="S1774" t="s">
        <v>1413</v>
      </c>
      <c r="U1774" t="s">
        <v>2431</v>
      </c>
      <c r="V1774" t="s">
        <v>2432</v>
      </c>
      <c r="W1774" t="s">
        <v>1419</v>
      </c>
      <c r="X1774" t="s">
        <v>2433</v>
      </c>
      <c r="Y1774">
        <f>(H1774-G1774)*24</f>
        <v>0</v>
      </c>
      <c r="Z1774">
        <f>M1774/Y1774</f>
        <v>0</v>
      </c>
      <c r="AA1774">
        <f>IF(Z1774&gt;=Q1774,"Y","N")</f>
        <v>0</v>
      </c>
    </row>
    <row r="1775" spans="1:27">
      <c r="A1775" s="1" t="s">
        <v>2428</v>
      </c>
      <c r="B1775" t="s">
        <v>1030</v>
      </c>
      <c r="C1775" t="s">
        <v>1031</v>
      </c>
      <c r="D1775" t="s">
        <v>1032</v>
      </c>
      <c r="E1775" t="s">
        <v>515</v>
      </c>
      <c r="F1775">
        <v>7</v>
      </c>
      <c r="G1775" t="s">
        <v>2429</v>
      </c>
      <c r="H1775" t="s">
        <v>2430</v>
      </c>
      <c r="I1775" t="s">
        <v>38</v>
      </c>
      <c r="J1775" t="s">
        <v>1035</v>
      </c>
      <c r="K1775" t="s">
        <v>281</v>
      </c>
      <c r="L1775" t="s">
        <v>28</v>
      </c>
      <c r="M1775">
        <v>9.050000000000001</v>
      </c>
      <c r="P1775" t="s">
        <v>29</v>
      </c>
      <c r="Q1775">
        <v>0</v>
      </c>
      <c r="R1775" t="s">
        <v>46</v>
      </c>
      <c r="S1775" t="s">
        <v>1413</v>
      </c>
      <c r="U1775" t="s">
        <v>2431</v>
      </c>
      <c r="V1775" t="s">
        <v>2432</v>
      </c>
      <c r="W1775" t="s">
        <v>1419</v>
      </c>
      <c r="X1775" t="s">
        <v>2433</v>
      </c>
      <c r="Y1775">
        <f>(H1775-G1775)*24</f>
        <v>0</v>
      </c>
      <c r="Z1775">
        <f>M1775/Y1775</f>
        <v>0</v>
      </c>
      <c r="AA1775">
        <f>IF(Z1775&gt;=Q1775,"Y","N")</f>
        <v>0</v>
      </c>
    </row>
    <row r="1776" spans="1:27">
      <c r="A1776" s="1" t="s">
        <v>2434</v>
      </c>
      <c r="B1776" t="s">
        <v>542</v>
      </c>
      <c r="C1776" t="s">
        <v>543</v>
      </c>
      <c r="D1776" t="s">
        <v>544</v>
      </c>
      <c r="E1776" t="s">
        <v>545</v>
      </c>
      <c r="F1776">
        <v>12</v>
      </c>
      <c r="G1776" t="s">
        <v>2435</v>
      </c>
      <c r="H1776" t="s">
        <v>2436</v>
      </c>
      <c r="I1776" t="s">
        <v>38</v>
      </c>
      <c r="J1776" t="s">
        <v>548</v>
      </c>
      <c r="K1776" t="s">
        <v>549</v>
      </c>
      <c r="L1776" t="s">
        <v>48</v>
      </c>
      <c r="M1776">
        <v>0.00063</v>
      </c>
      <c r="P1776" t="s">
        <v>29</v>
      </c>
      <c r="Q1776">
        <v>0</v>
      </c>
      <c r="R1776" t="s">
        <v>46</v>
      </c>
      <c r="S1776" t="s">
        <v>537</v>
      </c>
      <c r="U1776" t="s">
        <v>2437</v>
      </c>
      <c r="V1776" t="s">
        <v>2438</v>
      </c>
      <c r="W1776" t="s">
        <v>2439</v>
      </c>
      <c r="X1776" t="s">
        <v>2440</v>
      </c>
      <c r="Y1776">
        <f>(H1776-G1776)*24</f>
        <v>0</v>
      </c>
      <c r="Z1776">
        <f>M1776/Y1776</f>
        <v>0</v>
      </c>
      <c r="AA1776">
        <f>IF(Z1776&gt;=Q1776,"Y","N")</f>
        <v>0</v>
      </c>
    </row>
    <row r="1777" spans="1:27">
      <c r="A1777" s="1" t="s">
        <v>2434</v>
      </c>
      <c r="B1777" t="s">
        <v>542</v>
      </c>
      <c r="C1777" t="s">
        <v>543</v>
      </c>
      <c r="D1777" t="s">
        <v>544</v>
      </c>
      <c r="E1777" t="s">
        <v>545</v>
      </c>
      <c r="F1777">
        <v>12</v>
      </c>
      <c r="G1777" t="s">
        <v>2435</v>
      </c>
      <c r="H1777" t="s">
        <v>2436</v>
      </c>
      <c r="I1777" t="s">
        <v>38</v>
      </c>
      <c r="J1777" t="s">
        <v>548</v>
      </c>
      <c r="K1777" t="s">
        <v>549</v>
      </c>
      <c r="L1777" t="s">
        <v>407</v>
      </c>
      <c r="M1777">
        <v>43.11</v>
      </c>
      <c r="P1777" t="s">
        <v>29</v>
      </c>
      <c r="Q1777">
        <v>0</v>
      </c>
      <c r="R1777" t="s">
        <v>46</v>
      </c>
      <c r="S1777" t="s">
        <v>537</v>
      </c>
      <c r="U1777" t="s">
        <v>2437</v>
      </c>
      <c r="V1777" t="s">
        <v>2438</v>
      </c>
      <c r="W1777" t="s">
        <v>2439</v>
      </c>
      <c r="X1777" t="s">
        <v>2440</v>
      </c>
      <c r="Y1777">
        <f>(H1777-G1777)*24</f>
        <v>0</v>
      </c>
      <c r="Z1777">
        <f>M1777/Y1777</f>
        <v>0</v>
      </c>
      <c r="AA1777">
        <f>IF(Z1777&gt;=Q1777,"Y","N")</f>
        <v>0</v>
      </c>
    </row>
    <row r="1778" spans="1:27">
      <c r="A1778" s="1" t="s">
        <v>2434</v>
      </c>
      <c r="B1778" t="s">
        <v>542</v>
      </c>
      <c r="C1778" t="s">
        <v>543</v>
      </c>
      <c r="D1778" t="s">
        <v>544</v>
      </c>
      <c r="E1778" t="s">
        <v>545</v>
      </c>
      <c r="F1778">
        <v>12</v>
      </c>
      <c r="G1778" t="s">
        <v>2435</v>
      </c>
      <c r="H1778" t="s">
        <v>2436</v>
      </c>
      <c r="I1778" t="s">
        <v>38</v>
      </c>
      <c r="J1778" t="s">
        <v>548</v>
      </c>
      <c r="K1778" t="s">
        <v>549</v>
      </c>
      <c r="L1778" t="s">
        <v>538</v>
      </c>
      <c r="M1778">
        <v>8.59</v>
      </c>
      <c r="P1778" t="s">
        <v>29</v>
      </c>
      <c r="Q1778">
        <v>0</v>
      </c>
      <c r="R1778" t="s">
        <v>46</v>
      </c>
      <c r="S1778" t="s">
        <v>537</v>
      </c>
      <c r="U1778" t="s">
        <v>2437</v>
      </c>
      <c r="V1778" t="s">
        <v>2438</v>
      </c>
      <c r="W1778" t="s">
        <v>2439</v>
      </c>
      <c r="X1778" t="s">
        <v>2440</v>
      </c>
      <c r="Y1778">
        <f>(H1778-G1778)*24</f>
        <v>0</v>
      </c>
      <c r="Z1778">
        <f>M1778/Y1778</f>
        <v>0</v>
      </c>
      <c r="AA1778">
        <f>IF(Z1778&gt;=Q1778,"Y","N")</f>
        <v>0</v>
      </c>
    </row>
    <row r="1779" spans="1:27">
      <c r="A1779" s="1" t="s">
        <v>2434</v>
      </c>
      <c r="B1779" t="s">
        <v>542</v>
      </c>
      <c r="C1779" t="s">
        <v>543</v>
      </c>
      <c r="D1779" t="s">
        <v>544</v>
      </c>
      <c r="E1779" t="s">
        <v>545</v>
      </c>
      <c r="F1779">
        <v>12</v>
      </c>
      <c r="G1779" t="s">
        <v>2435</v>
      </c>
      <c r="H1779" t="s">
        <v>2436</v>
      </c>
      <c r="I1779" t="s">
        <v>38</v>
      </c>
      <c r="J1779" t="s">
        <v>548</v>
      </c>
      <c r="K1779" t="s">
        <v>549</v>
      </c>
      <c r="L1779" t="s">
        <v>54</v>
      </c>
      <c r="M1779">
        <v>4448.47</v>
      </c>
      <c r="P1779" t="s">
        <v>29</v>
      </c>
      <c r="Q1779">
        <v>1803</v>
      </c>
      <c r="R1779" t="s">
        <v>154</v>
      </c>
      <c r="S1779" t="s">
        <v>537</v>
      </c>
      <c r="U1779" t="s">
        <v>2437</v>
      </c>
      <c r="V1779" t="s">
        <v>2438</v>
      </c>
      <c r="W1779" t="s">
        <v>2439</v>
      </c>
      <c r="X1779" t="s">
        <v>2440</v>
      </c>
      <c r="Y1779">
        <f>(H1779-G1779)*24</f>
        <v>0</v>
      </c>
      <c r="Z1779">
        <f>M1779/Y1779</f>
        <v>0</v>
      </c>
      <c r="AA1779">
        <f>IF(Z1779&gt;=Q1779,"Y","N")</f>
        <v>0</v>
      </c>
    </row>
    <row r="1780" spans="1:27">
      <c r="A1780" s="1" t="s">
        <v>2434</v>
      </c>
      <c r="B1780" t="s">
        <v>542</v>
      </c>
      <c r="C1780" t="s">
        <v>543</v>
      </c>
      <c r="D1780" t="s">
        <v>544</v>
      </c>
      <c r="E1780" t="s">
        <v>545</v>
      </c>
      <c r="F1780">
        <v>12</v>
      </c>
      <c r="G1780" t="s">
        <v>2435</v>
      </c>
      <c r="H1780" t="s">
        <v>2436</v>
      </c>
      <c r="I1780" t="s">
        <v>38</v>
      </c>
      <c r="J1780" t="s">
        <v>548</v>
      </c>
      <c r="K1780" t="s">
        <v>549</v>
      </c>
      <c r="L1780" t="s">
        <v>56</v>
      </c>
      <c r="M1780">
        <v>4E-05</v>
      </c>
      <c r="P1780" t="s">
        <v>29</v>
      </c>
      <c r="Q1780">
        <v>0</v>
      </c>
      <c r="R1780" t="s">
        <v>46</v>
      </c>
      <c r="S1780" t="s">
        <v>537</v>
      </c>
      <c r="U1780" t="s">
        <v>2437</v>
      </c>
      <c r="V1780" t="s">
        <v>2438</v>
      </c>
      <c r="W1780" t="s">
        <v>2439</v>
      </c>
      <c r="X1780" t="s">
        <v>2440</v>
      </c>
      <c r="Y1780">
        <f>(H1780-G1780)*24</f>
        <v>0</v>
      </c>
      <c r="Z1780">
        <f>M1780/Y1780</f>
        <v>0</v>
      </c>
      <c r="AA1780">
        <f>IF(Z1780&gt;=Q1780,"Y","N")</f>
        <v>0</v>
      </c>
    </row>
    <row r="1781" spans="1:27">
      <c r="A1781" s="1" t="s">
        <v>2434</v>
      </c>
      <c r="B1781" t="s">
        <v>542</v>
      </c>
      <c r="C1781" t="s">
        <v>543</v>
      </c>
      <c r="D1781" t="s">
        <v>544</v>
      </c>
      <c r="E1781" t="s">
        <v>545</v>
      </c>
      <c r="F1781">
        <v>12</v>
      </c>
      <c r="G1781" t="s">
        <v>2435</v>
      </c>
      <c r="H1781" t="s">
        <v>2436</v>
      </c>
      <c r="I1781" t="s">
        <v>38</v>
      </c>
      <c r="J1781" t="s">
        <v>548</v>
      </c>
      <c r="K1781" t="s">
        <v>549</v>
      </c>
      <c r="L1781" t="s">
        <v>539</v>
      </c>
      <c r="M1781">
        <v>179.41</v>
      </c>
      <c r="P1781" t="s">
        <v>29</v>
      </c>
      <c r="Q1781">
        <v>0</v>
      </c>
      <c r="R1781" t="s">
        <v>46</v>
      </c>
      <c r="S1781" t="s">
        <v>537</v>
      </c>
      <c r="U1781" t="s">
        <v>2437</v>
      </c>
      <c r="V1781" t="s">
        <v>2438</v>
      </c>
      <c r="W1781" t="s">
        <v>2439</v>
      </c>
      <c r="X1781" t="s">
        <v>2440</v>
      </c>
      <c r="Y1781">
        <f>(H1781-G1781)*24</f>
        <v>0</v>
      </c>
      <c r="Z1781">
        <f>M1781/Y1781</f>
        <v>0</v>
      </c>
      <c r="AA1781">
        <f>IF(Z1781&gt;=Q1781,"Y","N")</f>
        <v>0</v>
      </c>
    </row>
    <row r="1782" spans="1:27">
      <c r="A1782" s="1" t="s">
        <v>2434</v>
      </c>
      <c r="B1782" t="s">
        <v>542</v>
      </c>
      <c r="C1782" t="s">
        <v>543</v>
      </c>
      <c r="D1782" t="s">
        <v>544</v>
      </c>
      <c r="E1782" t="s">
        <v>545</v>
      </c>
      <c r="F1782">
        <v>12</v>
      </c>
      <c r="G1782" t="s">
        <v>2435</v>
      </c>
      <c r="H1782" t="s">
        <v>2436</v>
      </c>
      <c r="I1782" t="s">
        <v>38</v>
      </c>
      <c r="J1782" t="s">
        <v>548</v>
      </c>
      <c r="K1782" t="s">
        <v>549</v>
      </c>
      <c r="L1782" t="s">
        <v>60</v>
      </c>
      <c r="M1782">
        <v>624.9400000000001</v>
      </c>
      <c r="P1782" t="s">
        <v>29</v>
      </c>
      <c r="Q1782">
        <v>903.04</v>
      </c>
      <c r="R1782" t="s">
        <v>154</v>
      </c>
      <c r="S1782" t="s">
        <v>537</v>
      </c>
      <c r="U1782" t="s">
        <v>2437</v>
      </c>
      <c r="V1782" t="s">
        <v>2438</v>
      </c>
      <c r="W1782" t="s">
        <v>2439</v>
      </c>
      <c r="X1782" t="s">
        <v>2440</v>
      </c>
      <c r="Y1782">
        <f>(H1782-G1782)*24</f>
        <v>0</v>
      </c>
      <c r="Z1782">
        <f>M1782/Y1782</f>
        <v>0</v>
      </c>
      <c r="AA1782">
        <f>IF(Z1782&gt;=Q1782,"Y","N")</f>
        <v>0</v>
      </c>
    </row>
    <row r="1783" spans="1:27">
      <c r="A1783" s="1" t="s">
        <v>2434</v>
      </c>
      <c r="B1783" t="s">
        <v>542</v>
      </c>
      <c r="C1783" t="s">
        <v>543</v>
      </c>
      <c r="D1783" t="s">
        <v>544</v>
      </c>
      <c r="E1783" t="s">
        <v>545</v>
      </c>
      <c r="F1783">
        <v>12</v>
      </c>
      <c r="G1783" t="s">
        <v>2435</v>
      </c>
      <c r="H1783" t="s">
        <v>2436</v>
      </c>
      <c r="I1783" t="s">
        <v>38</v>
      </c>
      <c r="J1783" t="s">
        <v>548</v>
      </c>
      <c r="K1783" t="s">
        <v>549</v>
      </c>
      <c r="L1783" t="s">
        <v>411</v>
      </c>
      <c r="M1783">
        <v>11.03</v>
      </c>
      <c r="P1783" t="s">
        <v>29</v>
      </c>
      <c r="Q1783">
        <v>0</v>
      </c>
      <c r="R1783" t="s">
        <v>46</v>
      </c>
      <c r="S1783" t="s">
        <v>537</v>
      </c>
      <c r="U1783" t="s">
        <v>2437</v>
      </c>
      <c r="V1783" t="s">
        <v>2438</v>
      </c>
      <c r="W1783" t="s">
        <v>2439</v>
      </c>
      <c r="X1783" t="s">
        <v>2440</v>
      </c>
      <c r="Y1783">
        <f>(H1783-G1783)*24</f>
        <v>0</v>
      </c>
      <c r="Z1783">
        <f>M1783/Y1783</f>
        <v>0</v>
      </c>
      <c r="AA1783">
        <f>IF(Z1783&gt;=Q1783,"Y","N")</f>
        <v>0</v>
      </c>
    </row>
    <row r="1784" spans="1:27">
      <c r="A1784" s="1" t="s">
        <v>2434</v>
      </c>
      <c r="B1784" t="s">
        <v>542</v>
      </c>
      <c r="C1784" t="s">
        <v>543</v>
      </c>
      <c r="D1784" t="s">
        <v>544</v>
      </c>
      <c r="E1784" t="s">
        <v>545</v>
      </c>
      <c r="F1784">
        <v>12</v>
      </c>
      <c r="G1784" t="s">
        <v>2435</v>
      </c>
      <c r="H1784" t="s">
        <v>2436</v>
      </c>
      <c r="I1784" t="s">
        <v>38</v>
      </c>
      <c r="J1784" t="s">
        <v>548</v>
      </c>
      <c r="K1784" t="s">
        <v>549</v>
      </c>
      <c r="L1784" t="s">
        <v>245</v>
      </c>
      <c r="M1784">
        <v>235.66</v>
      </c>
      <c r="P1784" t="s">
        <v>29</v>
      </c>
      <c r="Q1784">
        <v>0</v>
      </c>
      <c r="R1784" t="s">
        <v>46</v>
      </c>
      <c r="S1784" t="s">
        <v>537</v>
      </c>
      <c r="U1784" t="s">
        <v>2437</v>
      </c>
      <c r="V1784" t="s">
        <v>2438</v>
      </c>
      <c r="W1784" t="s">
        <v>2439</v>
      </c>
      <c r="X1784" t="s">
        <v>2440</v>
      </c>
      <c r="Y1784">
        <f>(H1784-G1784)*24</f>
        <v>0</v>
      </c>
      <c r="Z1784">
        <f>M1784/Y1784</f>
        <v>0</v>
      </c>
      <c r="AA1784">
        <f>IF(Z1784&gt;=Q1784,"Y","N")</f>
        <v>0</v>
      </c>
    </row>
    <row r="1785" spans="1:27">
      <c r="A1785" s="1" t="s">
        <v>2434</v>
      </c>
      <c r="B1785" t="s">
        <v>542</v>
      </c>
      <c r="C1785" t="s">
        <v>543</v>
      </c>
      <c r="D1785" t="s">
        <v>544</v>
      </c>
      <c r="E1785" t="s">
        <v>545</v>
      </c>
      <c r="F1785">
        <v>12</v>
      </c>
      <c r="G1785" t="s">
        <v>2435</v>
      </c>
      <c r="H1785" t="s">
        <v>2436</v>
      </c>
      <c r="I1785" t="s">
        <v>38</v>
      </c>
      <c r="J1785" t="s">
        <v>548</v>
      </c>
      <c r="K1785" t="s">
        <v>549</v>
      </c>
      <c r="L1785" t="s">
        <v>64</v>
      </c>
      <c r="M1785">
        <v>0.00911</v>
      </c>
      <c r="P1785" t="s">
        <v>29</v>
      </c>
      <c r="Q1785">
        <v>0</v>
      </c>
      <c r="R1785" t="s">
        <v>46</v>
      </c>
      <c r="S1785" t="s">
        <v>537</v>
      </c>
      <c r="U1785" t="s">
        <v>2437</v>
      </c>
      <c r="V1785" t="s">
        <v>2438</v>
      </c>
      <c r="W1785" t="s">
        <v>2439</v>
      </c>
      <c r="X1785" t="s">
        <v>2440</v>
      </c>
      <c r="Y1785">
        <f>(H1785-G1785)*24</f>
        <v>0</v>
      </c>
      <c r="Z1785">
        <f>M1785/Y1785</f>
        <v>0</v>
      </c>
      <c r="AA1785">
        <f>IF(Z1785&gt;=Q1785,"Y","N")</f>
        <v>0</v>
      </c>
    </row>
    <row r="1786" spans="1:27">
      <c r="A1786" s="1" t="s">
        <v>2434</v>
      </c>
      <c r="B1786" t="s">
        <v>542</v>
      </c>
      <c r="C1786" t="s">
        <v>543</v>
      </c>
      <c r="D1786" t="s">
        <v>544</v>
      </c>
      <c r="E1786" t="s">
        <v>545</v>
      </c>
      <c r="F1786">
        <v>12</v>
      </c>
      <c r="G1786" t="s">
        <v>2435</v>
      </c>
      <c r="H1786" t="s">
        <v>2436</v>
      </c>
      <c r="I1786" t="s">
        <v>38</v>
      </c>
      <c r="J1786" t="s">
        <v>548</v>
      </c>
      <c r="K1786" t="s">
        <v>549</v>
      </c>
      <c r="L1786" t="s">
        <v>540</v>
      </c>
      <c r="M1786">
        <v>6.999999999999999E-05</v>
      </c>
      <c r="P1786" t="s">
        <v>29</v>
      </c>
      <c r="Q1786">
        <v>0</v>
      </c>
      <c r="R1786" t="s">
        <v>46</v>
      </c>
      <c r="S1786" t="s">
        <v>537</v>
      </c>
      <c r="U1786" t="s">
        <v>2437</v>
      </c>
      <c r="V1786" t="s">
        <v>2438</v>
      </c>
      <c r="W1786" t="s">
        <v>2439</v>
      </c>
      <c r="X1786" t="s">
        <v>2440</v>
      </c>
      <c r="Y1786">
        <f>(H1786-G1786)*24</f>
        <v>0</v>
      </c>
      <c r="Z1786">
        <f>M1786/Y1786</f>
        <v>0</v>
      </c>
      <c r="AA1786">
        <f>IF(Z1786&gt;=Q1786,"Y","N")</f>
        <v>0</v>
      </c>
    </row>
    <row r="1787" spans="1:27">
      <c r="A1787" s="1" t="s">
        <v>2441</v>
      </c>
      <c r="B1787" t="s">
        <v>1689</v>
      </c>
      <c r="C1787" t="s">
        <v>1690</v>
      </c>
      <c r="D1787" t="s">
        <v>1691</v>
      </c>
      <c r="E1787" t="s">
        <v>1692</v>
      </c>
      <c r="F1787">
        <v>7</v>
      </c>
      <c r="G1787" t="s">
        <v>2442</v>
      </c>
      <c r="H1787" t="s">
        <v>2443</v>
      </c>
      <c r="I1787" t="s">
        <v>38</v>
      </c>
      <c r="J1787" t="s">
        <v>281</v>
      </c>
      <c r="K1787" t="s">
        <v>1695</v>
      </c>
      <c r="L1787" t="s">
        <v>54</v>
      </c>
      <c r="M1787">
        <v>37</v>
      </c>
      <c r="P1787" t="s">
        <v>29</v>
      </c>
      <c r="Q1787">
        <v>0</v>
      </c>
      <c r="R1787" t="s">
        <v>46</v>
      </c>
      <c r="S1787" t="s">
        <v>47</v>
      </c>
      <c r="U1787" t="s">
        <v>2444</v>
      </c>
      <c r="V1787" t="s">
        <v>2445</v>
      </c>
      <c r="W1787" t="s">
        <v>2446</v>
      </c>
      <c r="X1787" t="s">
        <v>2447</v>
      </c>
      <c r="Y1787">
        <f>(H1787-G1787)*24</f>
        <v>0</v>
      </c>
      <c r="Z1787">
        <f>M1787/Y1787</f>
        <v>0</v>
      </c>
      <c r="AA1787">
        <f>IF(Z1787&gt;=Q1787,"Y","N")</f>
        <v>0</v>
      </c>
    </row>
    <row r="1788" spans="1:27">
      <c r="A1788" s="1" t="s">
        <v>2441</v>
      </c>
      <c r="B1788" t="s">
        <v>1689</v>
      </c>
      <c r="C1788" t="s">
        <v>1690</v>
      </c>
      <c r="D1788" t="s">
        <v>1691</v>
      </c>
      <c r="E1788" t="s">
        <v>1692</v>
      </c>
      <c r="F1788">
        <v>7</v>
      </c>
      <c r="G1788" t="s">
        <v>2442</v>
      </c>
      <c r="H1788" t="s">
        <v>2443</v>
      </c>
      <c r="I1788" t="s">
        <v>38</v>
      </c>
      <c r="J1788" t="s">
        <v>281</v>
      </c>
      <c r="K1788" t="s">
        <v>1695</v>
      </c>
      <c r="L1788" t="s">
        <v>107</v>
      </c>
      <c r="M1788">
        <v>6.3</v>
      </c>
      <c r="P1788" t="s">
        <v>29</v>
      </c>
      <c r="Q1788">
        <v>0</v>
      </c>
      <c r="R1788" t="s">
        <v>46</v>
      </c>
      <c r="S1788" t="s">
        <v>47</v>
      </c>
      <c r="U1788" t="s">
        <v>2444</v>
      </c>
      <c r="V1788" t="s">
        <v>2445</v>
      </c>
      <c r="W1788" t="s">
        <v>2446</v>
      </c>
      <c r="X1788" t="s">
        <v>2447</v>
      </c>
      <c r="Y1788">
        <f>(H1788-G1788)*24</f>
        <v>0</v>
      </c>
      <c r="Z1788">
        <f>M1788/Y1788</f>
        <v>0</v>
      </c>
      <c r="AA1788">
        <f>IF(Z1788&gt;=Q1788,"Y","N")</f>
        <v>0</v>
      </c>
    </row>
    <row r="1789" spans="1:27">
      <c r="A1789" s="1" t="s">
        <v>2441</v>
      </c>
      <c r="B1789" t="s">
        <v>1689</v>
      </c>
      <c r="C1789" t="s">
        <v>1690</v>
      </c>
      <c r="D1789" t="s">
        <v>1691</v>
      </c>
      <c r="E1789" t="s">
        <v>1692</v>
      </c>
      <c r="F1789">
        <v>7</v>
      </c>
      <c r="G1789" t="s">
        <v>2442</v>
      </c>
      <c r="H1789" t="s">
        <v>2443</v>
      </c>
      <c r="I1789" t="s">
        <v>38</v>
      </c>
      <c r="J1789" t="s">
        <v>281</v>
      </c>
      <c r="K1789" t="s">
        <v>1695</v>
      </c>
      <c r="L1789" t="s">
        <v>109</v>
      </c>
      <c r="M1789">
        <v>44</v>
      </c>
      <c r="P1789" t="s">
        <v>29</v>
      </c>
      <c r="Q1789">
        <v>0</v>
      </c>
      <c r="R1789" t="s">
        <v>46</v>
      </c>
      <c r="S1789" t="s">
        <v>47</v>
      </c>
      <c r="U1789" t="s">
        <v>2444</v>
      </c>
      <c r="V1789" t="s">
        <v>2445</v>
      </c>
      <c r="W1789" t="s">
        <v>2446</v>
      </c>
      <c r="X1789" t="s">
        <v>2447</v>
      </c>
      <c r="Y1789">
        <f>(H1789-G1789)*24</f>
        <v>0</v>
      </c>
      <c r="Z1789">
        <f>M1789/Y1789</f>
        <v>0</v>
      </c>
      <c r="AA1789">
        <f>IF(Z1789&gt;=Q1789,"Y","N")</f>
        <v>0</v>
      </c>
    </row>
    <row r="1790" spans="1:27">
      <c r="A1790" s="1" t="s">
        <v>2441</v>
      </c>
      <c r="B1790" t="s">
        <v>1689</v>
      </c>
      <c r="C1790" t="s">
        <v>1690</v>
      </c>
      <c r="D1790" t="s">
        <v>1691</v>
      </c>
      <c r="E1790" t="s">
        <v>1692</v>
      </c>
      <c r="F1790">
        <v>7</v>
      </c>
      <c r="G1790" t="s">
        <v>2442</v>
      </c>
      <c r="H1790" t="s">
        <v>2443</v>
      </c>
      <c r="I1790" t="s">
        <v>38</v>
      </c>
      <c r="J1790" t="s">
        <v>281</v>
      </c>
      <c r="K1790" t="s">
        <v>1695</v>
      </c>
      <c r="L1790" t="s">
        <v>110</v>
      </c>
      <c r="M1790">
        <v>4.3</v>
      </c>
      <c r="P1790" t="s">
        <v>29</v>
      </c>
      <c r="Q1790">
        <v>0</v>
      </c>
      <c r="R1790" t="s">
        <v>46</v>
      </c>
      <c r="S1790" t="s">
        <v>47</v>
      </c>
      <c r="U1790" t="s">
        <v>2444</v>
      </c>
      <c r="V1790" t="s">
        <v>2445</v>
      </c>
      <c r="W1790" t="s">
        <v>2446</v>
      </c>
      <c r="X1790" t="s">
        <v>2447</v>
      </c>
      <c r="Y1790">
        <f>(H1790-G1790)*24</f>
        <v>0</v>
      </c>
      <c r="Z1790">
        <f>M1790/Y1790</f>
        <v>0</v>
      </c>
      <c r="AA1790">
        <f>IF(Z1790&gt;=Q1790,"Y","N")</f>
        <v>0</v>
      </c>
    </row>
    <row r="1791" spans="1:27">
      <c r="A1791" s="1" t="s">
        <v>2441</v>
      </c>
      <c r="B1791" t="s">
        <v>1689</v>
      </c>
      <c r="C1791" t="s">
        <v>1690</v>
      </c>
      <c r="D1791" t="s">
        <v>1691</v>
      </c>
      <c r="E1791" t="s">
        <v>1692</v>
      </c>
      <c r="F1791">
        <v>7</v>
      </c>
      <c r="G1791" t="s">
        <v>2442</v>
      </c>
      <c r="H1791" t="s">
        <v>2443</v>
      </c>
      <c r="I1791" t="s">
        <v>38</v>
      </c>
      <c r="J1791" t="s">
        <v>281</v>
      </c>
      <c r="K1791" t="s">
        <v>1695</v>
      </c>
      <c r="L1791" t="s">
        <v>28</v>
      </c>
      <c r="M1791">
        <v>579</v>
      </c>
      <c r="P1791" t="s">
        <v>29</v>
      </c>
      <c r="Q1791">
        <v>0</v>
      </c>
      <c r="R1791" t="s">
        <v>46</v>
      </c>
      <c r="S1791" t="s">
        <v>47</v>
      </c>
      <c r="U1791" t="s">
        <v>2444</v>
      </c>
      <c r="V1791" t="s">
        <v>2445</v>
      </c>
      <c r="W1791" t="s">
        <v>2446</v>
      </c>
      <c r="X1791" t="s">
        <v>2447</v>
      </c>
      <c r="Y1791">
        <f>(H1791-G1791)*24</f>
        <v>0</v>
      </c>
      <c r="Z1791">
        <f>M1791/Y1791</f>
        <v>0</v>
      </c>
      <c r="AA1791">
        <f>IF(Z1791&gt;=Q1791,"Y","N")</f>
        <v>0</v>
      </c>
    </row>
    <row r="1792" spans="1:27">
      <c r="A1792" s="1" t="s">
        <v>2448</v>
      </c>
      <c r="B1792" t="s">
        <v>2449</v>
      </c>
      <c r="C1792" t="s">
        <v>2450</v>
      </c>
      <c r="D1792" t="s">
        <v>2451</v>
      </c>
      <c r="E1792" t="s">
        <v>1476</v>
      </c>
      <c r="F1792">
        <v>3</v>
      </c>
      <c r="G1792" t="s">
        <v>2452</v>
      </c>
      <c r="H1792" t="s">
        <v>2453</v>
      </c>
      <c r="I1792" t="s">
        <v>99</v>
      </c>
      <c r="J1792" t="s">
        <v>2454</v>
      </c>
      <c r="K1792" t="s">
        <v>2455</v>
      </c>
      <c r="L1792" t="s">
        <v>48</v>
      </c>
      <c r="M1792">
        <v>8.18</v>
      </c>
      <c r="P1792" t="s">
        <v>29</v>
      </c>
      <c r="Q1792">
        <v>0</v>
      </c>
      <c r="R1792" t="s">
        <v>46</v>
      </c>
      <c r="S1792" t="s">
        <v>260</v>
      </c>
      <c r="U1792" t="s">
        <v>2456</v>
      </c>
      <c r="V1792" t="s">
        <v>2457</v>
      </c>
      <c r="W1792" t="s">
        <v>2458</v>
      </c>
      <c r="X1792" t="s">
        <v>2459</v>
      </c>
      <c r="Y1792">
        <f>(H1792-G1792)*24</f>
        <v>0</v>
      </c>
      <c r="Z1792">
        <f>M1792/Y1792</f>
        <v>0</v>
      </c>
      <c r="AA1792">
        <f>IF(Z1792&gt;=Q1792,"Y","N")</f>
        <v>0</v>
      </c>
    </row>
    <row r="1793" spans="1:27">
      <c r="A1793" s="1" t="s">
        <v>2448</v>
      </c>
      <c r="B1793" t="s">
        <v>2449</v>
      </c>
      <c r="C1793" t="s">
        <v>2450</v>
      </c>
      <c r="D1793" t="s">
        <v>2451</v>
      </c>
      <c r="E1793" t="s">
        <v>1476</v>
      </c>
      <c r="F1793">
        <v>3</v>
      </c>
      <c r="G1793" t="s">
        <v>2452</v>
      </c>
      <c r="H1793" t="s">
        <v>2453</v>
      </c>
      <c r="I1793" t="s">
        <v>99</v>
      </c>
      <c r="J1793" t="s">
        <v>2454</v>
      </c>
      <c r="K1793" t="s">
        <v>2455</v>
      </c>
      <c r="L1793" t="s">
        <v>720</v>
      </c>
      <c r="M1793">
        <v>10.13</v>
      </c>
      <c r="P1793" t="s">
        <v>29</v>
      </c>
      <c r="Q1793">
        <v>0</v>
      </c>
      <c r="R1793" t="s">
        <v>46</v>
      </c>
      <c r="S1793" t="s">
        <v>260</v>
      </c>
      <c r="U1793" t="s">
        <v>2456</v>
      </c>
      <c r="V1793" t="s">
        <v>2457</v>
      </c>
      <c r="W1793" t="s">
        <v>2458</v>
      </c>
      <c r="X1793" t="s">
        <v>2459</v>
      </c>
      <c r="Y1793">
        <f>(H1793-G1793)*24</f>
        <v>0</v>
      </c>
      <c r="Z1793">
        <f>M1793/Y1793</f>
        <v>0</v>
      </c>
      <c r="AA1793">
        <f>IF(Z1793&gt;=Q1793,"Y","N")</f>
        <v>0</v>
      </c>
    </row>
    <row r="1794" spans="1:27">
      <c r="A1794" s="1" t="s">
        <v>2448</v>
      </c>
      <c r="B1794" t="s">
        <v>2449</v>
      </c>
      <c r="C1794" t="s">
        <v>2450</v>
      </c>
      <c r="D1794" t="s">
        <v>2451</v>
      </c>
      <c r="E1794" t="s">
        <v>1476</v>
      </c>
      <c r="F1794">
        <v>3</v>
      </c>
      <c r="G1794" t="s">
        <v>2452</v>
      </c>
      <c r="H1794" t="s">
        <v>2453</v>
      </c>
      <c r="I1794" t="s">
        <v>99</v>
      </c>
      <c r="J1794" t="s">
        <v>2454</v>
      </c>
      <c r="K1794" t="s">
        <v>2455</v>
      </c>
      <c r="L1794" t="s">
        <v>56</v>
      </c>
      <c r="M1794">
        <v>0.24</v>
      </c>
      <c r="P1794" t="s">
        <v>29</v>
      </c>
      <c r="Q1794">
        <v>0</v>
      </c>
      <c r="R1794" t="s">
        <v>46</v>
      </c>
      <c r="S1794" t="s">
        <v>260</v>
      </c>
      <c r="U1794" t="s">
        <v>2456</v>
      </c>
      <c r="V1794" t="s">
        <v>2457</v>
      </c>
      <c r="W1794" t="s">
        <v>2458</v>
      </c>
      <c r="X1794" t="s">
        <v>2459</v>
      </c>
      <c r="Y1794">
        <f>(H1794-G1794)*24</f>
        <v>0</v>
      </c>
      <c r="Z1794">
        <f>M1794/Y1794</f>
        <v>0</v>
      </c>
      <c r="AA1794">
        <f>IF(Z1794&gt;=Q1794,"Y","N")</f>
        <v>0</v>
      </c>
    </row>
    <row r="1795" spans="1:27">
      <c r="A1795" s="1" t="s">
        <v>2448</v>
      </c>
      <c r="B1795" t="s">
        <v>2449</v>
      </c>
      <c r="C1795" t="s">
        <v>2450</v>
      </c>
      <c r="D1795" t="s">
        <v>2451</v>
      </c>
      <c r="E1795" t="s">
        <v>1476</v>
      </c>
      <c r="F1795">
        <v>3</v>
      </c>
      <c r="G1795" t="s">
        <v>2452</v>
      </c>
      <c r="H1795" t="s">
        <v>2453</v>
      </c>
      <c r="I1795" t="s">
        <v>99</v>
      </c>
      <c r="J1795" t="s">
        <v>2454</v>
      </c>
      <c r="K1795" t="s">
        <v>2455</v>
      </c>
      <c r="L1795" t="s">
        <v>1257</v>
      </c>
      <c r="M1795">
        <v>12.03</v>
      </c>
      <c r="P1795" t="s">
        <v>29</v>
      </c>
      <c r="Q1795">
        <v>0</v>
      </c>
      <c r="R1795" t="s">
        <v>46</v>
      </c>
      <c r="S1795" t="s">
        <v>260</v>
      </c>
      <c r="U1795" t="s">
        <v>2456</v>
      </c>
      <c r="V1795" t="s">
        <v>2457</v>
      </c>
      <c r="W1795" t="s">
        <v>2458</v>
      </c>
      <c r="X1795" t="s">
        <v>2459</v>
      </c>
      <c r="Y1795">
        <f>(H1795-G1795)*24</f>
        <v>0</v>
      </c>
      <c r="Z1795">
        <f>M1795/Y1795</f>
        <v>0</v>
      </c>
      <c r="AA1795">
        <f>IF(Z1795&gt;=Q1795,"Y","N")</f>
        <v>0</v>
      </c>
    </row>
    <row r="1796" spans="1:27">
      <c r="A1796" s="1" t="s">
        <v>2448</v>
      </c>
      <c r="B1796" t="s">
        <v>2449</v>
      </c>
      <c r="C1796" t="s">
        <v>2450</v>
      </c>
      <c r="D1796" t="s">
        <v>2451</v>
      </c>
      <c r="E1796" t="s">
        <v>1476</v>
      </c>
      <c r="F1796">
        <v>3</v>
      </c>
      <c r="G1796" t="s">
        <v>2452</v>
      </c>
      <c r="H1796" t="s">
        <v>2453</v>
      </c>
      <c r="I1796" t="s">
        <v>99</v>
      </c>
      <c r="J1796" t="s">
        <v>2454</v>
      </c>
      <c r="K1796" t="s">
        <v>2455</v>
      </c>
      <c r="L1796" t="s">
        <v>1258</v>
      </c>
      <c r="M1796">
        <v>10.15</v>
      </c>
      <c r="P1796" t="s">
        <v>29</v>
      </c>
      <c r="Q1796">
        <v>0</v>
      </c>
      <c r="R1796" t="s">
        <v>46</v>
      </c>
      <c r="S1796" t="s">
        <v>260</v>
      </c>
      <c r="U1796" t="s">
        <v>2456</v>
      </c>
      <c r="V1796" t="s">
        <v>2457</v>
      </c>
      <c r="W1796" t="s">
        <v>2458</v>
      </c>
      <c r="X1796" t="s">
        <v>2459</v>
      </c>
      <c r="Y1796">
        <f>(H1796-G1796)*24</f>
        <v>0</v>
      </c>
      <c r="Z1796">
        <f>M1796/Y1796</f>
        <v>0</v>
      </c>
      <c r="AA1796">
        <f>IF(Z1796&gt;=Q1796,"Y","N")</f>
        <v>0</v>
      </c>
    </row>
    <row r="1797" spans="1:27">
      <c r="A1797" s="1" t="s">
        <v>2448</v>
      </c>
      <c r="B1797" t="s">
        <v>2449</v>
      </c>
      <c r="C1797" t="s">
        <v>2450</v>
      </c>
      <c r="D1797" t="s">
        <v>2451</v>
      </c>
      <c r="E1797" t="s">
        <v>1476</v>
      </c>
      <c r="F1797">
        <v>3</v>
      </c>
      <c r="G1797" t="s">
        <v>2452</v>
      </c>
      <c r="H1797" t="s">
        <v>2453</v>
      </c>
      <c r="I1797" t="s">
        <v>99</v>
      </c>
      <c r="J1797" t="s">
        <v>2454</v>
      </c>
      <c r="K1797" t="s">
        <v>2455</v>
      </c>
      <c r="L1797" t="s">
        <v>333</v>
      </c>
      <c r="M1797">
        <v>1.82</v>
      </c>
      <c r="P1797" t="s">
        <v>29</v>
      </c>
      <c r="Q1797">
        <v>0</v>
      </c>
      <c r="R1797" t="s">
        <v>46</v>
      </c>
      <c r="S1797" t="s">
        <v>260</v>
      </c>
      <c r="U1797" t="s">
        <v>2456</v>
      </c>
      <c r="V1797" t="s">
        <v>2457</v>
      </c>
      <c r="W1797" t="s">
        <v>2458</v>
      </c>
      <c r="X1797" t="s">
        <v>2459</v>
      </c>
      <c r="Y1797">
        <f>(H1797-G1797)*24</f>
        <v>0</v>
      </c>
      <c r="Z1797">
        <f>M1797/Y1797</f>
        <v>0</v>
      </c>
      <c r="AA1797">
        <f>IF(Z1797&gt;=Q1797,"Y","N")</f>
        <v>0</v>
      </c>
    </row>
    <row r="1798" spans="1:27">
      <c r="A1798" s="1" t="s">
        <v>2448</v>
      </c>
      <c r="B1798" t="s">
        <v>2449</v>
      </c>
      <c r="C1798" t="s">
        <v>2450</v>
      </c>
      <c r="D1798" t="s">
        <v>2451</v>
      </c>
      <c r="E1798" t="s">
        <v>1476</v>
      </c>
      <c r="F1798">
        <v>3</v>
      </c>
      <c r="G1798" t="s">
        <v>2452</v>
      </c>
      <c r="H1798" t="s">
        <v>2453</v>
      </c>
      <c r="I1798" t="s">
        <v>99</v>
      </c>
      <c r="J1798" t="s">
        <v>2454</v>
      </c>
      <c r="K1798" t="s">
        <v>2455</v>
      </c>
      <c r="L1798" t="s">
        <v>2405</v>
      </c>
      <c r="M1798">
        <v>1.06</v>
      </c>
      <c r="P1798" t="s">
        <v>29</v>
      </c>
      <c r="Q1798">
        <v>0</v>
      </c>
      <c r="R1798" t="s">
        <v>46</v>
      </c>
      <c r="S1798" t="s">
        <v>260</v>
      </c>
      <c r="U1798" t="s">
        <v>2456</v>
      </c>
      <c r="V1798" t="s">
        <v>2457</v>
      </c>
      <c r="W1798" t="s">
        <v>2458</v>
      </c>
      <c r="X1798" t="s">
        <v>2459</v>
      </c>
      <c r="Y1798">
        <f>(H1798-G1798)*24</f>
        <v>0</v>
      </c>
      <c r="Z1798">
        <f>M1798/Y1798</f>
        <v>0</v>
      </c>
      <c r="AA1798">
        <f>IF(Z1798&gt;=Q1798,"Y","N")</f>
        <v>0</v>
      </c>
    </row>
    <row r="1799" spans="1:27">
      <c r="A1799" s="1" t="s">
        <v>2448</v>
      </c>
      <c r="B1799" t="s">
        <v>2449</v>
      </c>
      <c r="C1799" t="s">
        <v>2450</v>
      </c>
      <c r="D1799" t="s">
        <v>2451</v>
      </c>
      <c r="E1799" t="s">
        <v>1476</v>
      </c>
      <c r="F1799">
        <v>3</v>
      </c>
      <c r="G1799" t="s">
        <v>2452</v>
      </c>
      <c r="H1799" t="s">
        <v>2453</v>
      </c>
      <c r="I1799" t="s">
        <v>99</v>
      </c>
      <c r="J1799" t="s">
        <v>2454</v>
      </c>
      <c r="K1799" t="s">
        <v>2455</v>
      </c>
      <c r="L1799" t="s">
        <v>2406</v>
      </c>
      <c r="M1799">
        <v>6.48</v>
      </c>
      <c r="P1799" t="s">
        <v>29</v>
      </c>
      <c r="Q1799">
        <v>0</v>
      </c>
      <c r="R1799" t="s">
        <v>46</v>
      </c>
      <c r="S1799" t="s">
        <v>260</v>
      </c>
      <c r="U1799" t="s">
        <v>2456</v>
      </c>
      <c r="V1799" t="s">
        <v>2457</v>
      </c>
      <c r="W1799" t="s">
        <v>2458</v>
      </c>
      <c r="X1799" t="s">
        <v>2459</v>
      </c>
      <c r="Y1799">
        <f>(H1799-G1799)*24</f>
        <v>0</v>
      </c>
      <c r="Z1799">
        <f>M1799/Y1799</f>
        <v>0</v>
      </c>
      <c r="AA1799">
        <f>IF(Z1799&gt;=Q1799,"Y","N")</f>
        <v>0</v>
      </c>
    </row>
    <row r="1800" spans="1:27">
      <c r="A1800" s="1" t="s">
        <v>2448</v>
      </c>
      <c r="B1800" t="s">
        <v>2449</v>
      </c>
      <c r="C1800" t="s">
        <v>2450</v>
      </c>
      <c r="D1800" t="s">
        <v>2451</v>
      </c>
      <c r="E1800" t="s">
        <v>1476</v>
      </c>
      <c r="F1800">
        <v>3</v>
      </c>
      <c r="G1800" t="s">
        <v>2452</v>
      </c>
      <c r="H1800" t="s">
        <v>2453</v>
      </c>
      <c r="I1800" t="s">
        <v>99</v>
      </c>
      <c r="J1800" t="s">
        <v>2454</v>
      </c>
      <c r="K1800" t="s">
        <v>2455</v>
      </c>
      <c r="L1800" t="s">
        <v>243</v>
      </c>
      <c r="M1800">
        <v>3.28</v>
      </c>
      <c r="P1800" t="s">
        <v>29</v>
      </c>
      <c r="Q1800">
        <v>0</v>
      </c>
      <c r="R1800" t="s">
        <v>46</v>
      </c>
      <c r="S1800" t="s">
        <v>260</v>
      </c>
      <c r="U1800" t="s">
        <v>2456</v>
      </c>
      <c r="V1800" t="s">
        <v>2457</v>
      </c>
      <c r="W1800" t="s">
        <v>2458</v>
      </c>
      <c r="X1800" t="s">
        <v>2459</v>
      </c>
      <c r="Y1800">
        <f>(H1800-G1800)*24</f>
        <v>0</v>
      </c>
      <c r="Z1800">
        <f>M1800/Y1800</f>
        <v>0</v>
      </c>
      <c r="AA1800">
        <f>IF(Z1800&gt;=Q1800,"Y","N")</f>
        <v>0</v>
      </c>
    </row>
    <row r="1801" spans="1:27">
      <c r="A1801" s="1" t="s">
        <v>2448</v>
      </c>
      <c r="B1801" t="s">
        <v>2449</v>
      </c>
      <c r="C1801" t="s">
        <v>2450</v>
      </c>
      <c r="D1801" t="s">
        <v>2451</v>
      </c>
      <c r="E1801" t="s">
        <v>1476</v>
      </c>
      <c r="F1801">
        <v>3</v>
      </c>
      <c r="G1801" t="s">
        <v>2452</v>
      </c>
      <c r="H1801" t="s">
        <v>2453</v>
      </c>
      <c r="I1801" t="s">
        <v>99</v>
      </c>
      <c r="J1801" t="s">
        <v>2454</v>
      </c>
      <c r="K1801" t="s">
        <v>2455</v>
      </c>
      <c r="L1801" t="s">
        <v>244</v>
      </c>
      <c r="M1801">
        <v>4.83</v>
      </c>
      <c r="P1801" t="s">
        <v>29</v>
      </c>
      <c r="Q1801">
        <v>0</v>
      </c>
      <c r="R1801" t="s">
        <v>46</v>
      </c>
      <c r="S1801" t="s">
        <v>260</v>
      </c>
      <c r="U1801" t="s">
        <v>2456</v>
      </c>
      <c r="V1801" t="s">
        <v>2457</v>
      </c>
      <c r="W1801" t="s">
        <v>2458</v>
      </c>
      <c r="X1801" t="s">
        <v>2459</v>
      </c>
      <c r="Y1801">
        <f>(H1801-G1801)*24</f>
        <v>0</v>
      </c>
      <c r="Z1801">
        <f>M1801/Y1801</f>
        <v>0</v>
      </c>
      <c r="AA1801">
        <f>IF(Z1801&gt;=Q1801,"Y","N")</f>
        <v>0</v>
      </c>
    </row>
    <row r="1802" spans="1:27">
      <c r="A1802" s="1" t="s">
        <v>2448</v>
      </c>
      <c r="B1802" t="s">
        <v>2449</v>
      </c>
      <c r="C1802" t="s">
        <v>2450</v>
      </c>
      <c r="D1802" t="s">
        <v>2451</v>
      </c>
      <c r="E1802" t="s">
        <v>1476</v>
      </c>
      <c r="F1802">
        <v>3</v>
      </c>
      <c r="G1802" t="s">
        <v>2452</v>
      </c>
      <c r="H1802" t="s">
        <v>2453</v>
      </c>
      <c r="I1802" t="s">
        <v>99</v>
      </c>
      <c r="J1802" t="s">
        <v>2454</v>
      </c>
      <c r="K1802" t="s">
        <v>2455</v>
      </c>
      <c r="L1802" t="s">
        <v>245</v>
      </c>
      <c r="M1802">
        <v>23.31</v>
      </c>
      <c r="P1802" t="s">
        <v>29</v>
      </c>
      <c r="Q1802">
        <v>0</v>
      </c>
      <c r="R1802" t="s">
        <v>46</v>
      </c>
      <c r="S1802" t="s">
        <v>260</v>
      </c>
      <c r="U1802" t="s">
        <v>2456</v>
      </c>
      <c r="V1802" t="s">
        <v>2457</v>
      </c>
      <c r="W1802" t="s">
        <v>2458</v>
      </c>
      <c r="X1802" t="s">
        <v>2459</v>
      </c>
      <c r="Y1802">
        <f>(H1802-G1802)*24</f>
        <v>0</v>
      </c>
      <c r="Z1802">
        <f>M1802/Y1802</f>
        <v>0</v>
      </c>
      <c r="AA1802">
        <f>IF(Z1802&gt;=Q1802,"Y","N")</f>
        <v>0</v>
      </c>
    </row>
    <row r="1803" spans="1:27">
      <c r="A1803" s="1" t="s">
        <v>2448</v>
      </c>
      <c r="B1803" t="s">
        <v>2449</v>
      </c>
      <c r="C1803" t="s">
        <v>2450</v>
      </c>
      <c r="D1803" t="s">
        <v>2451</v>
      </c>
      <c r="E1803" t="s">
        <v>1476</v>
      </c>
      <c r="F1803">
        <v>3</v>
      </c>
      <c r="G1803" t="s">
        <v>2452</v>
      </c>
      <c r="H1803" t="s">
        <v>2453</v>
      </c>
      <c r="I1803" t="s">
        <v>99</v>
      </c>
      <c r="J1803" t="s">
        <v>2454</v>
      </c>
      <c r="K1803" t="s">
        <v>2455</v>
      </c>
      <c r="L1803" t="s">
        <v>64</v>
      </c>
      <c r="M1803">
        <v>5</v>
      </c>
      <c r="P1803" t="s">
        <v>29</v>
      </c>
      <c r="Q1803">
        <v>0</v>
      </c>
      <c r="R1803" t="s">
        <v>46</v>
      </c>
      <c r="S1803" t="s">
        <v>260</v>
      </c>
      <c r="U1803" t="s">
        <v>2456</v>
      </c>
      <c r="V1803" t="s">
        <v>2457</v>
      </c>
      <c r="W1803" t="s">
        <v>2458</v>
      </c>
      <c r="X1803" t="s">
        <v>2459</v>
      </c>
      <c r="Y1803">
        <f>(H1803-G1803)*24</f>
        <v>0</v>
      </c>
      <c r="Z1803">
        <f>M1803/Y1803</f>
        <v>0</v>
      </c>
      <c r="AA1803">
        <f>IF(Z1803&gt;=Q1803,"Y","N")</f>
        <v>0</v>
      </c>
    </row>
    <row r="1804" spans="1:27">
      <c r="A1804" s="1" t="s">
        <v>2448</v>
      </c>
      <c r="B1804" t="s">
        <v>2449</v>
      </c>
      <c r="C1804" t="s">
        <v>2450</v>
      </c>
      <c r="D1804" t="s">
        <v>2451</v>
      </c>
      <c r="E1804" t="s">
        <v>1476</v>
      </c>
      <c r="F1804">
        <v>3</v>
      </c>
      <c r="G1804" t="s">
        <v>2452</v>
      </c>
      <c r="H1804" t="s">
        <v>2453</v>
      </c>
      <c r="I1804" t="s">
        <v>99</v>
      </c>
      <c r="J1804" t="s">
        <v>2454</v>
      </c>
      <c r="K1804" t="s">
        <v>2455</v>
      </c>
      <c r="L1804" t="s">
        <v>540</v>
      </c>
      <c r="M1804">
        <v>0.42</v>
      </c>
      <c r="P1804" t="s">
        <v>29</v>
      </c>
      <c r="Q1804">
        <v>0</v>
      </c>
      <c r="R1804" t="s">
        <v>46</v>
      </c>
      <c r="S1804" t="s">
        <v>260</v>
      </c>
      <c r="U1804" t="s">
        <v>2456</v>
      </c>
      <c r="V1804" t="s">
        <v>2457</v>
      </c>
      <c r="W1804" t="s">
        <v>2458</v>
      </c>
      <c r="X1804" t="s">
        <v>2459</v>
      </c>
      <c r="Y1804">
        <f>(H1804-G1804)*24</f>
        <v>0</v>
      </c>
      <c r="Z1804">
        <f>M1804/Y1804</f>
        <v>0</v>
      </c>
      <c r="AA1804">
        <f>IF(Z1804&gt;=Q1804,"Y","N")</f>
        <v>0</v>
      </c>
    </row>
    <row r="1805" spans="1:27">
      <c r="A1805" s="1" t="s">
        <v>2460</v>
      </c>
      <c r="B1805" t="s">
        <v>306</v>
      </c>
      <c r="C1805" t="s">
        <v>307</v>
      </c>
      <c r="D1805" t="s">
        <v>308</v>
      </c>
      <c r="E1805" t="s">
        <v>309</v>
      </c>
      <c r="F1805">
        <v>7</v>
      </c>
      <c r="G1805" t="s">
        <v>2461</v>
      </c>
      <c r="H1805" t="s">
        <v>2462</v>
      </c>
      <c r="I1805" t="s">
        <v>38</v>
      </c>
      <c r="J1805" t="s">
        <v>312</v>
      </c>
      <c r="K1805" t="s">
        <v>313</v>
      </c>
      <c r="L1805" t="s">
        <v>48</v>
      </c>
      <c r="M1805">
        <v>10.612</v>
      </c>
      <c r="P1805" t="s">
        <v>29</v>
      </c>
      <c r="Q1805">
        <v>10</v>
      </c>
      <c r="R1805" t="s">
        <v>29</v>
      </c>
      <c r="S1805" t="s">
        <v>302</v>
      </c>
      <c r="U1805" t="s">
        <v>2463</v>
      </c>
      <c r="V1805" t="s">
        <v>2464</v>
      </c>
      <c r="W1805" t="s">
        <v>2465</v>
      </c>
      <c r="X1805" t="s">
        <v>2466</v>
      </c>
      <c r="Y1805">
        <f>(H1805-G1805)*24</f>
        <v>0</v>
      </c>
      <c r="Z1805">
        <f>M1805/Y1805</f>
        <v>0</v>
      </c>
      <c r="AA1805">
        <f>IF(Z1805&gt;=Q1805,"Y","N")</f>
        <v>0</v>
      </c>
    </row>
    <row r="1806" spans="1:27">
      <c r="A1806" s="1" t="s">
        <v>2468</v>
      </c>
      <c r="B1806" t="s">
        <v>2469</v>
      </c>
      <c r="C1806" t="s">
        <v>2470</v>
      </c>
      <c r="D1806" t="s">
        <v>2471</v>
      </c>
      <c r="E1806" t="s">
        <v>115</v>
      </c>
      <c r="F1806">
        <v>7</v>
      </c>
      <c r="G1806" t="s">
        <v>2472</v>
      </c>
      <c r="H1806" t="s">
        <v>2473</v>
      </c>
      <c r="I1806" t="s">
        <v>38</v>
      </c>
      <c r="J1806" t="s">
        <v>117</v>
      </c>
      <c r="K1806" t="s">
        <v>787</v>
      </c>
      <c r="L1806" t="s">
        <v>54</v>
      </c>
      <c r="M1806">
        <v>69.95999999999999</v>
      </c>
      <c r="P1806" t="s">
        <v>29</v>
      </c>
      <c r="Q1806">
        <v>0</v>
      </c>
      <c r="R1806" t="s">
        <v>46</v>
      </c>
      <c r="S1806" t="s">
        <v>2467</v>
      </c>
      <c r="U1806" t="s">
        <v>2474</v>
      </c>
      <c r="V1806" t="s">
        <v>2475</v>
      </c>
      <c r="W1806" t="s">
        <v>2476</v>
      </c>
      <c r="X1806" t="s">
        <v>2477</v>
      </c>
      <c r="Y1806">
        <f>(H1806-G1806)*24</f>
        <v>0</v>
      </c>
      <c r="Z1806">
        <f>M1806/Y1806</f>
        <v>0</v>
      </c>
      <c r="AA1806">
        <f>IF(Z1806&gt;=Q1806,"Y","N")</f>
        <v>0</v>
      </c>
    </row>
    <row r="1807" spans="1:27">
      <c r="A1807" s="1" t="s">
        <v>2468</v>
      </c>
      <c r="B1807" t="s">
        <v>2469</v>
      </c>
      <c r="C1807" t="s">
        <v>2470</v>
      </c>
      <c r="D1807" t="s">
        <v>2471</v>
      </c>
      <c r="E1807" t="s">
        <v>115</v>
      </c>
      <c r="F1807">
        <v>7</v>
      </c>
      <c r="G1807" t="s">
        <v>2472</v>
      </c>
      <c r="H1807" t="s">
        <v>2473</v>
      </c>
      <c r="I1807" t="s">
        <v>38</v>
      </c>
      <c r="J1807" t="s">
        <v>117</v>
      </c>
      <c r="K1807" t="s">
        <v>787</v>
      </c>
      <c r="L1807" t="s">
        <v>107</v>
      </c>
      <c r="M1807">
        <v>5.52</v>
      </c>
      <c r="P1807" t="s">
        <v>29</v>
      </c>
      <c r="Q1807">
        <v>0</v>
      </c>
      <c r="R1807" t="s">
        <v>46</v>
      </c>
      <c r="S1807" t="s">
        <v>2467</v>
      </c>
      <c r="U1807" t="s">
        <v>2474</v>
      </c>
      <c r="V1807" t="s">
        <v>2475</v>
      </c>
      <c r="W1807" t="s">
        <v>2476</v>
      </c>
      <c r="X1807" t="s">
        <v>2477</v>
      </c>
      <c r="Y1807">
        <f>(H1807-G1807)*24</f>
        <v>0</v>
      </c>
      <c r="Z1807">
        <f>M1807/Y1807</f>
        <v>0</v>
      </c>
      <c r="AA1807">
        <f>IF(Z1807&gt;=Q1807,"Y","N")</f>
        <v>0</v>
      </c>
    </row>
    <row r="1808" spans="1:27">
      <c r="A1808" s="1" t="s">
        <v>2468</v>
      </c>
      <c r="B1808" t="s">
        <v>2469</v>
      </c>
      <c r="C1808" t="s">
        <v>2470</v>
      </c>
      <c r="D1808" t="s">
        <v>2471</v>
      </c>
      <c r="E1808" t="s">
        <v>115</v>
      </c>
      <c r="F1808">
        <v>7</v>
      </c>
      <c r="G1808" t="s">
        <v>2472</v>
      </c>
      <c r="H1808" t="s">
        <v>2473</v>
      </c>
      <c r="I1808" t="s">
        <v>38</v>
      </c>
      <c r="J1808" t="s">
        <v>117</v>
      </c>
      <c r="K1808" t="s">
        <v>787</v>
      </c>
      <c r="L1808" t="s">
        <v>175</v>
      </c>
      <c r="M1808">
        <v>77.23999999999999</v>
      </c>
      <c r="P1808" t="s">
        <v>29</v>
      </c>
      <c r="Q1808">
        <v>0</v>
      </c>
      <c r="R1808" t="s">
        <v>46</v>
      </c>
      <c r="S1808" t="s">
        <v>2467</v>
      </c>
      <c r="U1808" t="s">
        <v>2474</v>
      </c>
      <c r="V1808" t="s">
        <v>2475</v>
      </c>
      <c r="W1808" t="s">
        <v>2476</v>
      </c>
      <c r="X1808" t="s">
        <v>2477</v>
      </c>
      <c r="Y1808">
        <f>(H1808-G1808)*24</f>
        <v>0</v>
      </c>
      <c r="Z1808">
        <f>M1808/Y1808</f>
        <v>0</v>
      </c>
      <c r="AA1808">
        <f>IF(Z1808&gt;=Q1808,"Y","N")</f>
        <v>0</v>
      </c>
    </row>
    <row r="1809" spans="1:27">
      <c r="A1809" s="1" t="s">
        <v>2468</v>
      </c>
      <c r="B1809" t="s">
        <v>2469</v>
      </c>
      <c r="C1809" t="s">
        <v>2470</v>
      </c>
      <c r="D1809" t="s">
        <v>2471</v>
      </c>
      <c r="E1809" t="s">
        <v>115</v>
      </c>
      <c r="F1809">
        <v>7</v>
      </c>
      <c r="G1809" t="s">
        <v>2472</v>
      </c>
      <c r="H1809" t="s">
        <v>2473</v>
      </c>
      <c r="I1809" t="s">
        <v>38</v>
      </c>
      <c r="J1809" t="s">
        <v>117</v>
      </c>
      <c r="K1809" t="s">
        <v>787</v>
      </c>
      <c r="L1809" t="s">
        <v>361</v>
      </c>
      <c r="M1809">
        <v>35.04</v>
      </c>
      <c r="P1809" t="s">
        <v>29</v>
      </c>
      <c r="Q1809">
        <v>0</v>
      </c>
      <c r="R1809" t="s">
        <v>46</v>
      </c>
      <c r="S1809" t="s">
        <v>2467</v>
      </c>
      <c r="U1809" t="s">
        <v>2474</v>
      </c>
      <c r="V1809" t="s">
        <v>2475</v>
      </c>
      <c r="W1809" t="s">
        <v>2476</v>
      </c>
      <c r="X1809" t="s">
        <v>2477</v>
      </c>
      <c r="Y1809">
        <f>(H1809-G1809)*24</f>
        <v>0</v>
      </c>
      <c r="Z1809">
        <f>M1809/Y1809</f>
        <v>0</v>
      </c>
      <c r="AA1809">
        <f>IF(Z1809&gt;=Q1809,"Y","N")</f>
        <v>0</v>
      </c>
    </row>
    <row r="1810" spans="1:27">
      <c r="A1810" s="1" t="s">
        <v>2468</v>
      </c>
      <c r="B1810" t="s">
        <v>2469</v>
      </c>
      <c r="C1810" t="s">
        <v>2470</v>
      </c>
      <c r="D1810" t="s">
        <v>2471</v>
      </c>
      <c r="E1810" t="s">
        <v>115</v>
      </c>
      <c r="F1810">
        <v>7</v>
      </c>
      <c r="G1810" t="s">
        <v>2472</v>
      </c>
      <c r="H1810" t="s">
        <v>2473</v>
      </c>
      <c r="I1810" t="s">
        <v>38</v>
      </c>
      <c r="J1810" t="s">
        <v>117</v>
      </c>
      <c r="K1810" t="s">
        <v>787</v>
      </c>
      <c r="L1810" t="s">
        <v>28</v>
      </c>
      <c r="M1810">
        <v>508.1</v>
      </c>
      <c r="P1810" t="s">
        <v>29</v>
      </c>
      <c r="Q1810">
        <v>0</v>
      </c>
      <c r="R1810" t="s">
        <v>46</v>
      </c>
      <c r="S1810" t="s">
        <v>2467</v>
      </c>
      <c r="U1810" t="s">
        <v>2474</v>
      </c>
      <c r="V1810" t="s">
        <v>2475</v>
      </c>
      <c r="W1810" t="s">
        <v>2476</v>
      </c>
      <c r="X1810" t="s">
        <v>2477</v>
      </c>
      <c r="Y1810">
        <f>(H1810-G1810)*24</f>
        <v>0</v>
      </c>
      <c r="Z1810">
        <f>M1810/Y1810</f>
        <v>0</v>
      </c>
      <c r="AA1810">
        <f>IF(Z1810&gt;=Q1810,"Y","N")</f>
        <v>0</v>
      </c>
    </row>
    <row r="1811" spans="1:27">
      <c r="A1811" s="1" t="s">
        <v>2478</v>
      </c>
      <c r="B1811" t="s">
        <v>542</v>
      </c>
      <c r="C1811" t="s">
        <v>543</v>
      </c>
      <c r="D1811" t="s">
        <v>544</v>
      </c>
      <c r="E1811" t="s">
        <v>545</v>
      </c>
      <c r="F1811">
        <v>12</v>
      </c>
      <c r="G1811" t="s">
        <v>2479</v>
      </c>
      <c r="H1811" t="s">
        <v>2480</v>
      </c>
      <c r="I1811" t="s">
        <v>38</v>
      </c>
      <c r="J1811" t="s">
        <v>548</v>
      </c>
      <c r="K1811" t="s">
        <v>549</v>
      </c>
      <c r="L1811" t="s">
        <v>48</v>
      </c>
      <c r="M1811">
        <v>0.0002</v>
      </c>
      <c r="P1811" t="s">
        <v>29</v>
      </c>
      <c r="Q1811">
        <v>0</v>
      </c>
      <c r="R1811" t="s">
        <v>46</v>
      </c>
      <c r="S1811" t="s">
        <v>537</v>
      </c>
      <c r="U1811" t="s">
        <v>2481</v>
      </c>
      <c r="V1811" t="s">
        <v>2482</v>
      </c>
      <c r="W1811" t="s">
        <v>2439</v>
      </c>
      <c r="X1811" t="s">
        <v>2483</v>
      </c>
      <c r="Y1811">
        <f>(H1811-G1811)*24</f>
        <v>0</v>
      </c>
      <c r="Z1811">
        <f>M1811/Y1811</f>
        <v>0</v>
      </c>
      <c r="AA1811">
        <f>IF(Z1811&gt;=Q1811,"Y","N")</f>
        <v>0</v>
      </c>
    </row>
    <row r="1812" spans="1:27">
      <c r="A1812" s="1" t="s">
        <v>2478</v>
      </c>
      <c r="B1812" t="s">
        <v>542</v>
      </c>
      <c r="C1812" t="s">
        <v>543</v>
      </c>
      <c r="D1812" t="s">
        <v>544</v>
      </c>
      <c r="E1812" t="s">
        <v>545</v>
      </c>
      <c r="F1812">
        <v>12</v>
      </c>
      <c r="G1812" t="s">
        <v>2479</v>
      </c>
      <c r="H1812" t="s">
        <v>2480</v>
      </c>
      <c r="I1812" t="s">
        <v>38</v>
      </c>
      <c r="J1812" t="s">
        <v>548</v>
      </c>
      <c r="K1812" t="s">
        <v>549</v>
      </c>
      <c r="L1812" t="s">
        <v>407</v>
      </c>
      <c r="M1812">
        <v>2.72</v>
      </c>
      <c r="P1812" t="s">
        <v>29</v>
      </c>
      <c r="Q1812">
        <v>0</v>
      </c>
      <c r="R1812" t="s">
        <v>46</v>
      </c>
      <c r="S1812" t="s">
        <v>537</v>
      </c>
      <c r="U1812" t="s">
        <v>2481</v>
      </c>
      <c r="V1812" t="s">
        <v>2482</v>
      </c>
      <c r="W1812" t="s">
        <v>2439</v>
      </c>
      <c r="X1812" t="s">
        <v>2483</v>
      </c>
      <c r="Y1812">
        <f>(H1812-G1812)*24</f>
        <v>0</v>
      </c>
      <c r="Z1812">
        <f>M1812/Y1812</f>
        <v>0</v>
      </c>
      <c r="AA1812">
        <f>IF(Z1812&gt;=Q1812,"Y","N")</f>
        <v>0</v>
      </c>
    </row>
    <row r="1813" spans="1:27">
      <c r="A1813" s="1" t="s">
        <v>2478</v>
      </c>
      <c r="B1813" t="s">
        <v>542</v>
      </c>
      <c r="C1813" t="s">
        <v>543</v>
      </c>
      <c r="D1813" t="s">
        <v>544</v>
      </c>
      <c r="E1813" t="s">
        <v>545</v>
      </c>
      <c r="F1813">
        <v>12</v>
      </c>
      <c r="G1813" t="s">
        <v>2479</v>
      </c>
      <c r="H1813" t="s">
        <v>2480</v>
      </c>
      <c r="I1813" t="s">
        <v>38</v>
      </c>
      <c r="J1813" t="s">
        <v>548</v>
      </c>
      <c r="K1813" t="s">
        <v>549</v>
      </c>
      <c r="L1813" t="s">
        <v>538</v>
      </c>
      <c r="M1813">
        <v>1.15</v>
      </c>
      <c r="P1813" t="s">
        <v>29</v>
      </c>
      <c r="Q1813">
        <v>0</v>
      </c>
      <c r="R1813" t="s">
        <v>46</v>
      </c>
      <c r="S1813" t="s">
        <v>537</v>
      </c>
      <c r="U1813" t="s">
        <v>2481</v>
      </c>
      <c r="V1813" t="s">
        <v>2482</v>
      </c>
      <c r="W1813" t="s">
        <v>2439</v>
      </c>
      <c r="X1813" t="s">
        <v>2483</v>
      </c>
      <c r="Y1813">
        <f>(H1813-G1813)*24</f>
        <v>0</v>
      </c>
      <c r="Z1813">
        <f>M1813/Y1813</f>
        <v>0</v>
      </c>
      <c r="AA1813">
        <f>IF(Z1813&gt;=Q1813,"Y","N")</f>
        <v>0</v>
      </c>
    </row>
    <row r="1814" spans="1:27">
      <c r="A1814" s="1" t="s">
        <v>2478</v>
      </c>
      <c r="B1814" t="s">
        <v>542</v>
      </c>
      <c r="C1814" t="s">
        <v>543</v>
      </c>
      <c r="D1814" t="s">
        <v>544</v>
      </c>
      <c r="E1814" t="s">
        <v>545</v>
      </c>
      <c r="F1814">
        <v>12</v>
      </c>
      <c r="G1814" t="s">
        <v>2479</v>
      </c>
      <c r="H1814" t="s">
        <v>2480</v>
      </c>
      <c r="I1814" t="s">
        <v>38</v>
      </c>
      <c r="J1814" t="s">
        <v>548</v>
      </c>
      <c r="K1814" t="s">
        <v>549</v>
      </c>
      <c r="L1814" t="s">
        <v>54</v>
      </c>
      <c r="M1814">
        <v>365</v>
      </c>
      <c r="P1814" t="s">
        <v>29</v>
      </c>
      <c r="Q1814">
        <v>1803</v>
      </c>
      <c r="R1814" t="s">
        <v>154</v>
      </c>
      <c r="S1814" t="s">
        <v>537</v>
      </c>
      <c r="U1814" t="s">
        <v>2481</v>
      </c>
      <c r="V1814" t="s">
        <v>2482</v>
      </c>
      <c r="W1814" t="s">
        <v>2439</v>
      </c>
      <c r="X1814" t="s">
        <v>2483</v>
      </c>
      <c r="Y1814">
        <f>(H1814-G1814)*24</f>
        <v>0</v>
      </c>
      <c r="Z1814">
        <f>M1814/Y1814</f>
        <v>0</v>
      </c>
      <c r="AA1814">
        <f>IF(Z1814&gt;=Q1814,"Y","N")</f>
        <v>0</v>
      </c>
    </row>
    <row r="1815" spans="1:27">
      <c r="A1815" s="1" t="s">
        <v>2478</v>
      </c>
      <c r="B1815" t="s">
        <v>542</v>
      </c>
      <c r="C1815" t="s">
        <v>543</v>
      </c>
      <c r="D1815" t="s">
        <v>544</v>
      </c>
      <c r="E1815" t="s">
        <v>545</v>
      </c>
      <c r="F1815">
        <v>12</v>
      </c>
      <c r="G1815" t="s">
        <v>2479</v>
      </c>
      <c r="H1815" t="s">
        <v>2480</v>
      </c>
      <c r="I1815" t="s">
        <v>38</v>
      </c>
      <c r="J1815" t="s">
        <v>548</v>
      </c>
      <c r="K1815" t="s">
        <v>549</v>
      </c>
      <c r="L1815" t="s">
        <v>539</v>
      </c>
      <c r="M1815">
        <v>185.6</v>
      </c>
      <c r="P1815" t="s">
        <v>29</v>
      </c>
      <c r="Q1815">
        <v>0</v>
      </c>
      <c r="R1815" t="s">
        <v>46</v>
      </c>
      <c r="S1815" t="s">
        <v>537</v>
      </c>
      <c r="U1815" t="s">
        <v>2481</v>
      </c>
      <c r="V1815" t="s">
        <v>2482</v>
      </c>
      <c r="W1815" t="s">
        <v>2439</v>
      </c>
      <c r="X1815" t="s">
        <v>2483</v>
      </c>
      <c r="Y1815">
        <f>(H1815-G1815)*24</f>
        <v>0</v>
      </c>
      <c r="Z1815">
        <f>M1815/Y1815</f>
        <v>0</v>
      </c>
      <c r="AA1815">
        <f>IF(Z1815&gt;=Q1815,"Y","N")</f>
        <v>0</v>
      </c>
    </row>
    <row r="1816" spans="1:27">
      <c r="A1816" s="1" t="s">
        <v>2478</v>
      </c>
      <c r="B1816" t="s">
        <v>542</v>
      </c>
      <c r="C1816" t="s">
        <v>543</v>
      </c>
      <c r="D1816" t="s">
        <v>544</v>
      </c>
      <c r="E1816" t="s">
        <v>545</v>
      </c>
      <c r="F1816">
        <v>12</v>
      </c>
      <c r="G1816" t="s">
        <v>2479</v>
      </c>
      <c r="H1816" t="s">
        <v>2480</v>
      </c>
      <c r="I1816" t="s">
        <v>38</v>
      </c>
      <c r="J1816" t="s">
        <v>548</v>
      </c>
      <c r="K1816" t="s">
        <v>549</v>
      </c>
      <c r="L1816" t="s">
        <v>60</v>
      </c>
      <c r="M1816">
        <v>183</v>
      </c>
      <c r="P1816" t="s">
        <v>29</v>
      </c>
      <c r="Q1816">
        <v>903.04</v>
      </c>
      <c r="R1816" t="s">
        <v>154</v>
      </c>
      <c r="S1816" t="s">
        <v>537</v>
      </c>
      <c r="U1816" t="s">
        <v>2481</v>
      </c>
      <c r="V1816" t="s">
        <v>2482</v>
      </c>
      <c r="W1816" t="s">
        <v>2439</v>
      </c>
      <c r="X1816" t="s">
        <v>2483</v>
      </c>
      <c r="Y1816">
        <f>(H1816-G1816)*24</f>
        <v>0</v>
      </c>
      <c r="Z1816">
        <f>M1816/Y1816</f>
        <v>0</v>
      </c>
      <c r="AA1816">
        <f>IF(Z1816&gt;=Q1816,"Y","N")</f>
        <v>0</v>
      </c>
    </row>
    <row r="1817" spans="1:27">
      <c r="A1817" s="1" t="s">
        <v>2478</v>
      </c>
      <c r="B1817" t="s">
        <v>542</v>
      </c>
      <c r="C1817" t="s">
        <v>543</v>
      </c>
      <c r="D1817" t="s">
        <v>544</v>
      </c>
      <c r="E1817" t="s">
        <v>545</v>
      </c>
      <c r="F1817">
        <v>12</v>
      </c>
      <c r="G1817" t="s">
        <v>2479</v>
      </c>
      <c r="H1817" t="s">
        <v>2480</v>
      </c>
      <c r="I1817" t="s">
        <v>38</v>
      </c>
      <c r="J1817" t="s">
        <v>548</v>
      </c>
      <c r="K1817" t="s">
        <v>549</v>
      </c>
      <c r="L1817" t="s">
        <v>411</v>
      </c>
      <c r="M1817">
        <v>0.97</v>
      </c>
      <c r="P1817" t="s">
        <v>29</v>
      </c>
      <c r="Q1817">
        <v>0</v>
      </c>
      <c r="R1817" t="s">
        <v>46</v>
      </c>
      <c r="S1817" t="s">
        <v>537</v>
      </c>
      <c r="U1817" t="s">
        <v>2481</v>
      </c>
      <c r="V1817" t="s">
        <v>2482</v>
      </c>
      <c r="W1817" t="s">
        <v>2439</v>
      </c>
      <c r="X1817" t="s">
        <v>2483</v>
      </c>
      <c r="Y1817">
        <f>(H1817-G1817)*24</f>
        <v>0</v>
      </c>
      <c r="Z1817">
        <f>M1817/Y1817</f>
        <v>0</v>
      </c>
      <c r="AA1817">
        <f>IF(Z1817&gt;=Q1817,"Y","N")</f>
        <v>0</v>
      </c>
    </row>
    <row r="1818" spans="1:27">
      <c r="A1818" s="1" t="s">
        <v>2478</v>
      </c>
      <c r="B1818" t="s">
        <v>542</v>
      </c>
      <c r="C1818" t="s">
        <v>543</v>
      </c>
      <c r="D1818" t="s">
        <v>544</v>
      </c>
      <c r="E1818" t="s">
        <v>545</v>
      </c>
      <c r="F1818">
        <v>12</v>
      </c>
      <c r="G1818" t="s">
        <v>2479</v>
      </c>
      <c r="H1818" t="s">
        <v>2480</v>
      </c>
      <c r="I1818" t="s">
        <v>38</v>
      </c>
      <c r="J1818" t="s">
        <v>548</v>
      </c>
      <c r="K1818" t="s">
        <v>549</v>
      </c>
      <c r="L1818" t="s">
        <v>245</v>
      </c>
      <c r="M1818">
        <v>113</v>
      </c>
      <c r="P1818" t="s">
        <v>29</v>
      </c>
      <c r="Q1818">
        <v>0</v>
      </c>
      <c r="R1818" t="s">
        <v>46</v>
      </c>
      <c r="S1818" t="s">
        <v>537</v>
      </c>
      <c r="U1818" t="s">
        <v>2481</v>
      </c>
      <c r="V1818" t="s">
        <v>2482</v>
      </c>
      <c r="W1818" t="s">
        <v>2439</v>
      </c>
      <c r="X1818" t="s">
        <v>2483</v>
      </c>
      <c r="Y1818">
        <f>(H1818-G1818)*24</f>
        <v>0</v>
      </c>
      <c r="Z1818">
        <f>M1818/Y1818</f>
        <v>0</v>
      </c>
      <c r="AA1818">
        <f>IF(Z1818&gt;=Q1818,"Y","N")</f>
        <v>0</v>
      </c>
    </row>
    <row r="1819" spans="1:27">
      <c r="A1819" s="1" t="s">
        <v>2478</v>
      </c>
      <c r="B1819" t="s">
        <v>542</v>
      </c>
      <c r="C1819" t="s">
        <v>543</v>
      </c>
      <c r="D1819" t="s">
        <v>544</v>
      </c>
      <c r="E1819" t="s">
        <v>545</v>
      </c>
      <c r="F1819">
        <v>12</v>
      </c>
      <c r="G1819" t="s">
        <v>2479</v>
      </c>
      <c r="H1819" t="s">
        <v>2480</v>
      </c>
      <c r="I1819" t="s">
        <v>38</v>
      </c>
      <c r="J1819" t="s">
        <v>548</v>
      </c>
      <c r="K1819" t="s">
        <v>549</v>
      </c>
      <c r="L1819" t="s">
        <v>64</v>
      </c>
      <c r="M1819">
        <v>0.0012</v>
      </c>
      <c r="P1819" t="s">
        <v>29</v>
      </c>
      <c r="Q1819">
        <v>0</v>
      </c>
      <c r="R1819" t="s">
        <v>46</v>
      </c>
      <c r="S1819" t="s">
        <v>537</v>
      </c>
      <c r="U1819" t="s">
        <v>2481</v>
      </c>
      <c r="V1819" t="s">
        <v>2482</v>
      </c>
      <c r="W1819" t="s">
        <v>2439</v>
      </c>
      <c r="X1819" t="s">
        <v>2483</v>
      </c>
      <c r="Y1819">
        <f>(H1819-G1819)*24</f>
        <v>0</v>
      </c>
      <c r="Z1819">
        <f>M1819/Y1819</f>
        <v>0</v>
      </c>
      <c r="AA1819">
        <f>IF(Z1819&gt;=Q1819,"Y","N")</f>
        <v>0</v>
      </c>
    </row>
    <row r="1820" spans="1:27">
      <c r="A1820" s="1" t="s">
        <v>2484</v>
      </c>
      <c r="B1820" t="s">
        <v>1524</v>
      </c>
      <c r="C1820" t="s">
        <v>1525</v>
      </c>
      <c r="D1820" t="s">
        <v>1526</v>
      </c>
      <c r="E1820" t="s">
        <v>115</v>
      </c>
      <c r="F1820">
        <v>7</v>
      </c>
      <c r="G1820" t="s">
        <v>2485</v>
      </c>
      <c r="H1820" t="s">
        <v>2486</v>
      </c>
      <c r="I1820" t="s">
        <v>38</v>
      </c>
      <c r="J1820" t="s">
        <v>1529</v>
      </c>
      <c r="K1820" t="s">
        <v>1529</v>
      </c>
      <c r="L1820" t="s">
        <v>54</v>
      </c>
      <c r="M1820">
        <v>100.13</v>
      </c>
      <c r="P1820" t="s">
        <v>29</v>
      </c>
      <c r="Q1820">
        <v>0</v>
      </c>
      <c r="R1820" t="s">
        <v>46</v>
      </c>
      <c r="S1820" t="s">
        <v>1522</v>
      </c>
      <c r="U1820" t="s">
        <v>2487</v>
      </c>
      <c r="V1820" t="s">
        <v>2488</v>
      </c>
      <c r="W1820" t="s">
        <v>2489</v>
      </c>
      <c r="X1820" t="s">
        <v>2490</v>
      </c>
      <c r="Y1820">
        <f>(H1820-G1820)*24</f>
        <v>0</v>
      </c>
      <c r="Z1820">
        <f>M1820/Y1820</f>
        <v>0</v>
      </c>
      <c r="AA1820">
        <f>IF(Z1820&gt;=Q1820,"Y","N")</f>
        <v>0</v>
      </c>
    </row>
    <row r="1821" spans="1:27">
      <c r="A1821" s="1" t="s">
        <v>2484</v>
      </c>
      <c r="B1821" t="s">
        <v>1524</v>
      </c>
      <c r="C1821" t="s">
        <v>1525</v>
      </c>
      <c r="D1821" t="s">
        <v>1526</v>
      </c>
      <c r="E1821" t="s">
        <v>115</v>
      </c>
      <c r="F1821">
        <v>7</v>
      </c>
      <c r="G1821" t="s">
        <v>2485</v>
      </c>
      <c r="H1821" t="s">
        <v>2486</v>
      </c>
      <c r="I1821" t="s">
        <v>38</v>
      </c>
      <c r="J1821" t="s">
        <v>1529</v>
      </c>
      <c r="K1821" t="s">
        <v>1529</v>
      </c>
      <c r="L1821" t="s">
        <v>107</v>
      </c>
      <c r="M1821">
        <v>16.51</v>
      </c>
      <c r="P1821" t="s">
        <v>29</v>
      </c>
      <c r="Q1821">
        <v>0</v>
      </c>
      <c r="R1821" t="s">
        <v>46</v>
      </c>
      <c r="S1821" t="s">
        <v>1522</v>
      </c>
      <c r="U1821" t="s">
        <v>2487</v>
      </c>
      <c r="V1821" t="s">
        <v>2488</v>
      </c>
      <c r="W1821" t="s">
        <v>2489</v>
      </c>
      <c r="X1821" t="s">
        <v>2490</v>
      </c>
      <c r="Y1821">
        <f>(H1821-G1821)*24</f>
        <v>0</v>
      </c>
      <c r="Z1821">
        <f>M1821/Y1821</f>
        <v>0</v>
      </c>
      <c r="AA1821">
        <f>IF(Z1821&gt;=Q1821,"Y","N")</f>
        <v>0</v>
      </c>
    </row>
    <row r="1822" spans="1:27">
      <c r="A1822" s="1" t="s">
        <v>2484</v>
      </c>
      <c r="B1822" t="s">
        <v>1524</v>
      </c>
      <c r="C1822" t="s">
        <v>1525</v>
      </c>
      <c r="D1822" t="s">
        <v>1526</v>
      </c>
      <c r="E1822" t="s">
        <v>115</v>
      </c>
      <c r="F1822">
        <v>7</v>
      </c>
      <c r="G1822" t="s">
        <v>2485</v>
      </c>
      <c r="H1822" t="s">
        <v>2486</v>
      </c>
      <c r="I1822" t="s">
        <v>38</v>
      </c>
      <c r="J1822" t="s">
        <v>1529</v>
      </c>
      <c r="K1822" t="s">
        <v>1529</v>
      </c>
      <c r="L1822" t="s">
        <v>175</v>
      </c>
      <c r="M1822">
        <v>90.19</v>
      </c>
      <c r="P1822" t="s">
        <v>29</v>
      </c>
      <c r="Q1822">
        <v>0</v>
      </c>
      <c r="R1822" t="s">
        <v>46</v>
      </c>
      <c r="S1822" t="s">
        <v>1522</v>
      </c>
      <c r="U1822" t="s">
        <v>2487</v>
      </c>
      <c r="V1822" t="s">
        <v>2488</v>
      </c>
      <c r="W1822" t="s">
        <v>2489</v>
      </c>
      <c r="X1822" t="s">
        <v>2490</v>
      </c>
      <c r="Y1822">
        <f>(H1822-G1822)*24</f>
        <v>0</v>
      </c>
      <c r="Z1822">
        <f>M1822/Y1822</f>
        <v>0</v>
      </c>
      <c r="AA1822">
        <f>IF(Z1822&gt;=Q1822,"Y","N")</f>
        <v>0</v>
      </c>
    </row>
    <row r="1823" spans="1:27">
      <c r="A1823" s="1" t="s">
        <v>2484</v>
      </c>
      <c r="B1823" t="s">
        <v>1524</v>
      </c>
      <c r="C1823" t="s">
        <v>1525</v>
      </c>
      <c r="D1823" t="s">
        <v>1526</v>
      </c>
      <c r="E1823" t="s">
        <v>115</v>
      </c>
      <c r="F1823">
        <v>7</v>
      </c>
      <c r="G1823" t="s">
        <v>2485</v>
      </c>
      <c r="H1823" t="s">
        <v>2486</v>
      </c>
      <c r="I1823" t="s">
        <v>38</v>
      </c>
      <c r="J1823" t="s">
        <v>1529</v>
      </c>
      <c r="K1823" t="s">
        <v>1529</v>
      </c>
      <c r="L1823" t="s">
        <v>60</v>
      </c>
      <c r="M1823">
        <v>50.16</v>
      </c>
      <c r="P1823" t="s">
        <v>29</v>
      </c>
      <c r="Q1823">
        <v>0</v>
      </c>
      <c r="R1823" t="s">
        <v>46</v>
      </c>
      <c r="S1823" t="s">
        <v>1522</v>
      </c>
      <c r="U1823" t="s">
        <v>2487</v>
      </c>
      <c r="V1823" t="s">
        <v>2488</v>
      </c>
      <c r="W1823" t="s">
        <v>2489</v>
      </c>
      <c r="X1823" t="s">
        <v>2490</v>
      </c>
      <c r="Y1823">
        <f>(H1823-G1823)*24</f>
        <v>0</v>
      </c>
      <c r="Z1823">
        <f>M1823/Y1823</f>
        <v>0</v>
      </c>
      <c r="AA1823">
        <f>IF(Z1823&gt;=Q1823,"Y","N")</f>
        <v>0</v>
      </c>
    </row>
    <row r="1824" spans="1:27">
      <c r="A1824" s="1" t="s">
        <v>2484</v>
      </c>
      <c r="B1824" t="s">
        <v>1524</v>
      </c>
      <c r="C1824" t="s">
        <v>1525</v>
      </c>
      <c r="D1824" t="s">
        <v>1526</v>
      </c>
      <c r="E1824" t="s">
        <v>115</v>
      </c>
      <c r="F1824">
        <v>7</v>
      </c>
      <c r="G1824" t="s">
        <v>2485</v>
      </c>
      <c r="H1824" t="s">
        <v>2486</v>
      </c>
      <c r="I1824" t="s">
        <v>38</v>
      </c>
      <c r="J1824" t="s">
        <v>1529</v>
      </c>
      <c r="K1824" t="s">
        <v>1529</v>
      </c>
      <c r="L1824" t="s">
        <v>28</v>
      </c>
      <c r="M1824">
        <v>1521.1</v>
      </c>
      <c r="P1824" t="s">
        <v>29</v>
      </c>
      <c r="Q1824">
        <v>0</v>
      </c>
      <c r="R1824" t="s">
        <v>46</v>
      </c>
      <c r="S1824" t="s">
        <v>1522</v>
      </c>
      <c r="U1824" t="s">
        <v>2487</v>
      </c>
      <c r="V1824" t="s">
        <v>2488</v>
      </c>
      <c r="W1824" t="s">
        <v>2489</v>
      </c>
      <c r="X1824" t="s">
        <v>2490</v>
      </c>
      <c r="Y1824">
        <f>(H1824-G1824)*24</f>
        <v>0</v>
      </c>
      <c r="Z1824">
        <f>M1824/Y1824</f>
        <v>0</v>
      </c>
      <c r="AA1824">
        <f>IF(Z1824&gt;=Q1824,"Y","N")</f>
        <v>0</v>
      </c>
    </row>
    <row r="1825" spans="1:27">
      <c r="A1825" s="1" t="s">
        <v>2491</v>
      </c>
      <c r="B1825" t="s">
        <v>226</v>
      </c>
      <c r="C1825" t="s">
        <v>227</v>
      </c>
      <c r="D1825" t="s">
        <v>228</v>
      </c>
      <c r="E1825" t="s">
        <v>229</v>
      </c>
      <c r="F1825">
        <v>12</v>
      </c>
      <c r="G1825" t="s">
        <v>2492</v>
      </c>
      <c r="H1825" t="s">
        <v>2493</v>
      </c>
      <c r="I1825" t="s">
        <v>38</v>
      </c>
      <c r="J1825" t="s">
        <v>1466</v>
      </c>
      <c r="K1825" t="s">
        <v>233</v>
      </c>
      <c r="L1825" t="s">
        <v>54</v>
      </c>
      <c r="M1825">
        <v>42</v>
      </c>
      <c r="P1825" t="s">
        <v>29</v>
      </c>
      <c r="Q1825">
        <v>30.98</v>
      </c>
      <c r="R1825" t="s">
        <v>154</v>
      </c>
      <c r="S1825" t="s">
        <v>1460</v>
      </c>
      <c r="U1825" t="s">
        <v>1467</v>
      </c>
      <c r="V1825" t="s">
        <v>1468</v>
      </c>
      <c r="W1825" t="s">
        <v>1469</v>
      </c>
      <c r="X1825" t="s">
        <v>2494</v>
      </c>
      <c r="Y1825">
        <f>(H1825-G1825)*24</f>
        <v>0</v>
      </c>
      <c r="Z1825">
        <f>M1825/Y1825</f>
        <v>0</v>
      </c>
      <c r="AA1825">
        <f>IF(Z1825&gt;=Q1825,"Y","N")</f>
        <v>0</v>
      </c>
    </row>
    <row r="1826" spans="1:27">
      <c r="A1826" s="1" t="s">
        <v>2491</v>
      </c>
      <c r="B1826" t="s">
        <v>226</v>
      </c>
      <c r="C1826" t="s">
        <v>227</v>
      </c>
      <c r="D1826" t="s">
        <v>228</v>
      </c>
      <c r="E1826" t="s">
        <v>229</v>
      </c>
      <c r="F1826">
        <v>12</v>
      </c>
      <c r="G1826" t="s">
        <v>2492</v>
      </c>
      <c r="H1826" t="s">
        <v>2493</v>
      </c>
      <c r="I1826" t="s">
        <v>38</v>
      </c>
      <c r="J1826" t="s">
        <v>1466</v>
      </c>
      <c r="K1826" t="s">
        <v>233</v>
      </c>
      <c r="L1826" t="s">
        <v>1461</v>
      </c>
      <c r="M1826">
        <v>1</v>
      </c>
      <c r="P1826" t="s">
        <v>29</v>
      </c>
      <c r="Q1826">
        <v>6.04</v>
      </c>
      <c r="R1826" t="s">
        <v>154</v>
      </c>
      <c r="S1826" t="s">
        <v>1460</v>
      </c>
      <c r="U1826" t="s">
        <v>1467</v>
      </c>
      <c r="V1826" t="s">
        <v>1468</v>
      </c>
      <c r="W1826" t="s">
        <v>1469</v>
      </c>
      <c r="X1826" t="s">
        <v>2494</v>
      </c>
      <c r="Y1826">
        <f>(H1826-G1826)*24</f>
        <v>0</v>
      </c>
      <c r="Z1826">
        <f>M1826/Y1826</f>
        <v>0</v>
      </c>
      <c r="AA1826">
        <f>IF(Z1826&gt;=Q1826,"Y","N")</f>
        <v>0</v>
      </c>
    </row>
    <row r="1827" spans="1:27">
      <c r="A1827" s="1" t="s">
        <v>2491</v>
      </c>
      <c r="B1827" t="s">
        <v>226</v>
      </c>
      <c r="C1827" t="s">
        <v>227</v>
      </c>
      <c r="D1827" t="s">
        <v>228</v>
      </c>
      <c r="E1827" t="s">
        <v>229</v>
      </c>
      <c r="F1827">
        <v>12</v>
      </c>
      <c r="G1827" t="s">
        <v>2492</v>
      </c>
      <c r="H1827" t="s">
        <v>2493</v>
      </c>
      <c r="I1827" t="s">
        <v>38</v>
      </c>
      <c r="J1827" t="s">
        <v>1466</v>
      </c>
      <c r="K1827" t="s">
        <v>233</v>
      </c>
      <c r="L1827" t="s">
        <v>361</v>
      </c>
      <c r="M1827">
        <v>7</v>
      </c>
      <c r="P1827" t="s">
        <v>29</v>
      </c>
      <c r="Q1827">
        <v>6.04</v>
      </c>
      <c r="R1827" t="s">
        <v>154</v>
      </c>
      <c r="S1827" t="s">
        <v>1460</v>
      </c>
      <c r="U1827" t="s">
        <v>1467</v>
      </c>
      <c r="V1827" t="s">
        <v>1468</v>
      </c>
      <c r="W1827" t="s">
        <v>1469</v>
      </c>
      <c r="X1827" t="s">
        <v>2494</v>
      </c>
      <c r="Y1827">
        <f>(H1827-G1827)*24</f>
        <v>0</v>
      </c>
      <c r="Z1827">
        <f>M1827/Y1827</f>
        <v>0</v>
      </c>
      <c r="AA1827">
        <f>IF(Z1827&gt;=Q1827,"Y","N")</f>
        <v>0</v>
      </c>
    </row>
    <row r="1828" spans="1:27">
      <c r="A1828" s="1" t="s">
        <v>2491</v>
      </c>
      <c r="B1828" t="s">
        <v>226</v>
      </c>
      <c r="C1828" t="s">
        <v>227</v>
      </c>
      <c r="D1828" t="s">
        <v>228</v>
      </c>
      <c r="E1828" t="s">
        <v>229</v>
      </c>
      <c r="F1828">
        <v>12</v>
      </c>
      <c r="G1828" t="s">
        <v>2492</v>
      </c>
      <c r="H1828" t="s">
        <v>2493</v>
      </c>
      <c r="I1828" t="s">
        <v>38</v>
      </c>
      <c r="J1828" t="s">
        <v>1466</v>
      </c>
      <c r="K1828" t="s">
        <v>233</v>
      </c>
      <c r="L1828" t="s">
        <v>539</v>
      </c>
      <c r="M1828">
        <v>34</v>
      </c>
      <c r="P1828" t="s">
        <v>29</v>
      </c>
      <c r="Q1828">
        <v>29.16</v>
      </c>
      <c r="R1828" t="s">
        <v>154</v>
      </c>
      <c r="S1828" t="s">
        <v>1460</v>
      </c>
      <c r="U1828" t="s">
        <v>1467</v>
      </c>
      <c r="V1828" t="s">
        <v>1468</v>
      </c>
      <c r="W1828" t="s">
        <v>1469</v>
      </c>
      <c r="X1828" t="s">
        <v>2494</v>
      </c>
      <c r="Y1828">
        <f>(H1828-G1828)*24</f>
        <v>0</v>
      </c>
      <c r="Z1828">
        <f>M1828/Y1828</f>
        <v>0</v>
      </c>
      <c r="AA1828">
        <f>IF(Z1828&gt;=Q1828,"Y","N")</f>
        <v>0</v>
      </c>
    </row>
    <row r="1829" spans="1:27">
      <c r="A1829" s="1" t="s">
        <v>2491</v>
      </c>
      <c r="B1829" t="s">
        <v>226</v>
      </c>
      <c r="C1829" t="s">
        <v>227</v>
      </c>
      <c r="D1829" t="s">
        <v>228</v>
      </c>
      <c r="E1829" t="s">
        <v>229</v>
      </c>
      <c r="F1829">
        <v>12</v>
      </c>
      <c r="G1829" t="s">
        <v>2492</v>
      </c>
      <c r="H1829" t="s">
        <v>2493</v>
      </c>
      <c r="I1829" t="s">
        <v>38</v>
      </c>
      <c r="J1829" t="s">
        <v>1466</v>
      </c>
      <c r="K1829" t="s">
        <v>233</v>
      </c>
      <c r="L1829" t="s">
        <v>539</v>
      </c>
      <c r="M1829">
        <v>5555</v>
      </c>
      <c r="P1829" t="s">
        <v>29</v>
      </c>
      <c r="Q1829">
        <v>0</v>
      </c>
      <c r="R1829" t="s">
        <v>46</v>
      </c>
      <c r="S1829" t="s">
        <v>224</v>
      </c>
      <c r="U1829" t="s">
        <v>1467</v>
      </c>
      <c r="V1829" t="s">
        <v>1468</v>
      </c>
      <c r="W1829" t="s">
        <v>1469</v>
      </c>
      <c r="X1829" t="s">
        <v>2494</v>
      </c>
      <c r="Y1829">
        <f>(H1829-G1829)*24</f>
        <v>0</v>
      </c>
      <c r="Z1829">
        <f>M1829/Y1829</f>
        <v>0</v>
      </c>
      <c r="AA1829">
        <f>IF(Z1829&gt;=Q1829,"Y","N")</f>
        <v>0</v>
      </c>
    </row>
    <row r="1830" spans="1:27">
      <c r="A1830" s="1" t="s">
        <v>2495</v>
      </c>
      <c r="B1830" t="s">
        <v>2496</v>
      </c>
      <c r="C1830" t="s">
        <v>2497</v>
      </c>
      <c r="D1830" t="s">
        <v>2498</v>
      </c>
      <c r="E1830" t="s">
        <v>2499</v>
      </c>
      <c r="F1830">
        <v>2</v>
      </c>
      <c r="G1830" t="s">
        <v>2500</v>
      </c>
      <c r="H1830" t="s">
        <v>2501</v>
      </c>
      <c r="I1830" t="s">
        <v>38</v>
      </c>
      <c r="J1830" t="s">
        <v>2502</v>
      </c>
      <c r="K1830" t="s">
        <v>281</v>
      </c>
      <c r="L1830" t="s">
        <v>54</v>
      </c>
      <c r="M1830">
        <v>157</v>
      </c>
      <c r="P1830" t="s">
        <v>29</v>
      </c>
      <c r="Q1830">
        <v>0</v>
      </c>
      <c r="R1830" t="s">
        <v>46</v>
      </c>
      <c r="S1830" t="s">
        <v>47</v>
      </c>
      <c r="U1830" t="s">
        <v>2503</v>
      </c>
      <c r="V1830" t="s">
        <v>2504</v>
      </c>
      <c r="W1830" t="s">
        <v>2505</v>
      </c>
      <c r="X1830" t="s">
        <v>2506</v>
      </c>
      <c r="Y1830">
        <f>(H1830-G1830)*24</f>
        <v>0</v>
      </c>
      <c r="Z1830">
        <f>M1830/Y1830</f>
        <v>0</v>
      </c>
      <c r="AA1830">
        <f>IF(Z1830&gt;=Q1830,"Y","N")</f>
        <v>0</v>
      </c>
    </row>
    <row r="1831" spans="1:27">
      <c r="A1831" s="1" t="s">
        <v>2495</v>
      </c>
      <c r="B1831" t="s">
        <v>2496</v>
      </c>
      <c r="C1831" t="s">
        <v>2497</v>
      </c>
      <c r="D1831" t="s">
        <v>2498</v>
      </c>
      <c r="E1831" t="s">
        <v>2499</v>
      </c>
      <c r="F1831">
        <v>2</v>
      </c>
      <c r="G1831" t="s">
        <v>2500</v>
      </c>
      <c r="H1831" t="s">
        <v>2501</v>
      </c>
      <c r="I1831" t="s">
        <v>38</v>
      </c>
      <c r="J1831" t="s">
        <v>2502</v>
      </c>
      <c r="K1831" t="s">
        <v>281</v>
      </c>
      <c r="L1831" t="s">
        <v>107</v>
      </c>
      <c r="M1831">
        <v>8.6</v>
      </c>
      <c r="P1831" t="s">
        <v>29</v>
      </c>
      <c r="Q1831">
        <v>0</v>
      </c>
      <c r="R1831" t="s">
        <v>46</v>
      </c>
      <c r="S1831" t="s">
        <v>47</v>
      </c>
      <c r="U1831" t="s">
        <v>2503</v>
      </c>
      <c r="V1831" t="s">
        <v>2504</v>
      </c>
      <c r="W1831" t="s">
        <v>2505</v>
      </c>
      <c r="X1831" t="s">
        <v>2506</v>
      </c>
      <c r="Y1831">
        <f>(H1831-G1831)*24</f>
        <v>0</v>
      </c>
      <c r="Z1831">
        <f>M1831/Y1831</f>
        <v>0</v>
      </c>
      <c r="AA1831">
        <f>IF(Z1831&gt;=Q1831,"Y","N")</f>
        <v>0</v>
      </c>
    </row>
    <row r="1832" spans="1:27">
      <c r="A1832" s="1" t="s">
        <v>2495</v>
      </c>
      <c r="B1832" t="s">
        <v>2496</v>
      </c>
      <c r="C1832" t="s">
        <v>2497</v>
      </c>
      <c r="D1832" t="s">
        <v>2498</v>
      </c>
      <c r="E1832" t="s">
        <v>2499</v>
      </c>
      <c r="F1832">
        <v>2</v>
      </c>
      <c r="G1832" t="s">
        <v>2500</v>
      </c>
      <c r="H1832" t="s">
        <v>2501</v>
      </c>
      <c r="I1832" t="s">
        <v>38</v>
      </c>
      <c r="J1832" t="s">
        <v>2502</v>
      </c>
      <c r="K1832" t="s">
        <v>281</v>
      </c>
      <c r="L1832" t="s">
        <v>109</v>
      </c>
      <c r="M1832">
        <v>125</v>
      </c>
      <c r="P1832" t="s">
        <v>29</v>
      </c>
      <c r="Q1832">
        <v>0</v>
      </c>
      <c r="R1832" t="s">
        <v>46</v>
      </c>
      <c r="S1832" t="s">
        <v>47</v>
      </c>
      <c r="U1832" t="s">
        <v>2503</v>
      </c>
      <c r="V1832" t="s">
        <v>2504</v>
      </c>
      <c r="W1832" t="s">
        <v>2505</v>
      </c>
      <c r="X1832" t="s">
        <v>2506</v>
      </c>
      <c r="Y1832">
        <f>(H1832-G1832)*24</f>
        <v>0</v>
      </c>
      <c r="Z1832">
        <f>M1832/Y1832</f>
        <v>0</v>
      </c>
      <c r="AA1832">
        <f>IF(Z1832&gt;=Q1832,"Y","N")</f>
        <v>0</v>
      </c>
    </row>
    <row r="1833" spans="1:27">
      <c r="A1833" s="1" t="s">
        <v>2495</v>
      </c>
      <c r="B1833" t="s">
        <v>2496</v>
      </c>
      <c r="C1833" t="s">
        <v>2497</v>
      </c>
      <c r="D1833" t="s">
        <v>2498</v>
      </c>
      <c r="E1833" t="s">
        <v>2499</v>
      </c>
      <c r="F1833">
        <v>2</v>
      </c>
      <c r="G1833" t="s">
        <v>2500</v>
      </c>
      <c r="H1833" t="s">
        <v>2501</v>
      </c>
      <c r="I1833" t="s">
        <v>38</v>
      </c>
      <c r="J1833" t="s">
        <v>2502</v>
      </c>
      <c r="K1833" t="s">
        <v>281</v>
      </c>
      <c r="L1833" t="s">
        <v>110</v>
      </c>
      <c r="M1833">
        <v>18.3</v>
      </c>
      <c r="P1833" t="s">
        <v>29</v>
      </c>
      <c r="Q1833">
        <v>0</v>
      </c>
      <c r="R1833" t="s">
        <v>46</v>
      </c>
      <c r="S1833" t="s">
        <v>47</v>
      </c>
      <c r="U1833" t="s">
        <v>2503</v>
      </c>
      <c r="V1833" t="s">
        <v>2504</v>
      </c>
      <c r="W1833" t="s">
        <v>2505</v>
      </c>
      <c r="X1833" t="s">
        <v>2506</v>
      </c>
      <c r="Y1833">
        <f>(H1833-G1833)*24</f>
        <v>0</v>
      </c>
      <c r="Z1833">
        <f>M1833/Y1833</f>
        <v>0</v>
      </c>
      <c r="AA1833">
        <f>IF(Z1833&gt;=Q1833,"Y","N")</f>
        <v>0</v>
      </c>
    </row>
    <row r="1834" spans="1:27">
      <c r="A1834" s="1" t="s">
        <v>2495</v>
      </c>
      <c r="B1834" t="s">
        <v>2496</v>
      </c>
      <c r="C1834" t="s">
        <v>2497</v>
      </c>
      <c r="D1834" t="s">
        <v>2498</v>
      </c>
      <c r="E1834" t="s">
        <v>2499</v>
      </c>
      <c r="F1834">
        <v>2</v>
      </c>
      <c r="G1834" t="s">
        <v>2500</v>
      </c>
      <c r="H1834" t="s">
        <v>2501</v>
      </c>
      <c r="I1834" t="s">
        <v>38</v>
      </c>
      <c r="J1834" t="s">
        <v>2502</v>
      </c>
      <c r="K1834" t="s">
        <v>281</v>
      </c>
      <c r="L1834" t="s">
        <v>28</v>
      </c>
      <c r="M1834">
        <v>794</v>
      </c>
      <c r="P1834" t="s">
        <v>29</v>
      </c>
      <c r="Q1834">
        <v>0</v>
      </c>
      <c r="R1834" t="s">
        <v>46</v>
      </c>
      <c r="S1834" t="s">
        <v>47</v>
      </c>
      <c r="U1834" t="s">
        <v>2503</v>
      </c>
      <c r="V1834" t="s">
        <v>2504</v>
      </c>
      <c r="W1834" t="s">
        <v>2505</v>
      </c>
      <c r="X1834" t="s">
        <v>2506</v>
      </c>
      <c r="Y1834">
        <f>(H1834-G1834)*24</f>
        <v>0</v>
      </c>
      <c r="Z1834">
        <f>M1834/Y1834</f>
        <v>0</v>
      </c>
      <c r="AA1834">
        <f>IF(Z1834&gt;=Q1834,"Y","N")</f>
        <v>0</v>
      </c>
    </row>
    <row r="1835" spans="1:27">
      <c r="A1835" s="1" t="s">
        <v>2507</v>
      </c>
      <c r="B1835" t="s">
        <v>379</v>
      </c>
      <c r="C1835" t="s">
        <v>380</v>
      </c>
      <c r="D1835" t="s">
        <v>381</v>
      </c>
      <c r="E1835" t="s">
        <v>382</v>
      </c>
      <c r="F1835">
        <v>7</v>
      </c>
      <c r="G1835" t="s">
        <v>2508</v>
      </c>
      <c r="H1835" t="s">
        <v>2509</v>
      </c>
      <c r="I1835" t="s">
        <v>38</v>
      </c>
      <c r="J1835" t="s">
        <v>117</v>
      </c>
      <c r="K1835" t="s">
        <v>385</v>
      </c>
      <c r="L1835" t="s">
        <v>54</v>
      </c>
      <c r="M1835">
        <v>47</v>
      </c>
      <c r="P1835" t="s">
        <v>29</v>
      </c>
      <c r="Q1835">
        <v>11.26</v>
      </c>
      <c r="R1835" t="s">
        <v>154</v>
      </c>
      <c r="S1835" t="s">
        <v>377</v>
      </c>
      <c r="U1835" t="s">
        <v>2510</v>
      </c>
      <c r="V1835" t="s">
        <v>2511</v>
      </c>
      <c r="W1835" t="s">
        <v>2512</v>
      </c>
      <c r="X1835" t="s">
        <v>2513</v>
      </c>
      <c r="Y1835">
        <f>(H1835-G1835)*24</f>
        <v>0</v>
      </c>
      <c r="Z1835">
        <f>M1835/Y1835</f>
        <v>0</v>
      </c>
      <c r="AA1835">
        <f>IF(Z1835&gt;=Q1835,"Y","N")</f>
        <v>0</v>
      </c>
    </row>
    <row r="1836" spans="1:27">
      <c r="A1836" s="1" t="s">
        <v>2507</v>
      </c>
      <c r="B1836" t="s">
        <v>379</v>
      </c>
      <c r="C1836" t="s">
        <v>380</v>
      </c>
      <c r="D1836" t="s">
        <v>381</v>
      </c>
      <c r="E1836" t="s">
        <v>382</v>
      </c>
      <c r="F1836">
        <v>7</v>
      </c>
      <c r="G1836" t="s">
        <v>2508</v>
      </c>
      <c r="H1836" t="s">
        <v>2509</v>
      </c>
      <c r="I1836" t="s">
        <v>38</v>
      </c>
      <c r="J1836" t="s">
        <v>117</v>
      </c>
      <c r="K1836" t="s">
        <v>385</v>
      </c>
      <c r="L1836" t="s">
        <v>107</v>
      </c>
      <c r="M1836">
        <v>199.6</v>
      </c>
      <c r="P1836" t="s">
        <v>29</v>
      </c>
      <c r="Q1836">
        <v>0.98</v>
      </c>
      <c r="R1836" t="s">
        <v>154</v>
      </c>
      <c r="S1836" t="s">
        <v>377</v>
      </c>
      <c r="U1836" t="s">
        <v>2510</v>
      </c>
      <c r="V1836" t="s">
        <v>2511</v>
      </c>
      <c r="W1836" t="s">
        <v>2512</v>
      </c>
      <c r="X1836" t="s">
        <v>2513</v>
      </c>
      <c r="Y1836">
        <f>(H1836-G1836)*24</f>
        <v>0</v>
      </c>
      <c r="Z1836">
        <f>M1836/Y1836</f>
        <v>0</v>
      </c>
      <c r="AA1836">
        <f>IF(Z1836&gt;=Q1836,"Y","N")</f>
        <v>0</v>
      </c>
    </row>
    <row r="1837" spans="1:27">
      <c r="A1837" s="1" t="s">
        <v>2507</v>
      </c>
      <c r="B1837" t="s">
        <v>379</v>
      </c>
      <c r="C1837" t="s">
        <v>380</v>
      </c>
      <c r="D1837" t="s">
        <v>381</v>
      </c>
      <c r="E1837" t="s">
        <v>382</v>
      </c>
      <c r="F1837">
        <v>7</v>
      </c>
      <c r="G1837" t="s">
        <v>2508</v>
      </c>
      <c r="H1837" t="s">
        <v>2509</v>
      </c>
      <c r="I1837" t="s">
        <v>38</v>
      </c>
      <c r="J1837" t="s">
        <v>117</v>
      </c>
      <c r="K1837" t="s">
        <v>385</v>
      </c>
      <c r="L1837" t="s">
        <v>177</v>
      </c>
      <c r="M1837">
        <v>5.5</v>
      </c>
      <c r="P1837" t="s">
        <v>29</v>
      </c>
      <c r="Q1837">
        <v>1.31</v>
      </c>
      <c r="R1837" t="s">
        <v>154</v>
      </c>
      <c r="S1837" t="s">
        <v>377</v>
      </c>
      <c r="U1837" t="s">
        <v>2510</v>
      </c>
      <c r="V1837" t="s">
        <v>2511</v>
      </c>
      <c r="W1837" t="s">
        <v>2512</v>
      </c>
      <c r="X1837" t="s">
        <v>2513</v>
      </c>
      <c r="Y1837">
        <f>(H1837-G1837)*24</f>
        <v>0</v>
      </c>
      <c r="Z1837">
        <f>M1837/Y1837</f>
        <v>0</v>
      </c>
      <c r="AA1837">
        <f>IF(Z1837&gt;=Q1837,"Y","N")</f>
        <v>0</v>
      </c>
    </row>
    <row r="1838" spans="1:27">
      <c r="A1838" s="1" t="s">
        <v>2507</v>
      </c>
      <c r="B1838" t="s">
        <v>379</v>
      </c>
      <c r="C1838" t="s">
        <v>380</v>
      </c>
      <c r="D1838" t="s">
        <v>381</v>
      </c>
      <c r="E1838" t="s">
        <v>382</v>
      </c>
      <c r="F1838">
        <v>7</v>
      </c>
      <c r="G1838" t="s">
        <v>2508</v>
      </c>
      <c r="H1838" t="s">
        <v>2509</v>
      </c>
      <c r="I1838" t="s">
        <v>38</v>
      </c>
      <c r="J1838" t="s">
        <v>117</v>
      </c>
      <c r="K1838" t="s">
        <v>385</v>
      </c>
      <c r="L1838" t="s">
        <v>109</v>
      </c>
      <c r="M1838">
        <v>303</v>
      </c>
      <c r="P1838" t="s">
        <v>29</v>
      </c>
      <c r="Q1838">
        <v>9.01</v>
      </c>
      <c r="R1838" t="s">
        <v>154</v>
      </c>
      <c r="S1838" t="s">
        <v>377</v>
      </c>
      <c r="U1838" t="s">
        <v>2510</v>
      </c>
      <c r="V1838" t="s">
        <v>2511</v>
      </c>
      <c r="W1838" t="s">
        <v>2512</v>
      </c>
      <c r="X1838" t="s">
        <v>2513</v>
      </c>
      <c r="Y1838">
        <f>(H1838-G1838)*24</f>
        <v>0</v>
      </c>
      <c r="Z1838">
        <f>M1838/Y1838</f>
        <v>0</v>
      </c>
      <c r="AA1838">
        <f>IF(Z1838&gt;=Q1838,"Y","N")</f>
        <v>0</v>
      </c>
    </row>
    <row r="1839" spans="1:27">
      <c r="A1839" s="1" t="s">
        <v>2507</v>
      </c>
      <c r="B1839" t="s">
        <v>379</v>
      </c>
      <c r="C1839" t="s">
        <v>380</v>
      </c>
      <c r="D1839" t="s">
        <v>381</v>
      </c>
      <c r="E1839" t="s">
        <v>382</v>
      </c>
      <c r="F1839">
        <v>7</v>
      </c>
      <c r="G1839" t="s">
        <v>2508</v>
      </c>
      <c r="H1839" t="s">
        <v>2509</v>
      </c>
      <c r="I1839" t="s">
        <v>38</v>
      </c>
      <c r="J1839" t="s">
        <v>117</v>
      </c>
      <c r="K1839" t="s">
        <v>385</v>
      </c>
      <c r="L1839" t="s">
        <v>28</v>
      </c>
      <c r="M1839">
        <v>18413</v>
      </c>
      <c r="P1839" t="s">
        <v>29</v>
      </c>
      <c r="Q1839">
        <v>94.11</v>
      </c>
      <c r="R1839" t="s">
        <v>154</v>
      </c>
      <c r="S1839" t="s">
        <v>377</v>
      </c>
      <c r="U1839" t="s">
        <v>2510</v>
      </c>
      <c r="V1839" t="s">
        <v>2511</v>
      </c>
      <c r="W1839" t="s">
        <v>2512</v>
      </c>
      <c r="X1839" t="s">
        <v>2513</v>
      </c>
      <c r="Y1839">
        <f>(H1839-G1839)*24</f>
        <v>0</v>
      </c>
      <c r="Z1839">
        <f>M1839/Y1839</f>
        <v>0</v>
      </c>
      <c r="AA1839">
        <f>IF(Z1839&gt;=Q1839,"Y","N")</f>
        <v>0</v>
      </c>
    </row>
    <row r="1840" spans="1:27">
      <c r="A1840" s="1" t="s">
        <v>2516</v>
      </c>
      <c r="B1840" t="s">
        <v>2517</v>
      </c>
      <c r="C1840" t="s">
        <v>2518</v>
      </c>
      <c r="D1840" t="s">
        <v>2519</v>
      </c>
      <c r="E1840" t="s">
        <v>2520</v>
      </c>
      <c r="F1840">
        <v>14</v>
      </c>
      <c r="G1840" t="s">
        <v>2521</v>
      </c>
      <c r="H1840" t="s">
        <v>2522</v>
      </c>
      <c r="I1840" t="s">
        <v>38</v>
      </c>
      <c r="J1840" t="s">
        <v>2523</v>
      </c>
      <c r="K1840" t="s">
        <v>281</v>
      </c>
      <c r="L1840" t="s">
        <v>407</v>
      </c>
      <c r="M1840">
        <v>1.6</v>
      </c>
      <c r="P1840" t="s">
        <v>29</v>
      </c>
      <c r="Q1840">
        <v>5000</v>
      </c>
      <c r="R1840" t="s">
        <v>29</v>
      </c>
      <c r="S1840" t="s">
        <v>2514</v>
      </c>
      <c r="U1840" t="s">
        <v>2524</v>
      </c>
      <c r="V1840" t="s">
        <v>2525</v>
      </c>
      <c r="W1840" t="s">
        <v>2526</v>
      </c>
      <c r="X1840" t="s">
        <v>2527</v>
      </c>
      <c r="Y1840">
        <f>(H1840-G1840)*24</f>
        <v>0</v>
      </c>
      <c r="Z1840">
        <f>M1840/Y1840</f>
        <v>0</v>
      </c>
      <c r="AA1840">
        <f>IF(Z1840&gt;=Q1840,"Y","N")</f>
        <v>0</v>
      </c>
    </row>
    <row r="1841" spans="1:27">
      <c r="A1841" s="1" t="s">
        <v>2516</v>
      </c>
      <c r="B1841" t="s">
        <v>2517</v>
      </c>
      <c r="C1841" t="s">
        <v>2518</v>
      </c>
      <c r="D1841" t="s">
        <v>2519</v>
      </c>
      <c r="E1841" t="s">
        <v>2520</v>
      </c>
      <c r="F1841">
        <v>14</v>
      </c>
      <c r="G1841" t="s">
        <v>2521</v>
      </c>
      <c r="H1841" t="s">
        <v>2522</v>
      </c>
      <c r="I1841" t="s">
        <v>38</v>
      </c>
      <c r="J1841" t="s">
        <v>2523</v>
      </c>
      <c r="K1841" t="s">
        <v>281</v>
      </c>
      <c r="L1841" t="s">
        <v>411</v>
      </c>
      <c r="M1841">
        <v>0.04</v>
      </c>
      <c r="P1841" t="s">
        <v>29</v>
      </c>
      <c r="Q1841">
        <v>5000</v>
      </c>
      <c r="R1841" t="s">
        <v>29</v>
      </c>
      <c r="S1841" t="s">
        <v>2514</v>
      </c>
      <c r="U1841" t="s">
        <v>2524</v>
      </c>
      <c r="V1841" t="s">
        <v>2525</v>
      </c>
      <c r="W1841" t="s">
        <v>2526</v>
      </c>
      <c r="X1841" t="s">
        <v>2527</v>
      </c>
      <c r="Y1841">
        <f>(H1841-G1841)*24</f>
        <v>0</v>
      </c>
      <c r="Z1841">
        <f>M1841/Y1841</f>
        <v>0</v>
      </c>
      <c r="AA1841">
        <f>IF(Z1841&gt;=Q1841,"Y","N")</f>
        <v>0</v>
      </c>
    </row>
    <row r="1842" spans="1:27">
      <c r="A1842" s="1" t="s">
        <v>2516</v>
      </c>
      <c r="B1842" t="s">
        <v>2517</v>
      </c>
      <c r="C1842" t="s">
        <v>2518</v>
      </c>
      <c r="D1842" t="s">
        <v>2519</v>
      </c>
      <c r="E1842" t="s">
        <v>2520</v>
      </c>
      <c r="F1842">
        <v>14</v>
      </c>
      <c r="G1842" t="s">
        <v>2521</v>
      </c>
      <c r="H1842" t="s">
        <v>2522</v>
      </c>
      <c r="I1842" t="s">
        <v>38</v>
      </c>
      <c r="J1842" t="s">
        <v>2523</v>
      </c>
      <c r="K1842" t="s">
        <v>281</v>
      </c>
      <c r="L1842" t="s">
        <v>412</v>
      </c>
      <c r="M1842">
        <v>1232.2</v>
      </c>
      <c r="P1842" t="s">
        <v>29</v>
      </c>
      <c r="Q1842">
        <v>5000</v>
      </c>
      <c r="R1842" t="s">
        <v>29</v>
      </c>
      <c r="S1842" t="s">
        <v>2514</v>
      </c>
      <c r="U1842" t="s">
        <v>2524</v>
      </c>
      <c r="V1842" t="s">
        <v>2525</v>
      </c>
      <c r="W1842" t="s">
        <v>2526</v>
      </c>
      <c r="X1842" t="s">
        <v>2527</v>
      </c>
      <c r="Y1842">
        <f>(H1842-G1842)*24</f>
        <v>0</v>
      </c>
      <c r="Z1842">
        <f>M1842/Y1842</f>
        <v>0</v>
      </c>
      <c r="AA1842">
        <f>IF(Z1842&gt;=Q1842,"Y","N")</f>
        <v>0</v>
      </c>
    </row>
    <row r="1843" spans="1:27">
      <c r="A1843" s="1" t="s">
        <v>2516</v>
      </c>
      <c r="B1843" t="s">
        <v>2517</v>
      </c>
      <c r="C1843" t="s">
        <v>2518</v>
      </c>
      <c r="D1843" t="s">
        <v>2519</v>
      </c>
      <c r="E1843" t="s">
        <v>2520</v>
      </c>
      <c r="F1843">
        <v>14</v>
      </c>
      <c r="G1843" t="s">
        <v>2521</v>
      </c>
      <c r="H1843" t="s">
        <v>2522</v>
      </c>
      <c r="I1843" t="s">
        <v>38</v>
      </c>
      <c r="J1843" t="s">
        <v>2523</v>
      </c>
      <c r="K1843" t="s">
        <v>281</v>
      </c>
      <c r="L1843" t="s">
        <v>2515</v>
      </c>
      <c r="M1843">
        <v>1233.84</v>
      </c>
      <c r="P1843" t="s">
        <v>29</v>
      </c>
      <c r="Q1843">
        <v>5000</v>
      </c>
      <c r="R1843" t="s">
        <v>29</v>
      </c>
      <c r="S1843" t="s">
        <v>2514</v>
      </c>
      <c r="U1843" t="s">
        <v>2524</v>
      </c>
      <c r="V1843" t="s">
        <v>2525</v>
      </c>
      <c r="W1843" t="s">
        <v>2526</v>
      </c>
      <c r="X1843" t="s">
        <v>2527</v>
      </c>
      <c r="Y1843">
        <f>(H1843-G1843)*24</f>
        <v>0</v>
      </c>
      <c r="Z1843">
        <f>M1843/Y1843</f>
        <v>0</v>
      </c>
      <c r="AA1843">
        <f>IF(Z1843&gt;=Q1843,"Y","N")</f>
        <v>0</v>
      </c>
    </row>
    <row r="1844" spans="1:27">
      <c r="A1844" s="1" t="s">
        <v>2528</v>
      </c>
      <c r="B1844" t="s">
        <v>2529</v>
      </c>
      <c r="C1844" t="s">
        <v>2530</v>
      </c>
      <c r="D1844" t="s">
        <v>2531</v>
      </c>
      <c r="E1844" t="s">
        <v>115</v>
      </c>
      <c r="F1844">
        <v>7</v>
      </c>
      <c r="G1844" t="s">
        <v>2532</v>
      </c>
      <c r="H1844" t="s">
        <v>2533</v>
      </c>
      <c r="I1844" t="s">
        <v>38</v>
      </c>
      <c r="J1844" t="s">
        <v>117</v>
      </c>
      <c r="L1844" t="s">
        <v>54</v>
      </c>
      <c r="M1844">
        <v>6628</v>
      </c>
      <c r="P1844" t="s">
        <v>29</v>
      </c>
      <c r="Q1844">
        <v>0</v>
      </c>
      <c r="R1844" t="s">
        <v>46</v>
      </c>
      <c r="S1844" t="s">
        <v>129</v>
      </c>
      <c r="U1844" t="s">
        <v>2534</v>
      </c>
      <c r="V1844" t="s">
        <v>2535</v>
      </c>
      <c r="W1844" t="s">
        <v>2536</v>
      </c>
      <c r="X1844" t="s">
        <v>2537</v>
      </c>
      <c r="Y1844">
        <f>(H1844-G1844)*24</f>
        <v>0</v>
      </c>
      <c r="Z1844">
        <f>M1844/Y1844</f>
        <v>0</v>
      </c>
      <c r="AA1844">
        <f>IF(Z1844&gt;=Q1844,"Y","N")</f>
        <v>0</v>
      </c>
    </row>
    <row r="1845" spans="1:27">
      <c r="A1845" s="1" t="s">
        <v>2528</v>
      </c>
      <c r="B1845" t="s">
        <v>2529</v>
      </c>
      <c r="C1845" t="s">
        <v>2530</v>
      </c>
      <c r="D1845" t="s">
        <v>2531</v>
      </c>
      <c r="E1845" t="s">
        <v>115</v>
      </c>
      <c r="F1845">
        <v>7</v>
      </c>
      <c r="G1845" t="s">
        <v>2532</v>
      </c>
      <c r="H1845" t="s">
        <v>2533</v>
      </c>
      <c r="I1845" t="s">
        <v>38</v>
      </c>
      <c r="J1845" t="s">
        <v>117</v>
      </c>
      <c r="L1845" t="s">
        <v>107</v>
      </c>
      <c r="M1845">
        <v>1905</v>
      </c>
      <c r="P1845" t="s">
        <v>29</v>
      </c>
      <c r="Q1845">
        <v>0</v>
      </c>
      <c r="R1845" t="s">
        <v>46</v>
      </c>
      <c r="S1845" t="s">
        <v>129</v>
      </c>
      <c r="U1845" t="s">
        <v>2534</v>
      </c>
      <c r="V1845" t="s">
        <v>2535</v>
      </c>
      <c r="W1845" t="s">
        <v>2536</v>
      </c>
      <c r="X1845" t="s">
        <v>2537</v>
      </c>
      <c r="Y1845">
        <f>(H1845-G1845)*24</f>
        <v>0</v>
      </c>
      <c r="Z1845">
        <f>M1845/Y1845</f>
        <v>0</v>
      </c>
      <c r="AA1845">
        <f>IF(Z1845&gt;=Q1845,"Y","N")</f>
        <v>0</v>
      </c>
    </row>
    <row r="1846" spans="1:27">
      <c r="A1846" s="1" t="s">
        <v>2528</v>
      </c>
      <c r="B1846" t="s">
        <v>2529</v>
      </c>
      <c r="C1846" t="s">
        <v>2530</v>
      </c>
      <c r="D1846" t="s">
        <v>2531</v>
      </c>
      <c r="E1846" t="s">
        <v>115</v>
      </c>
      <c r="F1846">
        <v>7</v>
      </c>
      <c r="G1846" t="s">
        <v>2532</v>
      </c>
      <c r="H1846" t="s">
        <v>2533</v>
      </c>
      <c r="I1846" t="s">
        <v>38</v>
      </c>
      <c r="J1846" t="s">
        <v>117</v>
      </c>
      <c r="L1846" t="s">
        <v>109</v>
      </c>
      <c r="M1846">
        <v>11281</v>
      </c>
      <c r="P1846" t="s">
        <v>29</v>
      </c>
      <c r="Q1846">
        <v>0</v>
      </c>
      <c r="R1846" t="s">
        <v>46</v>
      </c>
      <c r="S1846" t="s">
        <v>129</v>
      </c>
      <c r="U1846" t="s">
        <v>2534</v>
      </c>
      <c r="V1846" t="s">
        <v>2535</v>
      </c>
      <c r="W1846" t="s">
        <v>2536</v>
      </c>
      <c r="X1846" t="s">
        <v>2537</v>
      </c>
      <c r="Y1846">
        <f>(H1846-G1846)*24</f>
        <v>0</v>
      </c>
      <c r="Z1846">
        <f>M1846/Y1846</f>
        <v>0</v>
      </c>
      <c r="AA1846">
        <f>IF(Z1846&gt;=Q1846,"Y","N")</f>
        <v>0</v>
      </c>
    </row>
    <row r="1847" spans="1:27">
      <c r="A1847" s="1" t="s">
        <v>2528</v>
      </c>
      <c r="B1847" t="s">
        <v>2529</v>
      </c>
      <c r="C1847" t="s">
        <v>2530</v>
      </c>
      <c r="D1847" t="s">
        <v>2531</v>
      </c>
      <c r="E1847" t="s">
        <v>115</v>
      </c>
      <c r="F1847">
        <v>7</v>
      </c>
      <c r="G1847" t="s">
        <v>2532</v>
      </c>
      <c r="H1847" t="s">
        <v>2533</v>
      </c>
      <c r="I1847" t="s">
        <v>38</v>
      </c>
      <c r="J1847" t="s">
        <v>117</v>
      </c>
      <c r="L1847" t="s">
        <v>110</v>
      </c>
      <c r="M1847">
        <v>773</v>
      </c>
      <c r="P1847" t="s">
        <v>29</v>
      </c>
      <c r="Q1847">
        <v>0</v>
      </c>
      <c r="R1847" t="s">
        <v>46</v>
      </c>
      <c r="S1847" t="s">
        <v>129</v>
      </c>
      <c r="U1847" t="s">
        <v>2534</v>
      </c>
      <c r="V1847" t="s">
        <v>2535</v>
      </c>
      <c r="W1847" t="s">
        <v>2536</v>
      </c>
      <c r="X1847" t="s">
        <v>2537</v>
      </c>
      <c r="Y1847">
        <f>(H1847-G1847)*24</f>
        <v>0</v>
      </c>
      <c r="Z1847">
        <f>M1847/Y1847</f>
        <v>0</v>
      </c>
      <c r="AA1847">
        <f>IF(Z1847&gt;=Q1847,"Y","N")</f>
        <v>0</v>
      </c>
    </row>
    <row r="1848" spans="1:27">
      <c r="A1848" s="1" t="s">
        <v>2528</v>
      </c>
      <c r="B1848" t="s">
        <v>2529</v>
      </c>
      <c r="C1848" t="s">
        <v>2530</v>
      </c>
      <c r="D1848" t="s">
        <v>2531</v>
      </c>
      <c r="E1848" t="s">
        <v>115</v>
      </c>
      <c r="F1848">
        <v>7</v>
      </c>
      <c r="G1848" t="s">
        <v>2532</v>
      </c>
      <c r="H1848" t="s">
        <v>2533</v>
      </c>
      <c r="I1848" t="s">
        <v>38</v>
      </c>
      <c r="J1848" t="s">
        <v>117</v>
      </c>
      <c r="L1848" t="s">
        <v>28</v>
      </c>
      <c r="M1848">
        <v>175717</v>
      </c>
      <c r="P1848" t="s">
        <v>29</v>
      </c>
      <c r="Q1848">
        <v>0</v>
      </c>
      <c r="R1848" t="s">
        <v>46</v>
      </c>
      <c r="S1848" t="s">
        <v>129</v>
      </c>
      <c r="U1848" t="s">
        <v>2534</v>
      </c>
      <c r="V1848" t="s">
        <v>2535</v>
      </c>
      <c r="W1848" t="s">
        <v>2536</v>
      </c>
      <c r="X1848" t="s">
        <v>2537</v>
      </c>
      <c r="Y1848">
        <f>(H1848-G1848)*24</f>
        <v>0</v>
      </c>
      <c r="Z1848">
        <f>M1848/Y1848</f>
        <v>0</v>
      </c>
      <c r="AA1848">
        <f>IF(Z1848&gt;=Q1848,"Y","N")</f>
        <v>0</v>
      </c>
    </row>
    <row r="1849" spans="1:27">
      <c r="A1849" s="1" t="s">
        <v>2539</v>
      </c>
      <c r="B1849" t="s">
        <v>306</v>
      </c>
      <c r="C1849" t="s">
        <v>307</v>
      </c>
      <c r="D1849" t="s">
        <v>308</v>
      </c>
      <c r="E1849" t="s">
        <v>309</v>
      </c>
      <c r="F1849">
        <v>7</v>
      </c>
      <c r="G1849" t="s">
        <v>2540</v>
      </c>
      <c r="H1849" t="s">
        <v>2461</v>
      </c>
      <c r="I1849" t="s">
        <v>38</v>
      </c>
      <c r="J1849" t="s">
        <v>811</v>
      </c>
      <c r="L1849" t="s">
        <v>48</v>
      </c>
      <c r="M1849">
        <v>10.18</v>
      </c>
      <c r="P1849" t="s">
        <v>29</v>
      </c>
      <c r="Q1849">
        <v>10</v>
      </c>
      <c r="R1849" t="s">
        <v>29</v>
      </c>
      <c r="S1849" t="s">
        <v>2538</v>
      </c>
      <c r="U1849" t="s">
        <v>2541</v>
      </c>
      <c r="V1849" t="s">
        <v>2542</v>
      </c>
      <c r="W1849" t="s">
        <v>2543</v>
      </c>
      <c r="X1849" t="s">
        <v>2544</v>
      </c>
      <c r="Y1849">
        <f>(H1849-G1849)*24</f>
        <v>0</v>
      </c>
      <c r="Z1849">
        <f>M1849/Y1849</f>
        <v>0</v>
      </c>
      <c r="AA1849">
        <f>IF(Z1849&gt;=Q1849,"Y","N")</f>
        <v>0</v>
      </c>
    </row>
    <row r="1850" spans="1:27">
      <c r="A1850" s="1" t="s">
        <v>2545</v>
      </c>
      <c r="B1850" t="s">
        <v>379</v>
      </c>
      <c r="C1850" t="s">
        <v>380</v>
      </c>
      <c r="D1850" t="s">
        <v>381</v>
      </c>
      <c r="E1850" t="s">
        <v>382</v>
      </c>
      <c r="F1850">
        <v>7</v>
      </c>
      <c r="G1850" t="s">
        <v>2508</v>
      </c>
      <c r="H1850" t="s">
        <v>2509</v>
      </c>
      <c r="I1850" t="s">
        <v>38</v>
      </c>
      <c r="J1850" t="s">
        <v>385</v>
      </c>
      <c r="K1850" t="s">
        <v>281</v>
      </c>
      <c r="L1850" t="s">
        <v>54</v>
      </c>
      <c r="M1850">
        <v>47</v>
      </c>
      <c r="P1850" t="s">
        <v>29</v>
      </c>
      <c r="Q1850">
        <v>0</v>
      </c>
      <c r="R1850" t="s">
        <v>46</v>
      </c>
      <c r="S1850" t="s">
        <v>239</v>
      </c>
      <c r="U1850" t="s">
        <v>2546</v>
      </c>
      <c r="V1850" t="s">
        <v>2547</v>
      </c>
      <c r="W1850" t="s">
        <v>1386</v>
      </c>
      <c r="X1850" t="s">
        <v>2548</v>
      </c>
      <c r="Y1850">
        <f>(H1850-G1850)*24</f>
        <v>0</v>
      </c>
      <c r="Z1850">
        <f>M1850/Y1850</f>
        <v>0</v>
      </c>
      <c r="AA1850">
        <f>IF(Z1850&gt;=Q1850,"Y","N")</f>
        <v>0</v>
      </c>
    </row>
    <row r="1851" spans="1:27">
      <c r="A1851" s="1" t="s">
        <v>2545</v>
      </c>
      <c r="B1851" t="s">
        <v>379</v>
      </c>
      <c r="C1851" t="s">
        <v>380</v>
      </c>
      <c r="D1851" t="s">
        <v>381</v>
      </c>
      <c r="E1851" t="s">
        <v>382</v>
      </c>
      <c r="F1851">
        <v>7</v>
      </c>
      <c r="G1851" t="s">
        <v>2508</v>
      </c>
      <c r="H1851" t="s">
        <v>2509</v>
      </c>
      <c r="I1851" t="s">
        <v>38</v>
      </c>
      <c r="J1851" t="s">
        <v>385</v>
      </c>
      <c r="K1851" t="s">
        <v>281</v>
      </c>
      <c r="L1851" t="s">
        <v>107</v>
      </c>
      <c r="M1851">
        <v>199.6</v>
      </c>
      <c r="P1851" t="s">
        <v>29</v>
      </c>
      <c r="Q1851">
        <v>0</v>
      </c>
      <c r="R1851" t="s">
        <v>46</v>
      </c>
      <c r="S1851" t="s">
        <v>239</v>
      </c>
      <c r="U1851" t="s">
        <v>2546</v>
      </c>
      <c r="V1851" t="s">
        <v>2547</v>
      </c>
      <c r="W1851" t="s">
        <v>1386</v>
      </c>
      <c r="X1851" t="s">
        <v>2548</v>
      </c>
      <c r="Y1851">
        <f>(H1851-G1851)*24</f>
        <v>0</v>
      </c>
      <c r="Z1851">
        <f>M1851/Y1851</f>
        <v>0</v>
      </c>
      <c r="AA1851">
        <f>IF(Z1851&gt;=Q1851,"Y","N")</f>
        <v>0</v>
      </c>
    </row>
    <row r="1852" spans="1:27">
      <c r="A1852" s="1" t="s">
        <v>2545</v>
      </c>
      <c r="B1852" t="s">
        <v>379</v>
      </c>
      <c r="C1852" t="s">
        <v>380</v>
      </c>
      <c r="D1852" t="s">
        <v>381</v>
      </c>
      <c r="E1852" t="s">
        <v>382</v>
      </c>
      <c r="F1852">
        <v>7</v>
      </c>
      <c r="G1852" t="s">
        <v>2508</v>
      </c>
      <c r="H1852" t="s">
        <v>2509</v>
      </c>
      <c r="I1852" t="s">
        <v>38</v>
      </c>
      <c r="J1852" t="s">
        <v>385</v>
      </c>
      <c r="K1852" t="s">
        <v>281</v>
      </c>
      <c r="L1852" t="s">
        <v>109</v>
      </c>
      <c r="M1852">
        <v>303</v>
      </c>
      <c r="P1852" t="s">
        <v>29</v>
      </c>
      <c r="Q1852">
        <v>0</v>
      </c>
      <c r="R1852" t="s">
        <v>46</v>
      </c>
      <c r="S1852" t="s">
        <v>239</v>
      </c>
      <c r="U1852" t="s">
        <v>2546</v>
      </c>
      <c r="V1852" t="s">
        <v>2547</v>
      </c>
      <c r="W1852" t="s">
        <v>1386</v>
      </c>
      <c r="X1852" t="s">
        <v>2548</v>
      </c>
      <c r="Y1852">
        <f>(H1852-G1852)*24</f>
        <v>0</v>
      </c>
      <c r="Z1852">
        <f>M1852/Y1852</f>
        <v>0</v>
      </c>
      <c r="AA1852">
        <f>IF(Z1852&gt;=Q1852,"Y","N")</f>
        <v>0</v>
      </c>
    </row>
    <row r="1853" spans="1:27">
      <c r="A1853" s="1" t="s">
        <v>2545</v>
      </c>
      <c r="B1853" t="s">
        <v>379</v>
      </c>
      <c r="C1853" t="s">
        <v>380</v>
      </c>
      <c r="D1853" t="s">
        <v>381</v>
      </c>
      <c r="E1853" t="s">
        <v>382</v>
      </c>
      <c r="F1853">
        <v>7</v>
      </c>
      <c r="G1853" t="s">
        <v>2508</v>
      </c>
      <c r="H1853" t="s">
        <v>2509</v>
      </c>
      <c r="I1853" t="s">
        <v>38</v>
      </c>
      <c r="J1853" t="s">
        <v>385</v>
      </c>
      <c r="K1853" t="s">
        <v>281</v>
      </c>
      <c r="L1853" t="s">
        <v>110</v>
      </c>
      <c r="M1853">
        <v>5.5</v>
      </c>
      <c r="P1853" t="s">
        <v>29</v>
      </c>
      <c r="Q1853">
        <v>0</v>
      </c>
      <c r="R1853" t="s">
        <v>46</v>
      </c>
      <c r="S1853" t="s">
        <v>239</v>
      </c>
      <c r="U1853" t="s">
        <v>2546</v>
      </c>
      <c r="V1853" t="s">
        <v>2547</v>
      </c>
      <c r="W1853" t="s">
        <v>1386</v>
      </c>
      <c r="X1853" t="s">
        <v>2548</v>
      </c>
      <c r="Y1853">
        <f>(H1853-G1853)*24</f>
        <v>0</v>
      </c>
      <c r="Z1853">
        <f>M1853/Y1853</f>
        <v>0</v>
      </c>
      <c r="AA1853">
        <f>IF(Z1853&gt;=Q1853,"Y","N")</f>
        <v>0</v>
      </c>
    </row>
    <row r="1854" spans="1:27">
      <c r="A1854" s="1" t="s">
        <v>2545</v>
      </c>
      <c r="B1854" t="s">
        <v>379</v>
      </c>
      <c r="C1854" t="s">
        <v>380</v>
      </c>
      <c r="D1854" t="s">
        <v>381</v>
      </c>
      <c r="E1854" t="s">
        <v>382</v>
      </c>
      <c r="F1854">
        <v>7</v>
      </c>
      <c r="G1854" t="s">
        <v>2508</v>
      </c>
      <c r="H1854" t="s">
        <v>2509</v>
      </c>
      <c r="I1854" t="s">
        <v>38</v>
      </c>
      <c r="J1854" t="s">
        <v>385</v>
      </c>
      <c r="K1854" t="s">
        <v>281</v>
      </c>
      <c r="L1854" t="s">
        <v>28</v>
      </c>
      <c r="M1854">
        <v>18413</v>
      </c>
      <c r="P1854" t="s">
        <v>29</v>
      </c>
      <c r="Q1854">
        <v>0</v>
      </c>
      <c r="R1854" t="s">
        <v>46</v>
      </c>
      <c r="S1854" t="s">
        <v>239</v>
      </c>
      <c r="U1854" t="s">
        <v>2546</v>
      </c>
      <c r="V1854" t="s">
        <v>2547</v>
      </c>
      <c r="W1854" t="s">
        <v>1386</v>
      </c>
      <c r="X1854" t="s">
        <v>2548</v>
      </c>
      <c r="Y1854">
        <f>(H1854-G1854)*24</f>
        <v>0</v>
      </c>
      <c r="Z1854">
        <f>M1854/Y1854</f>
        <v>0</v>
      </c>
      <c r="AA1854">
        <f>IF(Z1854&gt;=Q1854,"Y","N")</f>
        <v>0</v>
      </c>
    </row>
    <row r="1855" spans="1:27">
      <c r="A1855" s="1" t="s">
        <v>2549</v>
      </c>
      <c r="B1855" t="s">
        <v>622</v>
      </c>
      <c r="C1855" t="s">
        <v>623</v>
      </c>
      <c r="D1855" t="s">
        <v>624</v>
      </c>
      <c r="E1855" t="s">
        <v>474</v>
      </c>
      <c r="F1855">
        <v>2</v>
      </c>
      <c r="G1855" t="s">
        <v>2550</v>
      </c>
      <c r="H1855" t="s">
        <v>2551</v>
      </c>
      <c r="I1855" t="s">
        <v>38</v>
      </c>
      <c r="J1855" t="s">
        <v>627</v>
      </c>
      <c r="K1855" t="s">
        <v>628</v>
      </c>
      <c r="L1855" t="s">
        <v>54</v>
      </c>
      <c r="M1855">
        <v>4.65</v>
      </c>
      <c r="P1855" t="s">
        <v>29</v>
      </c>
      <c r="Q1855">
        <v>0</v>
      </c>
      <c r="R1855" t="s">
        <v>46</v>
      </c>
      <c r="S1855" t="s">
        <v>619</v>
      </c>
      <c r="U1855" t="s">
        <v>2552</v>
      </c>
      <c r="V1855" t="s">
        <v>2553</v>
      </c>
      <c r="W1855" t="s">
        <v>2554</v>
      </c>
      <c r="X1855" t="s">
        <v>2555</v>
      </c>
      <c r="Y1855">
        <f>(H1855-G1855)*24</f>
        <v>0</v>
      </c>
      <c r="Z1855">
        <f>M1855/Y1855</f>
        <v>0</v>
      </c>
      <c r="AA1855">
        <f>IF(Z1855&gt;=Q1855,"Y","N")</f>
        <v>0</v>
      </c>
    </row>
    <row r="1856" spans="1:27">
      <c r="A1856" s="1" t="s">
        <v>2549</v>
      </c>
      <c r="B1856" t="s">
        <v>622</v>
      </c>
      <c r="C1856" t="s">
        <v>623</v>
      </c>
      <c r="D1856" t="s">
        <v>624</v>
      </c>
      <c r="E1856" t="s">
        <v>474</v>
      </c>
      <c r="F1856">
        <v>2</v>
      </c>
      <c r="G1856" t="s">
        <v>2550</v>
      </c>
      <c r="H1856" t="s">
        <v>2551</v>
      </c>
      <c r="I1856" t="s">
        <v>38</v>
      </c>
      <c r="J1856" t="s">
        <v>627</v>
      </c>
      <c r="K1856" t="s">
        <v>628</v>
      </c>
      <c r="L1856" t="s">
        <v>107</v>
      </c>
      <c r="M1856">
        <v>3.82</v>
      </c>
      <c r="P1856" t="s">
        <v>29</v>
      </c>
      <c r="Q1856">
        <v>0</v>
      </c>
      <c r="R1856" t="s">
        <v>46</v>
      </c>
      <c r="S1856" t="s">
        <v>619</v>
      </c>
      <c r="U1856" t="s">
        <v>2552</v>
      </c>
      <c r="V1856" t="s">
        <v>2553</v>
      </c>
      <c r="W1856" t="s">
        <v>2554</v>
      </c>
      <c r="X1856" t="s">
        <v>2555</v>
      </c>
      <c r="Y1856">
        <f>(H1856-G1856)*24</f>
        <v>0</v>
      </c>
      <c r="Z1856">
        <f>M1856/Y1856</f>
        <v>0</v>
      </c>
      <c r="AA1856">
        <f>IF(Z1856&gt;=Q1856,"Y","N")</f>
        <v>0</v>
      </c>
    </row>
    <row r="1857" spans="1:27">
      <c r="A1857" s="1" t="s">
        <v>2549</v>
      </c>
      <c r="B1857" t="s">
        <v>622</v>
      </c>
      <c r="C1857" t="s">
        <v>623</v>
      </c>
      <c r="D1857" t="s">
        <v>624</v>
      </c>
      <c r="E1857" t="s">
        <v>474</v>
      </c>
      <c r="F1857">
        <v>2</v>
      </c>
      <c r="G1857" t="s">
        <v>2550</v>
      </c>
      <c r="H1857" t="s">
        <v>2551</v>
      </c>
      <c r="I1857" t="s">
        <v>38</v>
      </c>
      <c r="J1857" t="s">
        <v>627</v>
      </c>
      <c r="K1857" t="s">
        <v>628</v>
      </c>
      <c r="L1857" t="s">
        <v>60</v>
      </c>
      <c r="M1857">
        <v>0.55</v>
      </c>
      <c r="P1857" t="s">
        <v>29</v>
      </c>
      <c r="Q1857">
        <v>0</v>
      </c>
      <c r="R1857" t="s">
        <v>46</v>
      </c>
      <c r="S1857" t="s">
        <v>619</v>
      </c>
      <c r="U1857" t="s">
        <v>2552</v>
      </c>
      <c r="V1857" t="s">
        <v>2553</v>
      </c>
      <c r="W1857" t="s">
        <v>2554</v>
      </c>
      <c r="X1857" t="s">
        <v>2555</v>
      </c>
      <c r="Y1857">
        <f>(H1857-G1857)*24</f>
        <v>0</v>
      </c>
      <c r="Z1857">
        <f>M1857/Y1857</f>
        <v>0</v>
      </c>
      <c r="AA1857">
        <f>IF(Z1857&gt;=Q1857,"Y","N")</f>
        <v>0</v>
      </c>
    </row>
    <row r="1858" spans="1:27">
      <c r="A1858" s="1" t="s">
        <v>2549</v>
      </c>
      <c r="B1858" t="s">
        <v>622</v>
      </c>
      <c r="C1858" t="s">
        <v>623</v>
      </c>
      <c r="D1858" t="s">
        <v>624</v>
      </c>
      <c r="E1858" t="s">
        <v>474</v>
      </c>
      <c r="F1858">
        <v>2</v>
      </c>
      <c r="G1858" t="s">
        <v>2550</v>
      </c>
      <c r="H1858" t="s">
        <v>2551</v>
      </c>
      <c r="I1858" t="s">
        <v>38</v>
      </c>
      <c r="J1858" t="s">
        <v>627</v>
      </c>
      <c r="K1858" t="s">
        <v>628</v>
      </c>
      <c r="L1858" t="s">
        <v>28</v>
      </c>
      <c r="M1858">
        <v>352.56</v>
      </c>
      <c r="P1858" t="s">
        <v>29</v>
      </c>
      <c r="Q1858">
        <v>0</v>
      </c>
      <c r="R1858" t="s">
        <v>46</v>
      </c>
      <c r="S1858" t="s">
        <v>619</v>
      </c>
      <c r="U1858" t="s">
        <v>2552</v>
      </c>
      <c r="V1858" t="s">
        <v>2553</v>
      </c>
      <c r="W1858" t="s">
        <v>2554</v>
      </c>
      <c r="X1858" t="s">
        <v>2555</v>
      </c>
      <c r="Y1858">
        <f>(H1858-G1858)*24</f>
        <v>0</v>
      </c>
      <c r="Z1858">
        <f>M1858/Y1858</f>
        <v>0</v>
      </c>
      <c r="AA1858">
        <f>IF(Z1858&gt;=Q1858,"Y","N")</f>
        <v>0</v>
      </c>
    </row>
    <row r="1859" spans="1:27">
      <c r="A1859" s="1" t="s">
        <v>2549</v>
      </c>
      <c r="B1859" t="s">
        <v>622</v>
      </c>
      <c r="C1859" t="s">
        <v>623</v>
      </c>
      <c r="D1859" t="s">
        <v>624</v>
      </c>
      <c r="E1859" t="s">
        <v>474</v>
      </c>
      <c r="F1859">
        <v>2</v>
      </c>
      <c r="G1859" t="s">
        <v>2550</v>
      </c>
      <c r="H1859" t="s">
        <v>2551</v>
      </c>
      <c r="I1859" t="s">
        <v>38</v>
      </c>
      <c r="J1859" t="s">
        <v>627</v>
      </c>
      <c r="K1859" t="s">
        <v>628</v>
      </c>
      <c r="L1859" t="s">
        <v>620</v>
      </c>
      <c r="M1859">
        <v>0.16</v>
      </c>
      <c r="P1859" t="s">
        <v>29</v>
      </c>
      <c r="Q1859">
        <v>0</v>
      </c>
      <c r="R1859" t="s">
        <v>46</v>
      </c>
      <c r="S1859" t="s">
        <v>619</v>
      </c>
      <c r="U1859" t="s">
        <v>2552</v>
      </c>
      <c r="V1859" t="s">
        <v>2553</v>
      </c>
      <c r="W1859" t="s">
        <v>2554</v>
      </c>
      <c r="X1859" t="s">
        <v>2555</v>
      </c>
      <c r="Y1859">
        <f>(H1859-G1859)*24</f>
        <v>0</v>
      </c>
      <c r="Z1859">
        <f>M1859/Y1859</f>
        <v>0</v>
      </c>
      <c r="AA1859">
        <f>IF(Z1859&gt;=Q1859,"Y","N")</f>
        <v>0</v>
      </c>
    </row>
    <row r="1860" spans="1:27">
      <c r="A1860" s="1" t="s">
        <v>2556</v>
      </c>
      <c r="B1860" t="s">
        <v>1895</v>
      </c>
      <c r="C1860" t="s">
        <v>1896</v>
      </c>
      <c r="D1860" t="s">
        <v>1897</v>
      </c>
      <c r="E1860" t="s">
        <v>1898</v>
      </c>
      <c r="F1860">
        <v>14</v>
      </c>
      <c r="G1860" t="s">
        <v>2557</v>
      </c>
      <c r="H1860" t="s">
        <v>2558</v>
      </c>
      <c r="I1860" t="s">
        <v>99</v>
      </c>
      <c r="J1860" t="s">
        <v>2559</v>
      </c>
      <c r="K1860" t="s">
        <v>2560</v>
      </c>
      <c r="L1860" t="s">
        <v>258</v>
      </c>
      <c r="M1860">
        <v>4</v>
      </c>
      <c r="P1860" t="s">
        <v>259</v>
      </c>
      <c r="Q1860">
        <v>20</v>
      </c>
      <c r="R1860" t="s">
        <v>259</v>
      </c>
      <c r="S1860" t="s">
        <v>47</v>
      </c>
      <c r="U1860" t="s">
        <v>2561</v>
      </c>
      <c r="V1860" t="s">
        <v>2562</v>
      </c>
      <c r="W1860" t="s">
        <v>2563</v>
      </c>
      <c r="X1860" t="s">
        <v>2564</v>
      </c>
      <c r="Y1860">
        <f>(H1860-G1860)*24</f>
        <v>0</v>
      </c>
      <c r="Z1860">
        <f>M1860/Y1860</f>
        <v>0</v>
      </c>
      <c r="AA1860">
        <f>IF(Z1860&gt;=Q1860,"Y","N")</f>
        <v>0</v>
      </c>
    </row>
    <row r="1861" spans="1:27">
      <c r="A1861" s="1" t="s">
        <v>2565</v>
      </c>
      <c r="B1861" t="s">
        <v>2566</v>
      </c>
      <c r="C1861" t="s">
        <v>2567</v>
      </c>
      <c r="D1861" t="s">
        <v>2568</v>
      </c>
      <c r="E1861" t="s">
        <v>115</v>
      </c>
      <c r="F1861">
        <v>7</v>
      </c>
      <c r="G1861" t="s">
        <v>2569</v>
      </c>
      <c r="H1861" t="s">
        <v>2570</v>
      </c>
      <c r="I1861" t="s">
        <v>38</v>
      </c>
      <c r="J1861" t="s">
        <v>39</v>
      </c>
      <c r="K1861" t="s">
        <v>2571</v>
      </c>
      <c r="L1861" t="s">
        <v>238</v>
      </c>
      <c r="M1861">
        <v>15</v>
      </c>
      <c r="P1861" t="s">
        <v>29</v>
      </c>
      <c r="Q1861">
        <v>0.001</v>
      </c>
      <c r="R1861" t="s">
        <v>29</v>
      </c>
      <c r="S1861" t="s">
        <v>260</v>
      </c>
      <c r="U1861" t="s">
        <v>2572</v>
      </c>
      <c r="V1861" t="s">
        <v>2573</v>
      </c>
      <c r="W1861" t="s">
        <v>2574</v>
      </c>
      <c r="X1861" t="s">
        <v>2575</v>
      </c>
      <c r="Y1861">
        <f>(H1861-G1861)*24</f>
        <v>0</v>
      </c>
      <c r="Z1861">
        <f>M1861/Y1861</f>
        <v>0</v>
      </c>
      <c r="AA1861">
        <f>IF(Z1861&gt;=Q1861,"Y","N")</f>
        <v>0</v>
      </c>
    </row>
    <row r="1862" spans="1:27">
      <c r="A1862" s="1" t="s">
        <v>2565</v>
      </c>
      <c r="B1862" t="s">
        <v>2566</v>
      </c>
      <c r="C1862" t="s">
        <v>2567</v>
      </c>
      <c r="D1862" t="s">
        <v>2568</v>
      </c>
      <c r="E1862" t="s">
        <v>115</v>
      </c>
      <c r="F1862">
        <v>7</v>
      </c>
      <c r="G1862" t="s">
        <v>2569</v>
      </c>
      <c r="H1862" t="s">
        <v>2570</v>
      </c>
      <c r="I1862" t="s">
        <v>38</v>
      </c>
      <c r="J1862" t="s">
        <v>39</v>
      </c>
      <c r="K1862" t="s">
        <v>2571</v>
      </c>
      <c r="L1862" t="s">
        <v>240</v>
      </c>
      <c r="M1862">
        <v>46</v>
      </c>
      <c r="P1862" t="s">
        <v>29</v>
      </c>
      <c r="Q1862">
        <v>0.001</v>
      </c>
      <c r="R1862" t="s">
        <v>29</v>
      </c>
      <c r="S1862" t="s">
        <v>260</v>
      </c>
      <c r="U1862" t="s">
        <v>2572</v>
      </c>
      <c r="V1862" t="s">
        <v>2573</v>
      </c>
      <c r="W1862" t="s">
        <v>2574</v>
      </c>
      <c r="X1862" t="s">
        <v>2575</v>
      </c>
      <c r="Y1862">
        <f>(H1862-G1862)*24</f>
        <v>0</v>
      </c>
      <c r="Z1862">
        <f>M1862/Y1862</f>
        <v>0</v>
      </c>
      <c r="AA1862">
        <f>IF(Z1862&gt;=Q1862,"Y","N")</f>
        <v>0</v>
      </c>
    </row>
    <row r="1863" spans="1:27">
      <c r="A1863" s="1" t="s">
        <v>2565</v>
      </c>
      <c r="B1863" t="s">
        <v>2566</v>
      </c>
      <c r="C1863" t="s">
        <v>2567</v>
      </c>
      <c r="D1863" t="s">
        <v>2568</v>
      </c>
      <c r="E1863" t="s">
        <v>115</v>
      </c>
      <c r="F1863">
        <v>7</v>
      </c>
      <c r="G1863" t="s">
        <v>2569</v>
      </c>
      <c r="H1863" t="s">
        <v>2570</v>
      </c>
      <c r="I1863" t="s">
        <v>38</v>
      </c>
      <c r="J1863" t="s">
        <v>39</v>
      </c>
      <c r="K1863" t="s">
        <v>2571</v>
      </c>
      <c r="L1863" t="s">
        <v>54</v>
      </c>
      <c r="M1863">
        <v>185</v>
      </c>
      <c r="P1863" t="s">
        <v>29</v>
      </c>
      <c r="Q1863">
        <v>0.001</v>
      </c>
      <c r="R1863" t="s">
        <v>29</v>
      </c>
      <c r="S1863" t="s">
        <v>260</v>
      </c>
      <c r="U1863" t="s">
        <v>2572</v>
      </c>
      <c r="V1863" t="s">
        <v>2573</v>
      </c>
      <c r="W1863" t="s">
        <v>2574</v>
      </c>
      <c r="X1863" t="s">
        <v>2575</v>
      </c>
      <c r="Y1863">
        <f>(H1863-G1863)*24</f>
        <v>0</v>
      </c>
      <c r="Z1863">
        <f>M1863/Y1863</f>
        <v>0</v>
      </c>
      <c r="AA1863">
        <f>IF(Z1863&gt;=Q1863,"Y","N")</f>
        <v>0</v>
      </c>
    </row>
    <row r="1864" spans="1:27">
      <c r="A1864" s="1" t="s">
        <v>2565</v>
      </c>
      <c r="B1864" t="s">
        <v>2566</v>
      </c>
      <c r="C1864" t="s">
        <v>2567</v>
      </c>
      <c r="D1864" t="s">
        <v>2568</v>
      </c>
      <c r="E1864" t="s">
        <v>115</v>
      </c>
      <c r="F1864">
        <v>7</v>
      </c>
      <c r="G1864" t="s">
        <v>2569</v>
      </c>
      <c r="H1864" t="s">
        <v>2570</v>
      </c>
      <c r="I1864" t="s">
        <v>38</v>
      </c>
      <c r="J1864" t="s">
        <v>39</v>
      </c>
      <c r="K1864" t="s">
        <v>2571</v>
      </c>
      <c r="L1864" t="s">
        <v>241</v>
      </c>
      <c r="M1864">
        <v>25</v>
      </c>
      <c r="P1864" t="s">
        <v>29</v>
      </c>
      <c r="Q1864">
        <v>0.001</v>
      </c>
      <c r="R1864" t="s">
        <v>29</v>
      </c>
      <c r="S1864" t="s">
        <v>260</v>
      </c>
      <c r="U1864" t="s">
        <v>2572</v>
      </c>
      <c r="V1864" t="s">
        <v>2573</v>
      </c>
      <c r="W1864" t="s">
        <v>2574</v>
      </c>
      <c r="X1864" t="s">
        <v>2575</v>
      </c>
      <c r="Y1864">
        <f>(H1864-G1864)*24</f>
        <v>0</v>
      </c>
      <c r="Z1864">
        <f>M1864/Y1864</f>
        <v>0</v>
      </c>
      <c r="AA1864">
        <f>IF(Z1864&gt;=Q1864,"Y","N")</f>
        <v>0</v>
      </c>
    </row>
    <row r="1865" spans="1:27">
      <c r="A1865" s="1" t="s">
        <v>2565</v>
      </c>
      <c r="B1865" t="s">
        <v>2566</v>
      </c>
      <c r="C1865" t="s">
        <v>2567</v>
      </c>
      <c r="D1865" t="s">
        <v>2568</v>
      </c>
      <c r="E1865" t="s">
        <v>115</v>
      </c>
      <c r="F1865">
        <v>7</v>
      </c>
      <c r="G1865" t="s">
        <v>2569</v>
      </c>
      <c r="H1865" t="s">
        <v>2570</v>
      </c>
      <c r="I1865" t="s">
        <v>38</v>
      </c>
      <c r="J1865" t="s">
        <v>39</v>
      </c>
      <c r="K1865" t="s">
        <v>2571</v>
      </c>
      <c r="L1865" t="s">
        <v>107</v>
      </c>
      <c r="M1865">
        <v>67</v>
      </c>
      <c r="P1865" t="s">
        <v>29</v>
      </c>
      <c r="Q1865">
        <v>0.001</v>
      </c>
      <c r="R1865" t="s">
        <v>29</v>
      </c>
      <c r="S1865" t="s">
        <v>260</v>
      </c>
      <c r="U1865" t="s">
        <v>2572</v>
      </c>
      <c r="V1865" t="s">
        <v>2573</v>
      </c>
      <c r="W1865" t="s">
        <v>2574</v>
      </c>
      <c r="X1865" t="s">
        <v>2575</v>
      </c>
      <c r="Y1865">
        <f>(H1865-G1865)*24</f>
        <v>0</v>
      </c>
      <c r="Z1865">
        <f>M1865/Y1865</f>
        <v>0</v>
      </c>
      <c r="AA1865">
        <f>IF(Z1865&gt;=Q1865,"Y","N")</f>
        <v>0</v>
      </c>
    </row>
    <row r="1866" spans="1:27">
      <c r="A1866" s="1" t="s">
        <v>2565</v>
      </c>
      <c r="B1866" t="s">
        <v>2566</v>
      </c>
      <c r="C1866" t="s">
        <v>2567</v>
      </c>
      <c r="D1866" t="s">
        <v>2568</v>
      </c>
      <c r="E1866" t="s">
        <v>115</v>
      </c>
      <c r="F1866">
        <v>7</v>
      </c>
      <c r="G1866" t="s">
        <v>2569</v>
      </c>
      <c r="H1866" t="s">
        <v>2570</v>
      </c>
      <c r="I1866" t="s">
        <v>38</v>
      </c>
      <c r="J1866" t="s">
        <v>39</v>
      </c>
      <c r="K1866" t="s">
        <v>2571</v>
      </c>
      <c r="L1866" t="s">
        <v>242</v>
      </c>
      <c r="M1866">
        <v>93</v>
      </c>
      <c r="P1866" t="s">
        <v>29</v>
      </c>
      <c r="Q1866">
        <v>0.001</v>
      </c>
      <c r="R1866" t="s">
        <v>29</v>
      </c>
      <c r="S1866" t="s">
        <v>260</v>
      </c>
      <c r="U1866" t="s">
        <v>2572</v>
      </c>
      <c r="V1866" t="s">
        <v>2573</v>
      </c>
      <c r="W1866" t="s">
        <v>2574</v>
      </c>
      <c r="X1866" t="s">
        <v>2575</v>
      </c>
      <c r="Y1866">
        <f>(H1866-G1866)*24</f>
        <v>0</v>
      </c>
      <c r="Z1866">
        <f>M1866/Y1866</f>
        <v>0</v>
      </c>
      <c r="AA1866">
        <f>IF(Z1866&gt;=Q1866,"Y","N")</f>
        <v>0</v>
      </c>
    </row>
    <row r="1867" spans="1:27">
      <c r="A1867" s="1" t="s">
        <v>2565</v>
      </c>
      <c r="B1867" t="s">
        <v>2566</v>
      </c>
      <c r="C1867" t="s">
        <v>2567</v>
      </c>
      <c r="D1867" t="s">
        <v>2568</v>
      </c>
      <c r="E1867" t="s">
        <v>115</v>
      </c>
      <c r="F1867">
        <v>7</v>
      </c>
      <c r="G1867" t="s">
        <v>2569</v>
      </c>
      <c r="H1867" t="s">
        <v>2570</v>
      </c>
      <c r="I1867" t="s">
        <v>38</v>
      </c>
      <c r="J1867" t="s">
        <v>39</v>
      </c>
      <c r="K1867" t="s">
        <v>2571</v>
      </c>
      <c r="L1867" t="s">
        <v>243</v>
      </c>
      <c r="M1867">
        <v>14</v>
      </c>
      <c r="P1867" t="s">
        <v>29</v>
      </c>
      <c r="Q1867">
        <v>0.001</v>
      </c>
      <c r="R1867" t="s">
        <v>29</v>
      </c>
      <c r="S1867" t="s">
        <v>260</v>
      </c>
      <c r="U1867" t="s">
        <v>2572</v>
      </c>
      <c r="V1867" t="s">
        <v>2573</v>
      </c>
      <c r="W1867" t="s">
        <v>2574</v>
      </c>
      <c r="X1867" t="s">
        <v>2575</v>
      </c>
      <c r="Y1867">
        <f>(H1867-G1867)*24</f>
        <v>0</v>
      </c>
      <c r="Z1867">
        <f>M1867/Y1867</f>
        <v>0</v>
      </c>
      <c r="AA1867">
        <f>IF(Z1867&gt;=Q1867,"Y","N")</f>
        <v>0</v>
      </c>
    </row>
    <row r="1868" spans="1:27">
      <c r="A1868" s="1" t="s">
        <v>2565</v>
      </c>
      <c r="B1868" t="s">
        <v>2566</v>
      </c>
      <c r="C1868" t="s">
        <v>2567</v>
      </c>
      <c r="D1868" t="s">
        <v>2568</v>
      </c>
      <c r="E1868" t="s">
        <v>115</v>
      </c>
      <c r="F1868">
        <v>7</v>
      </c>
      <c r="G1868" t="s">
        <v>2569</v>
      </c>
      <c r="H1868" t="s">
        <v>2570</v>
      </c>
      <c r="I1868" t="s">
        <v>38</v>
      </c>
      <c r="J1868" t="s">
        <v>39</v>
      </c>
      <c r="K1868" t="s">
        <v>2571</v>
      </c>
      <c r="L1868" t="s">
        <v>244</v>
      </c>
      <c r="M1868">
        <v>15</v>
      </c>
      <c r="P1868" t="s">
        <v>29</v>
      </c>
      <c r="Q1868">
        <v>0.001</v>
      </c>
      <c r="R1868" t="s">
        <v>29</v>
      </c>
      <c r="S1868" t="s">
        <v>260</v>
      </c>
      <c r="U1868" t="s">
        <v>2572</v>
      </c>
      <c r="V1868" t="s">
        <v>2573</v>
      </c>
      <c r="W1868" t="s">
        <v>2574</v>
      </c>
      <c r="X1868" t="s">
        <v>2575</v>
      </c>
      <c r="Y1868">
        <f>(H1868-G1868)*24</f>
        <v>0</v>
      </c>
      <c r="Z1868">
        <f>M1868/Y1868</f>
        <v>0</v>
      </c>
      <c r="AA1868">
        <f>IF(Z1868&gt;=Q1868,"Y","N")</f>
        <v>0</v>
      </c>
    </row>
    <row r="1869" spans="1:27">
      <c r="A1869" s="1" t="s">
        <v>2565</v>
      </c>
      <c r="B1869" t="s">
        <v>2566</v>
      </c>
      <c r="C1869" t="s">
        <v>2567</v>
      </c>
      <c r="D1869" t="s">
        <v>2568</v>
      </c>
      <c r="E1869" t="s">
        <v>115</v>
      </c>
      <c r="F1869">
        <v>7</v>
      </c>
      <c r="G1869" t="s">
        <v>2569</v>
      </c>
      <c r="H1869" t="s">
        <v>2570</v>
      </c>
      <c r="I1869" t="s">
        <v>38</v>
      </c>
      <c r="J1869" t="s">
        <v>39</v>
      </c>
      <c r="K1869" t="s">
        <v>2571</v>
      </c>
      <c r="L1869" t="s">
        <v>245</v>
      </c>
      <c r="M1869">
        <v>93</v>
      </c>
      <c r="P1869" t="s">
        <v>29</v>
      </c>
      <c r="Q1869">
        <v>0.001</v>
      </c>
      <c r="R1869" t="s">
        <v>29</v>
      </c>
      <c r="S1869" t="s">
        <v>260</v>
      </c>
      <c r="U1869" t="s">
        <v>2572</v>
      </c>
      <c r="V1869" t="s">
        <v>2573</v>
      </c>
      <c r="W1869" t="s">
        <v>2574</v>
      </c>
      <c r="X1869" t="s">
        <v>2575</v>
      </c>
      <c r="Y1869">
        <f>(H1869-G1869)*24</f>
        <v>0</v>
      </c>
      <c r="Z1869">
        <f>M1869/Y1869</f>
        <v>0</v>
      </c>
      <c r="AA1869">
        <f>IF(Z1869&gt;=Q1869,"Y","N")</f>
        <v>0</v>
      </c>
    </row>
    <row r="1870" spans="1:27">
      <c r="A1870" s="1" t="s">
        <v>2565</v>
      </c>
      <c r="B1870" t="s">
        <v>2566</v>
      </c>
      <c r="C1870" t="s">
        <v>2567</v>
      </c>
      <c r="D1870" t="s">
        <v>2568</v>
      </c>
      <c r="E1870" t="s">
        <v>115</v>
      </c>
      <c r="F1870">
        <v>7</v>
      </c>
      <c r="G1870" t="s">
        <v>2569</v>
      </c>
      <c r="H1870" t="s">
        <v>2570</v>
      </c>
      <c r="I1870" t="s">
        <v>38</v>
      </c>
      <c r="J1870" t="s">
        <v>39</v>
      </c>
      <c r="K1870" t="s">
        <v>2571</v>
      </c>
      <c r="L1870" t="s">
        <v>28</v>
      </c>
      <c r="M1870">
        <v>6279</v>
      </c>
      <c r="P1870" t="s">
        <v>29</v>
      </c>
      <c r="Q1870">
        <v>0.001</v>
      </c>
      <c r="R1870" t="s">
        <v>29</v>
      </c>
      <c r="S1870" t="s">
        <v>260</v>
      </c>
      <c r="U1870" t="s">
        <v>2572</v>
      </c>
      <c r="V1870" t="s">
        <v>2573</v>
      </c>
      <c r="W1870" t="s">
        <v>2574</v>
      </c>
      <c r="X1870" t="s">
        <v>2575</v>
      </c>
      <c r="Y1870">
        <f>(H1870-G1870)*24</f>
        <v>0</v>
      </c>
      <c r="Z1870">
        <f>M1870/Y1870</f>
        <v>0</v>
      </c>
      <c r="AA1870">
        <f>IF(Z1870&gt;=Q1870,"Y","N")</f>
        <v>0</v>
      </c>
    </row>
    <row r="1871" spans="1:27">
      <c r="A1871" s="1" t="s">
        <v>2589</v>
      </c>
      <c r="B1871" t="s">
        <v>858</v>
      </c>
      <c r="C1871" t="s">
        <v>859</v>
      </c>
      <c r="D1871" t="s">
        <v>860</v>
      </c>
      <c r="E1871" t="s">
        <v>166</v>
      </c>
      <c r="F1871">
        <v>10</v>
      </c>
      <c r="G1871" t="s">
        <v>2590</v>
      </c>
      <c r="H1871" t="s">
        <v>2591</v>
      </c>
      <c r="I1871" t="s">
        <v>38</v>
      </c>
      <c r="J1871" t="s">
        <v>2592</v>
      </c>
      <c r="K1871" t="s">
        <v>2593</v>
      </c>
      <c r="L1871" t="s">
        <v>2576</v>
      </c>
      <c r="M1871">
        <v>10.01</v>
      </c>
      <c r="P1871" t="s">
        <v>29</v>
      </c>
      <c r="Q1871">
        <v>255.13</v>
      </c>
      <c r="R1871" t="s">
        <v>154</v>
      </c>
      <c r="S1871" t="s">
        <v>2577</v>
      </c>
      <c r="U1871" t="s">
        <v>2594</v>
      </c>
      <c r="V1871" t="s">
        <v>2595</v>
      </c>
      <c r="W1871" t="s">
        <v>2596</v>
      </c>
      <c r="X1871" t="s">
        <v>2597</v>
      </c>
      <c r="Y1871">
        <f>(H1871-G1871)*24</f>
        <v>0</v>
      </c>
      <c r="Z1871">
        <f>M1871/Y1871</f>
        <v>0</v>
      </c>
      <c r="AA1871">
        <f>IF(Z1871&gt;=Q1871,"Y","N")</f>
        <v>0</v>
      </c>
    </row>
    <row r="1872" spans="1:27">
      <c r="A1872" s="1" t="s">
        <v>2589</v>
      </c>
      <c r="B1872" t="s">
        <v>858</v>
      </c>
      <c r="C1872" t="s">
        <v>859</v>
      </c>
      <c r="D1872" t="s">
        <v>860</v>
      </c>
      <c r="E1872" t="s">
        <v>166</v>
      </c>
      <c r="F1872">
        <v>10</v>
      </c>
      <c r="G1872" t="s">
        <v>2590</v>
      </c>
      <c r="H1872" t="s">
        <v>2591</v>
      </c>
      <c r="I1872" t="s">
        <v>38</v>
      </c>
      <c r="J1872" t="s">
        <v>2592</v>
      </c>
      <c r="K1872" t="s">
        <v>2593</v>
      </c>
      <c r="L1872" t="s">
        <v>2578</v>
      </c>
      <c r="M1872">
        <v>31.96</v>
      </c>
      <c r="P1872" t="s">
        <v>29</v>
      </c>
      <c r="Q1872">
        <v>255.13</v>
      </c>
      <c r="R1872" t="s">
        <v>154</v>
      </c>
      <c r="S1872" t="s">
        <v>2577</v>
      </c>
      <c r="U1872" t="s">
        <v>2594</v>
      </c>
      <c r="V1872" t="s">
        <v>2595</v>
      </c>
      <c r="W1872" t="s">
        <v>2596</v>
      </c>
      <c r="X1872" t="s">
        <v>2597</v>
      </c>
      <c r="Y1872">
        <f>(H1872-G1872)*24</f>
        <v>0</v>
      </c>
      <c r="Z1872">
        <f>M1872/Y1872</f>
        <v>0</v>
      </c>
      <c r="AA1872">
        <f>IF(Z1872&gt;=Q1872,"Y","N")</f>
        <v>0</v>
      </c>
    </row>
    <row r="1873" spans="1:27">
      <c r="A1873" s="1" t="s">
        <v>2589</v>
      </c>
      <c r="B1873" t="s">
        <v>858</v>
      </c>
      <c r="C1873" t="s">
        <v>859</v>
      </c>
      <c r="D1873" t="s">
        <v>860</v>
      </c>
      <c r="E1873" t="s">
        <v>166</v>
      </c>
      <c r="F1873">
        <v>10</v>
      </c>
      <c r="G1873" t="s">
        <v>2590</v>
      </c>
      <c r="H1873" t="s">
        <v>2591</v>
      </c>
      <c r="I1873" t="s">
        <v>38</v>
      </c>
      <c r="J1873" t="s">
        <v>2592</v>
      </c>
      <c r="K1873" t="s">
        <v>2593</v>
      </c>
      <c r="L1873" t="s">
        <v>2579</v>
      </c>
      <c r="M1873">
        <v>45.24</v>
      </c>
      <c r="P1873" t="s">
        <v>29</v>
      </c>
      <c r="Q1873">
        <v>255.13</v>
      </c>
      <c r="R1873" t="s">
        <v>154</v>
      </c>
      <c r="S1873" t="s">
        <v>2577</v>
      </c>
      <c r="U1873" t="s">
        <v>2594</v>
      </c>
      <c r="V1873" t="s">
        <v>2595</v>
      </c>
      <c r="W1873" t="s">
        <v>2596</v>
      </c>
      <c r="X1873" t="s">
        <v>2597</v>
      </c>
      <c r="Y1873">
        <f>(H1873-G1873)*24</f>
        <v>0</v>
      </c>
      <c r="Z1873">
        <f>M1873/Y1873</f>
        <v>0</v>
      </c>
      <c r="AA1873">
        <f>IF(Z1873&gt;=Q1873,"Y","N")</f>
        <v>0</v>
      </c>
    </row>
    <row r="1874" spans="1:27">
      <c r="A1874" s="1" t="s">
        <v>2589</v>
      </c>
      <c r="B1874" t="s">
        <v>858</v>
      </c>
      <c r="C1874" t="s">
        <v>859</v>
      </c>
      <c r="D1874" t="s">
        <v>860</v>
      </c>
      <c r="E1874" t="s">
        <v>166</v>
      </c>
      <c r="F1874">
        <v>10</v>
      </c>
      <c r="G1874" t="s">
        <v>2590</v>
      </c>
      <c r="H1874" t="s">
        <v>2591</v>
      </c>
      <c r="I1874" t="s">
        <v>38</v>
      </c>
      <c r="J1874" t="s">
        <v>2592</v>
      </c>
      <c r="K1874" t="s">
        <v>2593</v>
      </c>
      <c r="L1874" t="s">
        <v>2580</v>
      </c>
      <c r="M1874">
        <v>7.76</v>
      </c>
      <c r="P1874" t="s">
        <v>29</v>
      </c>
      <c r="Q1874">
        <v>255.13</v>
      </c>
      <c r="R1874" t="s">
        <v>154</v>
      </c>
      <c r="S1874" t="s">
        <v>2577</v>
      </c>
      <c r="U1874" t="s">
        <v>2594</v>
      </c>
      <c r="V1874" t="s">
        <v>2595</v>
      </c>
      <c r="W1874" t="s">
        <v>2596</v>
      </c>
      <c r="X1874" t="s">
        <v>2597</v>
      </c>
      <c r="Y1874">
        <f>(H1874-G1874)*24</f>
        <v>0</v>
      </c>
      <c r="Z1874">
        <f>M1874/Y1874</f>
        <v>0</v>
      </c>
      <c r="AA1874">
        <f>IF(Z1874&gt;=Q1874,"Y","N")</f>
        <v>0</v>
      </c>
    </row>
    <row r="1875" spans="1:27">
      <c r="A1875" s="1" t="s">
        <v>2589</v>
      </c>
      <c r="B1875" t="s">
        <v>858</v>
      </c>
      <c r="C1875" t="s">
        <v>859</v>
      </c>
      <c r="D1875" t="s">
        <v>860</v>
      </c>
      <c r="E1875" t="s">
        <v>166</v>
      </c>
      <c r="F1875">
        <v>10</v>
      </c>
      <c r="G1875" t="s">
        <v>2590</v>
      </c>
      <c r="H1875" t="s">
        <v>2591</v>
      </c>
      <c r="I1875" t="s">
        <v>38</v>
      </c>
      <c r="J1875" t="s">
        <v>2592</v>
      </c>
      <c r="K1875" t="s">
        <v>2593</v>
      </c>
      <c r="L1875" t="s">
        <v>2581</v>
      </c>
      <c r="M1875">
        <v>35.01</v>
      </c>
      <c r="P1875" t="s">
        <v>29</v>
      </c>
      <c r="Q1875">
        <v>255.13</v>
      </c>
      <c r="R1875" t="s">
        <v>154</v>
      </c>
      <c r="S1875" t="s">
        <v>2577</v>
      </c>
      <c r="U1875" t="s">
        <v>2594</v>
      </c>
      <c r="V1875" t="s">
        <v>2595</v>
      </c>
      <c r="W1875" t="s">
        <v>2596</v>
      </c>
      <c r="X1875" t="s">
        <v>2597</v>
      </c>
      <c r="Y1875">
        <f>(H1875-G1875)*24</f>
        <v>0</v>
      </c>
      <c r="Z1875">
        <f>M1875/Y1875</f>
        <v>0</v>
      </c>
      <c r="AA1875">
        <f>IF(Z1875&gt;=Q1875,"Y","N")</f>
        <v>0</v>
      </c>
    </row>
    <row r="1876" spans="1:27">
      <c r="A1876" s="1" t="s">
        <v>2589</v>
      </c>
      <c r="B1876" t="s">
        <v>858</v>
      </c>
      <c r="C1876" t="s">
        <v>859</v>
      </c>
      <c r="D1876" t="s">
        <v>860</v>
      </c>
      <c r="E1876" t="s">
        <v>166</v>
      </c>
      <c r="F1876">
        <v>10</v>
      </c>
      <c r="G1876" t="s">
        <v>2590</v>
      </c>
      <c r="H1876" t="s">
        <v>2591</v>
      </c>
      <c r="I1876" t="s">
        <v>38</v>
      </c>
      <c r="J1876" t="s">
        <v>2592</v>
      </c>
      <c r="K1876" t="s">
        <v>2593</v>
      </c>
      <c r="L1876" t="s">
        <v>2582</v>
      </c>
      <c r="M1876">
        <v>22.2</v>
      </c>
      <c r="P1876" t="s">
        <v>29</v>
      </c>
      <c r="Q1876">
        <v>255.13</v>
      </c>
      <c r="R1876" t="s">
        <v>154</v>
      </c>
      <c r="S1876" t="s">
        <v>2577</v>
      </c>
      <c r="U1876" t="s">
        <v>2594</v>
      </c>
      <c r="V1876" t="s">
        <v>2595</v>
      </c>
      <c r="W1876" t="s">
        <v>2596</v>
      </c>
      <c r="X1876" t="s">
        <v>2597</v>
      </c>
      <c r="Y1876">
        <f>(H1876-G1876)*24</f>
        <v>0</v>
      </c>
      <c r="Z1876">
        <f>M1876/Y1876</f>
        <v>0</v>
      </c>
      <c r="AA1876">
        <f>IF(Z1876&gt;=Q1876,"Y","N")</f>
        <v>0</v>
      </c>
    </row>
    <row r="1877" spans="1:27">
      <c r="A1877" s="1" t="s">
        <v>2589</v>
      </c>
      <c r="B1877" t="s">
        <v>858</v>
      </c>
      <c r="C1877" t="s">
        <v>859</v>
      </c>
      <c r="D1877" t="s">
        <v>860</v>
      </c>
      <c r="E1877" t="s">
        <v>166</v>
      </c>
      <c r="F1877">
        <v>10</v>
      </c>
      <c r="G1877" t="s">
        <v>2590</v>
      </c>
      <c r="H1877" t="s">
        <v>2591</v>
      </c>
      <c r="I1877" t="s">
        <v>38</v>
      </c>
      <c r="J1877" t="s">
        <v>2592</v>
      </c>
      <c r="K1877" t="s">
        <v>2593</v>
      </c>
      <c r="L1877" t="s">
        <v>2583</v>
      </c>
      <c r="M1877">
        <v>6.35</v>
      </c>
      <c r="P1877" t="s">
        <v>29</v>
      </c>
      <c r="Q1877">
        <v>255.13</v>
      </c>
      <c r="R1877" t="s">
        <v>154</v>
      </c>
      <c r="S1877" t="s">
        <v>2577</v>
      </c>
      <c r="U1877" t="s">
        <v>2594</v>
      </c>
      <c r="V1877" t="s">
        <v>2595</v>
      </c>
      <c r="W1877" t="s">
        <v>2596</v>
      </c>
      <c r="X1877" t="s">
        <v>2597</v>
      </c>
      <c r="Y1877">
        <f>(H1877-G1877)*24</f>
        <v>0</v>
      </c>
      <c r="Z1877">
        <f>M1877/Y1877</f>
        <v>0</v>
      </c>
      <c r="AA1877">
        <f>IF(Z1877&gt;=Q1877,"Y","N")</f>
        <v>0</v>
      </c>
    </row>
    <row r="1878" spans="1:27">
      <c r="A1878" s="1" t="s">
        <v>2589</v>
      </c>
      <c r="B1878" t="s">
        <v>858</v>
      </c>
      <c r="C1878" t="s">
        <v>859</v>
      </c>
      <c r="D1878" t="s">
        <v>860</v>
      </c>
      <c r="E1878" t="s">
        <v>166</v>
      </c>
      <c r="F1878">
        <v>10</v>
      </c>
      <c r="G1878" t="s">
        <v>2590</v>
      </c>
      <c r="H1878" t="s">
        <v>2591</v>
      </c>
      <c r="I1878" t="s">
        <v>38</v>
      </c>
      <c r="J1878" t="s">
        <v>2592</v>
      </c>
      <c r="K1878" t="s">
        <v>2593</v>
      </c>
      <c r="L1878" t="s">
        <v>48</v>
      </c>
      <c r="M1878">
        <v>9.359999999999999</v>
      </c>
      <c r="P1878" t="s">
        <v>29</v>
      </c>
      <c r="Q1878">
        <v>2.77</v>
      </c>
      <c r="R1878" t="s">
        <v>154</v>
      </c>
      <c r="S1878" t="s">
        <v>2584</v>
      </c>
      <c r="U1878" t="s">
        <v>2594</v>
      </c>
      <c r="V1878" t="s">
        <v>2595</v>
      </c>
      <c r="W1878" t="s">
        <v>2596</v>
      </c>
      <c r="X1878" t="s">
        <v>2597</v>
      </c>
      <c r="Y1878">
        <f>(H1878-G1878)*24</f>
        <v>0</v>
      </c>
      <c r="Z1878">
        <f>M1878/Y1878</f>
        <v>0</v>
      </c>
      <c r="AA1878">
        <f>IF(Z1878&gt;=Q1878,"Y","N")</f>
        <v>0</v>
      </c>
    </row>
    <row r="1879" spans="1:27">
      <c r="A1879" s="1" t="s">
        <v>2589</v>
      </c>
      <c r="B1879" t="s">
        <v>858</v>
      </c>
      <c r="C1879" t="s">
        <v>859</v>
      </c>
      <c r="D1879" t="s">
        <v>860</v>
      </c>
      <c r="E1879" t="s">
        <v>166</v>
      </c>
      <c r="F1879">
        <v>10</v>
      </c>
      <c r="G1879" t="s">
        <v>2590</v>
      </c>
      <c r="H1879" t="s">
        <v>2591</v>
      </c>
      <c r="I1879" t="s">
        <v>38</v>
      </c>
      <c r="J1879" t="s">
        <v>2592</v>
      </c>
      <c r="K1879" t="s">
        <v>2593</v>
      </c>
      <c r="L1879" t="s">
        <v>240</v>
      </c>
      <c r="M1879">
        <v>152.6</v>
      </c>
      <c r="P1879" t="s">
        <v>29</v>
      </c>
      <c r="Q1879">
        <v>255.13</v>
      </c>
      <c r="R1879" t="s">
        <v>154</v>
      </c>
      <c r="S1879" t="s">
        <v>2577</v>
      </c>
      <c r="U1879" t="s">
        <v>2594</v>
      </c>
      <c r="V1879" t="s">
        <v>2595</v>
      </c>
      <c r="W1879" t="s">
        <v>2596</v>
      </c>
      <c r="X1879" t="s">
        <v>2597</v>
      </c>
      <c r="Y1879">
        <f>(H1879-G1879)*24</f>
        <v>0</v>
      </c>
      <c r="Z1879">
        <f>M1879/Y1879</f>
        <v>0</v>
      </c>
      <c r="AA1879">
        <f>IF(Z1879&gt;=Q1879,"Y","N")</f>
        <v>0</v>
      </c>
    </row>
    <row r="1880" spans="1:27">
      <c r="A1880" s="1" t="s">
        <v>2589</v>
      </c>
      <c r="B1880" t="s">
        <v>858</v>
      </c>
      <c r="C1880" t="s">
        <v>859</v>
      </c>
      <c r="D1880" t="s">
        <v>860</v>
      </c>
      <c r="E1880" t="s">
        <v>166</v>
      </c>
      <c r="F1880">
        <v>10</v>
      </c>
      <c r="G1880" t="s">
        <v>2590</v>
      </c>
      <c r="H1880" t="s">
        <v>2591</v>
      </c>
      <c r="I1880" t="s">
        <v>38</v>
      </c>
      <c r="J1880" t="s">
        <v>2592</v>
      </c>
      <c r="K1880" t="s">
        <v>2593</v>
      </c>
      <c r="L1880" t="s">
        <v>778</v>
      </c>
      <c r="M1880">
        <v>93.08</v>
      </c>
      <c r="P1880" t="s">
        <v>29</v>
      </c>
      <c r="Q1880">
        <v>255.13</v>
      </c>
      <c r="R1880" t="s">
        <v>154</v>
      </c>
      <c r="S1880" t="s">
        <v>2577</v>
      </c>
      <c r="U1880" t="s">
        <v>2594</v>
      </c>
      <c r="V1880" t="s">
        <v>2595</v>
      </c>
      <c r="W1880" t="s">
        <v>2596</v>
      </c>
      <c r="X1880" t="s">
        <v>2597</v>
      </c>
      <c r="Y1880">
        <f>(H1880-G1880)*24</f>
        <v>0</v>
      </c>
      <c r="Z1880">
        <f>M1880/Y1880</f>
        <v>0</v>
      </c>
      <c r="AA1880">
        <f>IF(Z1880&gt;=Q1880,"Y","N")</f>
        <v>0</v>
      </c>
    </row>
    <row r="1881" spans="1:27">
      <c r="A1881" s="1" t="s">
        <v>2589</v>
      </c>
      <c r="B1881" t="s">
        <v>858</v>
      </c>
      <c r="C1881" t="s">
        <v>859</v>
      </c>
      <c r="D1881" t="s">
        <v>860</v>
      </c>
      <c r="E1881" t="s">
        <v>166</v>
      </c>
      <c r="F1881">
        <v>10</v>
      </c>
      <c r="G1881" t="s">
        <v>2590</v>
      </c>
      <c r="H1881" t="s">
        <v>2591</v>
      </c>
      <c r="I1881" t="s">
        <v>38</v>
      </c>
      <c r="J1881" t="s">
        <v>2592</v>
      </c>
      <c r="K1881" t="s">
        <v>2593</v>
      </c>
      <c r="L1881" t="s">
        <v>995</v>
      </c>
      <c r="M1881">
        <v>30.16</v>
      </c>
      <c r="P1881" t="s">
        <v>29</v>
      </c>
      <c r="Q1881">
        <v>255.13</v>
      </c>
      <c r="R1881" t="s">
        <v>154</v>
      </c>
      <c r="S1881" t="s">
        <v>2577</v>
      </c>
      <c r="U1881" t="s">
        <v>2594</v>
      </c>
      <c r="V1881" t="s">
        <v>2595</v>
      </c>
      <c r="W1881" t="s">
        <v>2596</v>
      </c>
      <c r="X1881" t="s">
        <v>2597</v>
      </c>
      <c r="Y1881">
        <f>(H1881-G1881)*24</f>
        <v>0</v>
      </c>
      <c r="Z1881">
        <f>M1881/Y1881</f>
        <v>0</v>
      </c>
      <c r="AA1881">
        <f>IF(Z1881&gt;=Q1881,"Y","N")</f>
        <v>0</v>
      </c>
    </row>
    <row r="1882" spans="1:27">
      <c r="A1882" s="1" t="s">
        <v>2589</v>
      </c>
      <c r="B1882" t="s">
        <v>858</v>
      </c>
      <c r="C1882" t="s">
        <v>859</v>
      </c>
      <c r="D1882" t="s">
        <v>860</v>
      </c>
      <c r="E1882" t="s">
        <v>166</v>
      </c>
      <c r="F1882">
        <v>10</v>
      </c>
      <c r="G1882" t="s">
        <v>2590</v>
      </c>
      <c r="H1882" t="s">
        <v>2591</v>
      </c>
      <c r="I1882" t="s">
        <v>38</v>
      </c>
      <c r="J1882" t="s">
        <v>2592</v>
      </c>
      <c r="K1882" t="s">
        <v>2593</v>
      </c>
      <c r="L1882" t="s">
        <v>1011</v>
      </c>
      <c r="M1882">
        <v>0.54</v>
      </c>
      <c r="P1882" t="s">
        <v>29</v>
      </c>
      <c r="Q1882">
        <v>255.13</v>
      </c>
      <c r="R1882" t="s">
        <v>154</v>
      </c>
      <c r="S1882" t="s">
        <v>2577</v>
      </c>
      <c r="U1882" t="s">
        <v>2594</v>
      </c>
      <c r="V1882" t="s">
        <v>2595</v>
      </c>
      <c r="W1882" t="s">
        <v>2596</v>
      </c>
      <c r="X1882" t="s">
        <v>2597</v>
      </c>
      <c r="Y1882">
        <f>(H1882-G1882)*24</f>
        <v>0</v>
      </c>
      <c r="Z1882">
        <f>M1882/Y1882</f>
        <v>0</v>
      </c>
      <c r="AA1882">
        <f>IF(Z1882&gt;=Q1882,"Y","N")</f>
        <v>0</v>
      </c>
    </row>
    <row r="1883" spans="1:27">
      <c r="A1883" s="1" t="s">
        <v>2589</v>
      </c>
      <c r="B1883" t="s">
        <v>858</v>
      </c>
      <c r="C1883" t="s">
        <v>859</v>
      </c>
      <c r="D1883" t="s">
        <v>860</v>
      </c>
      <c r="E1883" t="s">
        <v>166</v>
      </c>
      <c r="F1883">
        <v>10</v>
      </c>
      <c r="G1883" t="s">
        <v>2590</v>
      </c>
      <c r="H1883" t="s">
        <v>2591</v>
      </c>
      <c r="I1883" t="s">
        <v>38</v>
      </c>
      <c r="J1883" t="s">
        <v>2592</v>
      </c>
      <c r="K1883" t="s">
        <v>2593</v>
      </c>
      <c r="L1883" t="s">
        <v>2585</v>
      </c>
      <c r="M1883">
        <v>89.2</v>
      </c>
      <c r="P1883" t="s">
        <v>29</v>
      </c>
      <c r="Q1883">
        <v>255.13</v>
      </c>
      <c r="R1883" t="s">
        <v>154</v>
      </c>
      <c r="S1883" t="s">
        <v>2577</v>
      </c>
      <c r="U1883" t="s">
        <v>2594</v>
      </c>
      <c r="V1883" t="s">
        <v>2595</v>
      </c>
      <c r="W1883" t="s">
        <v>2596</v>
      </c>
      <c r="X1883" t="s">
        <v>2597</v>
      </c>
      <c r="Y1883">
        <f>(H1883-G1883)*24</f>
        <v>0</v>
      </c>
      <c r="Z1883">
        <f>M1883/Y1883</f>
        <v>0</v>
      </c>
      <c r="AA1883">
        <f>IF(Z1883&gt;=Q1883,"Y","N")</f>
        <v>0</v>
      </c>
    </row>
    <row r="1884" spans="1:27">
      <c r="A1884" s="1" t="s">
        <v>2589</v>
      </c>
      <c r="B1884" t="s">
        <v>858</v>
      </c>
      <c r="C1884" t="s">
        <v>859</v>
      </c>
      <c r="D1884" t="s">
        <v>860</v>
      </c>
      <c r="E1884" t="s">
        <v>166</v>
      </c>
      <c r="F1884">
        <v>10</v>
      </c>
      <c r="G1884" t="s">
        <v>2590</v>
      </c>
      <c r="H1884" t="s">
        <v>2591</v>
      </c>
      <c r="I1884" t="s">
        <v>38</v>
      </c>
      <c r="J1884" t="s">
        <v>2592</v>
      </c>
      <c r="K1884" t="s">
        <v>2593</v>
      </c>
      <c r="L1884" t="s">
        <v>1012</v>
      </c>
      <c r="M1884">
        <v>13.8</v>
      </c>
      <c r="P1884" t="s">
        <v>29</v>
      </c>
      <c r="Q1884">
        <v>255.13</v>
      </c>
      <c r="R1884" t="s">
        <v>154</v>
      </c>
      <c r="S1884" t="s">
        <v>2577</v>
      </c>
      <c r="U1884" t="s">
        <v>2594</v>
      </c>
      <c r="V1884" t="s">
        <v>2595</v>
      </c>
      <c r="W1884" t="s">
        <v>2596</v>
      </c>
      <c r="X1884" t="s">
        <v>2597</v>
      </c>
      <c r="Y1884">
        <f>(H1884-G1884)*24</f>
        <v>0</v>
      </c>
      <c r="Z1884">
        <f>M1884/Y1884</f>
        <v>0</v>
      </c>
      <c r="AA1884">
        <f>IF(Z1884&gt;=Q1884,"Y","N")</f>
        <v>0</v>
      </c>
    </row>
    <row r="1885" spans="1:27">
      <c r="A1885" s="1" t="s">
        <v>2589</v>
      </c>
      <c r="B1885" t="s">
        <v>858</v>
      </c>
      <c r="C1885" t="s">
        <v>859</v>
      </c>
      <c r="D1885" t="s">
        <v>860</v>
      </c>
      <c r="E1885" t="s">
        <v>166</v>
      </c>
      <c r="F1885">
        <v>10</v>
      </c>
      <c r="G1885" t="s">
        <v>2590</v>
      </c>
      <c r="H1885" t="s">
        <v>2591</v>
      </c>
      <c r="I1885" t="s">
        <v>38</v>
      </c>
      <c r="J1885" t="s">
        <v>2592</v>
      </c>
      <c r="K1885" t="s">
        <v>2593</v>
      </c>
      <c r="L1885" t="s">
        <v>158</v>
      </c>
      <c r="M1885">
        <v>51.31</v>
      </c>
      <c r="P1885" t="s">
        <v>29</v>
      </c>
      <c r="Q1885">
        <v>255.13</v>
      </c>
      <c r="R1885" t="s">
        <v>154</v>
      </c>
      <c r="S1885" t="s">
        <v>2577</v>
      </c>
      <c r="U1885" t="s">
        <v>2594</v>
      </c>
      <c r="V1885" t="s">
        <v>2595</v>
      </c>
      <c r="W1885" t="s">
        <v>2596</v>
      </c>
      <c r="X1885" t="s">
        <v>2597</v>
      </c>
      <c r="Y1885">
        <f>(H1885-G1885)*24</f>
        <v>0</v>
      </c>
      <c r="Z1885">
        <f>M1885/Y1885</f>
        <v>0</v>
      </c>
      <c r="AA1885">
        <f>IF(Z1885&gt;=Q1885,"Y","N")</f>
        <v>0</v>
      </c>
    </row>
    <row r="1886" spans="1:27">
      <c r="A1886" s="1" t="s">
        <v>2589</v>
      </c>
      <c r="B1886" t="s">
        <v>858</v>
      </c>
      <c r="C1886" t="s">
        <v>859</v>
      </c>
      <c r="D1886" t="s">
        <v>860</v>
      </c>
      <c r="E1886" t="s">
        <v>166</v>
      </c>
      <c r="F1886">
        <v>10</v>
      </c>
      <c r="G1886" t="s">
        <v>2590</v>
      </c>
      <c r="H1886" t="s">
        <v>2591</v>
      </c>
      <c r="I1886" t="s">
        <v>38</v>
      </c>
      <c r="J1886" t="s">
        <v>2592</v>
      </c>
      <c r="K1886" t="s">
        <v>2593</v>
      </c>
      <c r="L1886" t="s">
        <v>779</v>
      </c>
      <c r="M1886">
        <v>519.71</v>
      </c>
      <c r="P1886" t="s">
        <v>29</v>
      </c>
      <c r="Q1886">
        <v>255.13</v>
      </c>
      <c r="R1886" t="s">
        <v>154</v>
      </c>
      <c r="S1886" t="s">
        <v>2577</v>
      </c>
      <c r="U1886" t="s">
        <v>2594</v>
      </c>
      <c r="V1886" t="s">
        <v>2595</v>
      </c>
      <c r="W1886" t="s">
        <v>2596</v>
      </c>
      <c r="X1886" t="s">
        <v>2597</v>
      </c>
      <c r="Y1886">
        <f>(H1886-G1886)*24</f>
        <v>0</v>
      </c>
      <c r="Z1886">
        <f>M1886/Y1886</f>
        <v>0</v>
      </c>
      <c r="AA1886">
        <f>IF(Z1886&gt;=Q1886,"Y","N")</f>
        <v>0</v>
      </c>
    </row>
    <row r="1887" spans="1:27">
      <c r="A1887" s="1" t="s">
        <v>2589</v>
      </c>
      <c r="B1887" t="s">
        <v>858</v>
      </c>
      <c r="C1887" t="s">
        <v>859</v>
      </c>
      <c r="D1887" t="s">
        <v>860</v>
      </c>
      <c r="E1887" t="s">
        <v>166</v>
      </c>
      <c r="F1887">
        <v>10</v>
      </c>
      <c r="G1887" t="s">
        <v>2590</v>
      </c>
      <c r="H1887" t="s">
        <v>2591</v>
      </c>
      <c r="I1887" t="s">
        <v>38</v>
      </c>
      <c r="J1887" t="s">
        <v>2592</v>
      </c>
      <c r="K1887" t="s">
        <v>2593</v>
      </c>
      <c r="L1887" t="s">
        <v>2586</v>
      </c>
      <c r="M1887">
        <v>82.63</v>
      </c>
      <c r="P1887" t="s">
        <v>29</v>
      </c>
      <c r="Q1887">
        <v>255.13</v>
      </c>
      <c r="R1887" t="s">
        <v>154</v>
      </c>
      <c r="S1887" t="s">
        <v>2577</v>
      </c>
      <c r="U1887" t="s">
        <v>2594</v>
      </c>
      <c r="V1887" t="s">
        <v>2595</v>
      </c>
      <c r="W1887" t="s">
        <v>2596</v>
      </c>
      <c r="X1887" t="s">
        <v>2597</v>
      </c>
      <c r="Y1887">
        <f>(H1887-G1887)*24</f>
        <v>0</v>
      </c>
      <c r="Z1887">
        <f>M1887/Y1887</f>
        <v>0</v>
      </c>
      <c r="AA1887">
        <f>IF(Z1887&gt;=Q1887,"Y","N")</f>
        <v>0</v>
      </c>
    </row>
    <row r="1888" spans="1:27">
      <c r="A1888" s="1" t="s">
        <v>2589</v>
      </c>
      <c r="B1888" t="s">
        <v>858</v>
      </c>
      <c r="C1888" t="s">
        <v>859</v>
      </c>
      <c r="D1888" t="s">
        <v>860</v>
      </c>
      <c r="E1888" t="s">
        <v>166</v>
      </c>
      <c r="F1888">
        <v>10</v>
      </c>
      <c r="G1888" t="s">
        <v>2590</v>
      </c>
      <c r="H1888" t="s">
        <v>2591</v>
      </c>
      <c r="I1888" t="s">
        <v>38</v>
      </c>
      <c r="J1888" t="s">
        <v>2592</v>
      </c>
      <c r="K1888" t="s">
        <v>2593</v>
      </c>
      <c r="L1888" t="s">
        <v>2587</v>
      </c>
      <c r="M1888">
        <v>88.98</v>
      </c>
      <c r="P1888" t="s">
        <v>29</v>
      </c>
      <c r="Q1888">
        <v>255.13</v>
      </c>
      <c r="R1888" t="s">
        <v>154</v>
      </c>
      <c r="S1888" t="s">
        <v>2577</v>
      </c>
      <c r="U1888" t="s">
        <v>2594</v>
      </c>
      <c r="V1888" t="s">
        <v>2595</v>
      </c>
      <c r="W1888" t="s">
        <v>2596</v>
      </c>
      <c r="X1888" t="s">
        <v>2597</v>
      </c>
      <c r="Y1888">
        <f>(H1888-G1888)*24</f>
        <v>0</v>
      </c>
      <c r="Z1888">
        <f>M1888/Y1888</f>
        <v>0</v>
      </c>
      <c r="AA1888">
        <f>IF(Z1888&gt;=Q1888,"Y","N")</f>
        <v>0</v>
      </c>
    </row>
    <row r="1889" spans="1:27">
      <c r="A1889" s="1" t="s">
        <v>2589</v>
      </c>
      <c r="B1889" t="s">
        <v>858</v>
      </c>
      <c r="C1889" t="s">
        <v>859</v>
      </c>
      <c r="D1889" t="s">
        <v>860</v>
      </c>
      <c r="E1889" t="s">
        <v>166</v>
      </c>
      <c r="F1889">
        <v>10</v>
      </c>
      <c r="G1889" t="s">
        <v>2590</v>
      </c>
      <c r="H1889" t="s">
        <v>2591</v>
      </c>
      <c r="I1889" t="s">
        <v>38</v>
      </c>
      <c r="J1889" t="s">
        <v>2592</v>
      </c>
      <c r="K1889" t="s">
        <v>2593</v>
      </c>
      <c r="L1889" t="s">
        <v>333</v>
      </c>
      <c r="M1889">
        <v>47.88</v>
      </c>
      <c r="P1889" t="s">
        <v>29</v>
      </c>
      <c r="Q1889">
        <v>255.13</v>
      </c>
      <c r="R1889" t="s">
        <v>154</v>
      </c>
      <c r="S1889" t="s">
        <v>2577</v>
      </c>
      <c r="U1889" t="s">
        <v>2594</v>
      </c>
      <c r="V1889" t="s">
        <v>2595</v>
      </c>
      <c r="W1889" t="s">
        <v>2596</v>
      </c>
      <c r="X1889" t="s">
        <v>2597</v>
      </c>
      <c r="Y1889">
        <f>(H1889-G1889)*24</f>
        <v>0</v>
      </c>
      <c r="Z1889">
        <f>M1889/Y1889</f>
        <v>0</v>
      </c>
      <c r="AA1889">
        <f>IF(Z1889&gt;=Q1889,"Y","N")</f>
        <v>0</v>
      </c>
    </row>
    <row r="1890" spans="1:27">
      <c r="A1890" s="1" t="s">
        <v>2589</v>
      </c>
      <c r="B1890" t="s">
        <v>858</v>
      </c>
      <c r="C1890" t="s">
        <v>859</v>
      </c>
      <c r="D1890" t="s">
        <v>860</v>
      </c>
      <c r="E1890" t="s">
        <v>166</v>
      </c>
      <c r="F1890">
        <v>10</v>
      </c>
      <c r="G1890" t="s">
        <v>2590</v>
      </c>
      <c r="H1890" t="s">
        <v>2591</v>
      </c>
      <c r="I1890" t="s">
        <v>38</v>
      </c>
      <c r="J1890" t="s">
        <v>2592</v>
      </c>
      <c r="K1890" t="s">
        <v>2593</v>
      </c>
      <c r="L1890" t="s">
        <v>410</v>
      </c>
      <c r="M1890">
        <v>305.19</v>
      </c>
      <c r="P1890" t="s">
        <v>29</v>
      </c>
      <c r="Q1890">
        <v>255.13</v>
      </c>
      <c r="R1890" t="s">
        <v>154</v>
      </c>
      <c r="S1890" t="s">
        <v>2577</v>
      </c>
      <c r="U1890" t="s">
        <v>2594</v>
      </c>
      <c r="V1890" t="s">
        <v>2595</v>
      </c>
      <c r="W1890" t="s">
        <v>2596</v>
      </c>
      <c r="X1890" t="s">
        <v>2597</v>
      </c>
      <c r="Y1890">
        <f>(H1890-G1890)*24</f>
        <v>0</v>
      </c>
      <c r="Z1890">
        <f>M1890/Y1890</f>
        <v>0</v>
      </c>
      <c r="AA1890">
        <f>IF(Z1890&gt;=Q1890,"Y","N")</f>
        <v>0</v>
      </c>
    </row>
    <row r="1891" spans="1:27">
      <c r="A1891" s="1" t="s">
        <v>2589</v>
      </c>
      <c r="B1891" t="s">
        <v>858</v>
      </c>
      <c r="C1891" t="s">
        <v>859</v>
      </c>
      <c r="D1891" t="s">
        <v>860</v>
      </c>
      <c r="E1891" t="s">
        <v>166</v>
      </c>
      <c r="F1891">
        <v>10</v>
      </c>
      <c r="G1891" t="s">
        <v>2590</v>
      </c>
      <c r="H1891" t="s">
        <v>2591</v>
      </c>
      <c r="I1891" t="s">
        <v>38</v>
      </c>
      <c r="J1891" t="s">
        <v>2592</v>
      </c>
      <c r="K1891" t="s">
        <v>2593</v>
      </c>
      <c r="L1891" t="s">
        <v>2588</v>
      </c>
      <c r="M1891">
        <v>9.5</v>
      </c>
      <c r="P1891" t="s">
        <v>29</v>
      </c>
      <c r="Q1891">
        <v>255.13</v>
      </c>
      <c r="R1891" t="s">
        <v>154</v>
      </c>
      <c r="S1891" t="s">
        <v>2577</v>
      </c>
      <c r="U1891" t="s">
        <v>2594</v>
      </c>
      <c r="V1891" t="s">
        <v>2595</v>
      </c>
      <c r="W1891" t="s">
        <v>2596</v>
      </c>
      <c r="X1891" t="s">
        <v>2597</v>
      </c>
      <c r="Y1891">
        <f>(H1891-G1891)*24</f>
        <v>0</v>
      </c>
      <c r="Z1891">
        <f>M1891/Y1891</f>
        <v>0</v>
      </c>
      <c r="AA1891">
        <f>IF(Z1891&gt;=Q1891,"Y","N")</f>
        <v>0</v>
      </c>
    </row>
    <row r="1892" spans="1:27">
      <c r="A1892" s="1" t="s">
        <v>2589</v>
      </c>
      <c r="B1892" t="s">
        <v>858</v>
      </c>
      <c r="C1892" t="s">
        <v>859</v>
      </c>
      <c r="D1892" t="s">
        <v>860</v>
      </c>
      <c r="E1892" t="s">
        <v>166</v>
      </c>
      <c r="F1892">
        <v>10</v>
      </c>
      <c r="G1892" t="s">
        <v>2590</v>
      </c>
      <c r="H1892" t="s">
        <v>2591</v>
      </c>
      <c r="I1892" t="s">
        <v>38</v>
      </c>
      <c r="J1892" t="s">
        <v>2592</v>
      </c>
      <c r="K1892" t="s">
        <v>2593</v>
      </c>
      <c r="L1892" t="s">
        <v>2405</v>
      </c>
      <c r="M1892">
        <v>68.03</v>
      </c>
      <c r="P1892" t="s">
        <v>29</v>
      </c>
      <c r="Q1892">
        <v>255.13</v>
      </c>
      <c r="R1892" t="s">
        <v>154</v>
      </c>
      <c r="S1892" t="s">
        <v>2577</v>
      </c>
      <c r="U1892" t="s">
        <v>2594</v>
      </c>
      <c r="V1892" t="s">
        <v>2595</v>
      </c>
      <c r="W1892" t="s">
        <v>2596</v>
      </c>
      <c r="X1892" t="s">
        <v>2597</v>
      </c>
      <c r="Y1892">
        <f>(H1892-G1892)*24</f>
        <v>0</v>
      </c>
      <c r="Z1892">
        <f>M1892/Y1892</f>
        <v>0</v>
      </c>
      <c r="AA1892">
        <f>IF(Z1892&gt;=Q1892,"Y","N")</f>
        <v>0</v>
      </c>
    </row>
    <row r="1893" spans="1:27">
      <c r="A1893" s="1" t="s">
        <v>2589</v>
      </c>
      <c r="B1893" t="s">
        <v>858</v>
      </c>
      <c r="C1893" t="s">
        <v>859</v>
      </c>
      <c r="D1893" t="s">
        <v>860</v>
      </c>
      <c r="E1893" t="s">
        <v>166</v>
      </c>
      <c r="F1893">
        <v>10</v>
      </c>
      <c r="G1893" t="s">
        <v>2590</v>
      </c>
      <c r="H1893" t="s">
        <v>2591</v>
      </c>
      <c r="I1893" t="s">
        <v>38</v>
      </c>
      <c r="J1893" t="s">
        <v>2592</v>
      </c>
      <c r="K1893" t="s">
        <v>2593</v>
      </c>
      <c r="L1893" t="s">
        <v>2406</v>
      </c>
      <c r="M1893">
        <v>220.71</v>
      </c>
      <c r="P1893" t="s">
        <v>29</v>
      </c>
      <c r="Q1893">
        <v>255.13</v>
      </c>
      <c r="R1893" t="s">
        <v>154</v>
      </c>
      <c r="S1893" t="s">
        <v>2577</v>
      </c>
      <c r="U1893" t="s">
        <v>2594</v>
      </c>
      <c r="V1893" t="s">
        <v>2595</v>
      </c>
      <c r="W1893" t="s">
        <v>2596</v>
      </c>
      <c r="X1893" t="s">
        <v>2597</v>
      </c>
      <c r="Y1893">
        <f>(H1893-G1893)*24</f>
        <v>0</v>
      </c>
      <c r="Z1893">
        <f>M1893/Y1893</f>
        <v>0</v>
      </c>
      <c r="AA1893">
        <f>IF(Z1893&gt;=Q1893,"Y","N")</f>
        <v>0</v>
      </c>
    </row>
    <row r="1894" spans="1:27">
      <c r="A1894" s="1" t="s">
        <v>2589</v>
      </c>
      <c r="B1894" t="s">
        <v>858</v>
      </c>
      <c r="C1894" t="s">
        <v>859</v>
      </c>
      <c r="D1894" t="s">
        <v>860</v>
      </c>
      <c r="E1894" t="s">
        <v>166</v>
      </c>
      <c r="F1894">
        <v>10</v>
      </c>
      <c r="G1894" t="s">
        <v>2590</v>
      </c>
      <c r="H1894" t="s">
        <v>2591</v>
      </c>
      <c r="I1894" t="s">
        <v>38</v>
      </c>
      <c r="J1894" t="s">
        <v>2592</v>
      </c>
      <c r="K1894" t="s">
        <v>2593</v>
      </c>
      <c r="L1894" t="s">
        <v>780</v>
      </c>
      <c r="M1894">
        <v>339.16</v>
      </c>
      <c r="P1894" t="s">
        <v>29</v>
      </c>
      <c r="Q1894">
        <v>255.13</v>
      </c>
      <c r="R1894" t="s">
        <v>154</v>
      </c>
      <c r="S1894" t="s">
        <v>2577</v>
      </c>
      <c r="U1894" t="s">
        <v>2594</v>
      </c>
      <c r="V1894" t="s">
        <v>2595</v>
      </c>
      <c r="W1894" t="s">
        <v>2596</v>
      </c>
      <c r="X1894" t="s">
        <v>2597</v>
      </c>
      <c r="Y1894">
        <f>(H1894-G1894)*24</f>
        <v>0</v>
      </c>
      <c r="Z1894">
        <f>M1894/Y1894</f>
        <v>0</v>
      </c>
      <c r="AA1894">
        <f>IF(Z1894&gt;=Q1894,"Y","N")</f>
        <v>0</v>
      </c>
    </row>
    <row r="1895" spans="1:27">
      <c r="A1895" s="1" t="s">
        <v>2589</v>
      </c>
      <c r="B1895" t="s">
        <v>858</v>
      </c>
      <c r="C1895" t="s">
        <v>859</v>
      </c>
      <c r="D1895" t="s">
        <v>860</v>
      </c>
      <c r="E1895" t="s">
        <v>166</v>
      </c>
      <c r="F1895">
        <v>10</v>
      </c>
      <c r="G1895" t="s">
        <v>2590</v>
      </c>
      <c r="H1895" t="s">
        <v>2591</v>
      </c>
      <c r="I1895" t="s">
        <v>38</v>
      </c>
      <c r="J1895" t="s">
        <v>2592</v>
      </c>
      <c r="K1895" t="s">
        <v>2593</v>
      </c>
      <c r="L1895" t="s">
        <v>245</v>
      </c>
      <c r="M1895">
        <v>25.54</v>
      </c>
      <c r="P1895" t="s">
        <v>29</v>
      </c>
      <c r="Q1895">
        <v>255.13</v>
      </c>
      <c r="R1895" t="s">
        <v>154</v>
      </c>
      <c r="S1895" t="s">
        <v>2577</v>
      </c>
      <c r="U1895" t="s">
        <v>2594</v>
      </c>
      <c r="V1895" t="s">
        <v>2595</v>
      </c>
      <c r="W1895" t="s">
        <v>2596</v>
      </c>
      <c r="X1895" t="s">
        <v>2597</v>
      </c>
      <c r="Y1895">
        <f>(H1895-G1895)*24</f>
        <v>0</v>
      </c>
      <c r="Z1895">
        <f>M1895/Y1895</f>
        <v>0</v>
      </c>
      <c r="AA1895">
        <f>IF(Z1895&gt;=Q1895,"Y","N")</f>
        <v>0</v>
      </c>
    </row>
    <row r="1896" spans="1:27">
      <c r="A1896" s="1" t="s">
        <v>2589</v>
      </c>
      <c r="B1896" t="s">
        <v>858</v>
      </c>
      <c r="C1896" t="s">
        <v>859</v>
      </c>
      <c r="D1896" t="s">
        <v>860</v>
      </c>
      <c r="E1896" t="s">
        <v>166</v>
      </c>
      <c r="F1896">
        <v>10</v>
      </c>
      <c r="G1896" t="s">
        <v>2590</v>
      </c>
      <c r="H1896" t="s">
        <v>2591</v>
      </c>
      <c r="I1896" t="s">
        <v>38</v>
      </c>
      <c r="J1896" t="s">
        <v>2592</v>
      </c>
      <c r="K1896" t="s">
        <v>2593</v>
      </c>
      <c r="L1896" t="s">
        <v>64</v>
      </c>
      <c r="M1896">
        <v>61.49</v>
      </c>
      <c r="P1896" t="s">
        <v>29</v>
      </c>
      <c r="Q1896">
        <v>255.13</v>
      </c>
      <c r="R1896" t="s">
        <v>154</v>
      </c>
      <c r="S1896" t="s">
        <v>2577</v>
      </c>
      <c r="U1896" t="s">
        <v>2594</v>
      </c>
      <c r="V1896" t="s">
        <v>2595</v>
      </c>
      <c r="W1896" t="s">
        <v>2596</v>
      </c>
      <c r="X1896" t="s">
        <v>2597</v>
      </c>
      <c r="Y1896">
        <f>(H1896-G1896)*24</f>
        <v>0</v>
      </c>
      <c r="Z1896">
        <f>M1896/Y1896</f>
        <v>0</v>
      </c>
      <c r="AA1896">
        <f>IF(Z1896&gt;=Q1896,"Y","N")</f>
        <v>0</v>
      </c>
    </row>
    <row r="1897" spans="1:27">
      <c r="A1897" s="1" t="s">
        <v>2589</v>
      </c>
      <c r="B1897" t="s">
        <v>858</v>
      </c>
      <c r="C1897" t="s">
        <v>859</v>
      </c>
      <c r="D1897" t="s">
        <v>860</v>
      </c>
      <c r="E1897" t="s">
        <v>166</v>
      </c>
      <c r="F1897">
        <v>10</v>
      </c>
      <c r="G1897" t="s">
        <v>2590</v>
      </c>
      <c r="H1897" t="s">
        <v>2591</v>
      </c>
      <c r="I1897" t="s">
        <v>38</v>
      </c>
      <c r="J1897" t="s">
        <v>2592</v>
      </c>
      <c r="K1897" t="s">
        <v>2593</v>
      </c>
      <c r="L1897" t="s">
        <v>982</v>
      </c>
      <c r="M1897">
        <v>90.48</v>
      </c>
      <c r="P1897" t="s">
        <v>29</v>
      </c>
      <c r="Q1897">
        <v>255.13</v>
      </c>
      <c r="R1897" t="s">
        <v>154</v>
      </c>
      <c r="S1897" t="s">
        <v>2577</v>
      </c>
      <c r="U1897" t="s">
        <v>2594</v>
      </c>
      <c r="V1897" t="s">
        <v>2595</v>
      </c>
      <c r="W1897" t="s">
        <v>2596</v>
      </c>
      <c r="X1897" t="s">
        <v>2597</v>
      </c>
      <c r="Y1897">
        <f>(H1897-G1897)*24</f>
        <v>0</v>
      </c>
      <c r="Z1897">
        <f>M1897/Y1897</f>
        <v>0</v>
      </c>
      <c r="AA1897">
        <f>IF(Z1897&gt;=Q1897,"Y","N")</f>
        <v>0</v>
      </c>
    </row>
    <row r="1898" spans="1:27">
      <c r="A1898" s="1" t="s">
        <v>2589</v>
      </c>
      <c r="B1898" t="s">
        <v>858</v>
      </c>
      <c r="C1898" t="s">
        <v>859</v>
      </c>
      <c r="D1898" t="s">
        <v>860</v>
      </c>
      <c r="E1898" t="s">
        <v>166</v>
      </c>
      <c r="F1898">
        <v>10</v>
      </c>
      <c r="G1898" t="s">
        <v>2590</v>
      </c>
      <c r="H1898" t="s">
        <v>2591</v>
      </c>
      <c r="I1898" t="s">
        <v>38</v>
      </c>
      <c r="J1898" t="s">
        <v>2592</v>
      </c>
      <c r="K1898" t="s">
        <v>2593</v>
      </c>
      <c r="L1898" t="s">
        <v>1847</v>
      </c>
      <c r="M1898">
        <v>15.96</v>
      </c>
      <c r="P1898" t="s">
        <v>29</v>
      </c>
      <c r="Q1898">
        <v>255.13</v>
      </c>
      <c r="R1898" t="s">
        <v>154</v>
      </c>
      <c r="S1898" t="s">
        <v>2577</v>
      </c>
      <c r="U1898" t="s">
        <v>2594</v>
      </c>
      <c r="V1898" t="s">
        <v>2595</v>
      </c>
      <c r="W1898" t="s">
        <v>2596</v>
      </c>
      <c r="X1898" t="s">
        <v>2597</v>
      </c>
      <c r="Y1898">
        <f>(H1898-G1898)*24</f>
        <v>0</v>
      </c>
      <c r="Z1898">
        <f>M1898/Y1898</f>
        <v>0</v>
      </c>
      <c r="AA1898">
        <f>IF(Z1898&gt;=Q1898,"Y","N")</f>
        <v>0</v>
      </c>
    </row>
    <row r="1899" spans="1:27">
      <c r="A1899" s="1" t="s">
        <v>2598</v>
      </c>
      <c r="B1899" t="s">
        <v>1077</v>
      </c>
      <c r="C1899" t="s">
        <v>1078</v>
      </c>
      <c r="D1899" t="s">
        <v>1079</v>
      </c>
      <c r="E1899" t="s">
        <v>1064</v>
      </c>
      <c r="F1899">
        <v>12</v>
      </c>
      <c r="G1899" t="s">
        <v>2599</v>
      </c>
      <c r="H1899" t="s">
        <v>2600</v>
      </c>
      <c r="I1899" t="s">
        <v>38</v>
      </c>
      <c r="J1899" t="s">
        <v>1035</v>
      </c>
      <c r="K1899" t="s">
        <v>1353</v>
      </c>
      <c r="L1899" t="s">
        <v>720</v>
      </c>
      <c r="M1899">
        <v>0.26</v>
      </c>
      <c r="P1899" t="s">
        <v>29</v>
      </c>
      <c r="Q1899">
        <v>10.31</v>
      </c>
      <c r="R1899" t="s">
        <v>154</v>
      </c>
      <c r="S1899" t="s">
        <v>1074</v>
      </c>
      <c r="U1899" t="s">
        <v>2601</v>
      </c>
      <c r="V1899" t="s">
        <v>2602</v>
      </c>
      <c r="W1899" t="s">
        <v>2603</v>
      </c>
      <c r="X1899" t="s">
        <v>2604</v>
      </c>
      <c r="Y1899">
        <f>(H1899-G1899)*24</f>
        <v>0</v>
      </c>
      <c r="Z1899">
        <f>M1899/Y1899</f>
        <v>0</v>
      </c>
      <c r="AA1899">
        <f>IF(Z1899&gt;=Q1899,"Y","N")</f>
        <v>0</v>
      </c>
    </row>
    <row r="1900" spans="1:27">
      <c r="A1900" s="1" t="s">
        <v>2598</v>
      </c>
      <c r="B1900" t="s">
        <v>1077</v>
      </c>
      <c r="C1900" t="s">
        <v>1078</v>
      </c>
      <c r="D1900" t="s">
        <v>1079</v>
      </c>
      <c r="E1900" t="s">
        <v>1064</v>
      </c>
      <c r="F1900">
        <v>12</v>
      </c>
      <c r="G1900" t="s">
        <v>2599</v>
      </c>
      <c r="H1900" t="s">
        <v>2600</v>
      </c>
      <c r="I1900" t="s">
        <v>38</v>
      </c>
      <c r="J1900" t="s">
        <v>1035</v>
      </c>
      <c r="K1900" t="s">
        <v>1353</v>
      </c>
      <c r="L1900" t="s">
        <v>1070</v>
      </c>
      <c r="M1900">
        <v>1</v>
      </c>
      <c r="P1900" t="s">
        <v>29</v>
      </c>
      <c r="Q1900">
        <v>10.31</v>
      </c>
      <c r="R1900" t="s">
        <v>154</v>
      </c>
      <c r="S1900" t="s">
        <v>1074</v>
      </c>
      <c r="U1900" t="s">
        <v>2601</v>
      </c>
      <c r="V1900" t="s">
        <v>2602</v>
      </c>
      <c r="W1900" t="s">
        <v>2603</v>
      </c>
      <c r="X1900" t="s">
        <v>2604</v>
      </c>
      <c r="Y1900">
        <f>(H1900-G1900)*24</f>
        <v>0</v>
      </c>
      <c r="Z1900">
        <f>M1900/Y1900</f>
        <v>0</v>
      </c>
      <c r="AA1900">
        <f>IF(Z1900&gt;=Q1900,"Y","N")</f>
        <v>0</v>
      </c>
    </row>
    <row r="1901" spans="1:27">
      <c r="A1901" s="1" t="s">
        <v>2598</v>
      </c>
      <c r="B1901" t="s">
        <v>1077</v>
      </c>
      <c r="C1901" t="s">
        <v>1078</v>
      </c>
      <c r="D1901" t="s">
        <v>1079</v>
      </c>
      <c r="E1901" t="s">
        <v>1064</v>
      </c>
      <c r="F1901">
        <v>12</v>
      </c>
      <c r="G1901" t="s">
        <v>2599</v>
      </c>
      <c r="H1901" t="s">
        <v>2600</v>
      </c>
      <c r="I1901" t="s">
        <v>38</v>
      </c>
      <c r="J1901" t="s">
        <v>1035</v>
      </c>
      <c r="K1901" t="s">
        <v>1353</v>
      </c>
      <c r="L1901" t="s">
        <v>54</v>
      </c>
      <c r="M1901">
        <v>6853.23</v>
      </c>
      <c r="P1901" t="s">
        <v>29</v>
      </c>
      <c r="Q1901">
        <v>117.33</v>
      </c>
      <c r="R1901" t="s">
        <v>154</v>
      </c>
      <c r="S1901" t="s">
        <v>1075</v>
      </c>
      <c r="U1901" t="s">
        <v>2601</v>
      </c>
      <c r="V1901" t="s">
        <v>2602</v>
      </c>
      <c r="W1901" t="s">
        <v>2603</v>
      </c>
      <c r="X1901" t="s">
        <v>2604</v>
      </c>
      <c r="Y1901">
        <f>(H1901-G1901)*24</f>
        <v>0</v>
      </c>
      <c r="Z1901">
        <f>M1901/Y1901</f>
        <v>0</v>
      </c>
      <c r="AA1901">
        <f>IF(Z1901&gt;=Q1901,"Y","N")</f>
        <v>0</v>
      </c>
    </row>
    <row r="1902" spans="1:27">
      <c r="A1902" s="1" t="s">
        <v>2598</v>
      </c>
      <c r="B1902" t="s">
        <v>1077</v>
      </c>
      <c r="C1902" t="s">
        <v>1078</v>
      </c>
      <c r="D1902" t="s">
        <v>1079</v>
      </c>
      <c r="E1902" t="s">
        <v>1064</v>
      </c>
      <c r="F1902">
        <v>12</v>
      </c>
      <c r="G1902" t="s">
        <v>2599</v>
      </c>
      <c r="H1902" t="s">
        <v>2600</v>
      </c>
      <c r="I1902" t="s">
        <v>38</v>
      </c>
      <c r="J1902" t="s">
        <v>1035</v>
      </c>
      <c r="K1902" t="s">
        <v>1353</v>
      </c>
      <c r="L1902" t="s">
        <v>223</v>
      </c>
      <c r="M1902">
        <v>117.77</v>
      </c>
      <c r="P1902" t="s">
        <v>29</v>
      </c>
      <c r="Q1902">
        <v>10.31</v>
      </c>
      <c r="R1902" t="s">
        <v>154</v>
      </c>
      <c r="S1902" t="s">
        <v>1074</v>
      </c>
      <c r="U1902" t="s">
        <v>2601</v>
      </c>
      <c r="V1902" t="s">
        <v>2602</v>
      </c>
      <c r="W1902" t="s">
        <v>2603</v>
      </c>
      <c r="X1902" t="s">
        <v>2604</v>
      </c>
      <c r="Y1902">
        <f>(H1902-G1902)*24</f>
        <v>0</v>
      </c>
      <c r="Z1902">
        <f>M1902/Y1902</f>
        <v>0</v>
      </c>
      <c r="AA1902">
        <f>IF(Z1902&gt;=Q1902,"Y","N")</f>
        <v>0</v>
      </c>
    </row>
    <row r="1903" spans="1:27">
      <c r="A1903" s="1" t="s">
        <v>2598</v>
      </c>
      <c r="B1903" t="s">
        <v>1077</v>
      </c>
      <c r="C1903" t="s">
        <v>1078</v>
      </c>
      <c r="D1903" t="s">
        <v>1079</v>
      </c>
      <c r="E1903" t="s">
        <v>1064</v>
      </c>
      <c r="F1903">
        <v>12</v>
      </c>
      <c r="G1903" t="s">
        <v>2599</v>
      </c>
      <c r="H1903" t="s">
        <v>2600</v>
      </c>
      <c r="I1903" t="s">
        <v>38</v>
      </c>
      <c r="J1903" t="s">
        <v>1035</v>
      </c>
      <c r="K1903" t="s">
        <v>1353</v>
      </c>
      <c r="L1903" t="s">
        <v>333</v>
      </c>
      <c r="M1903">
        <v>0.3</v>
      </c>
      <c r="P1903" t="s">
        <v>29</v>
      </c>
      <c r="Q1903">
        <v>10.31</v>
      </c>
      <c r="R1903" t="s">
        <v>154</v>
      </c>
      <c r="S1903" t="s">
        <v>1074</v>
      </c>
      <c r="U1903" t="s">
        <v>2601</v>
      </c>
      <c r="V1903" t="s">
        <v>2602</v>
      </c>
      <c r="W1903" t="s">
        <v>2603</v>
      </c>
      <c r="X1903" t="s">
        <v>2604</v>
      </c>
      <c r="Y1903">
        <f>(H1903-G1903)*24</f>
        <v>0</v>
      </c>
      <c r="Z1903">
        <f>M1903/Y1903</f>
        <v>0</v>
      </c>
      <c r="AA1903">
        <f>IF(Z1903&gt;=Q1903,"Y","N")</f>
        <v>0</v>
      </c>
    </row>
    <row r="1904" spans="1:27">
      <c r="A1904" s="1" t="s">
        <v>2598</v>
      </c>
      <c r="B1904" t="s">
        <v>1077</v>
      </c>
      <c r="C1904" t="s">
        <v>1078</v>
      </c>
      <c r="D1904" t="s">
        <v>1079</v>
      </c>
      <c r="E1904" t="s">
        <v>1064</v>
      </c>
      <c r="F1904">
        <v>12</v>
      </c>
      <c r="G1904" t="s">
        <v>2599</v>
      </c>
      <c r="H1904" t="s">
        <v>2600</v>
      </c>
      <c r="I1904" t="s">
        <v>38</v>
      </c>
      <c r="J1904" t="s">
        <v>1035</v>
      </c>
      <c r="K1904" t="s">
        <v>1353</v>
      </c>
      <c r="L1904" t="s">
        <v>335</v>
      </c>
      <c r="M1904">
        <v>0.23</v>
      </c>
      <c r="P1904" t="s">
        <v>29</v>
      </c>
      <c r="Q1904">
        <v>10.31</v>
      </c>
      <c r="R1904" t="s">
        <v>154</v>
      </c>
      <c r="S1904" t="s">
        <v>1074</v>
      </c>
      <c r="U1904" t="s">
        <v>2601</v>
      </c>
      <c r="V1904" t="s">
        <v>2602</v>
      </c>
      <c r="W1904" t="s">
        <v>2603</v>
      </c>
      <c r="X1904" t="s">
        <v>2604</v>
      </c>
      <c r="Y1904">
        <f>(H1904-G1904)*24</f>
        <v>0</v>
      </c>
      <c r="Z1904">
        <f>M1904/Y1904</f>
        <v>0</v>
      </c>
      <c r="AA1904">
        <f>IF(Z1904&gt;=Q1904,"Y","N")</f>
        <v>0</v>
      </c>
    </row>
    <row r="1905" spans="1:27">
      <c r="A1905" s="1" t="s">
        <v>2598</v>
      </c>
      <c r="B1905" t="s">
        <v>1077</v>
      </c>
      <c r="C1905" t="s">
        <v>1078</v>
      </c>
      <c r="D1905" t="s">
        <v>1079</v>
      </c>
      <c r="E1905" t="s">
        <v>1064</v>
      </c>
      <c r="F1905">
        <v>12</v>
      </c>
      <c r="G1905" t="s">
        <v>2599</v>
      </c>
      <c r="H1905" t="s">
        <v>2600</v>
      </c>
      <c r="I1905" t="s">
        <v>38</v>
      </c>
      <c r="J1905" t="s">
        <v>1035</v>
      </c>
      <c r="K1905" t="s">
        <v>1353</v>
      </c>
      <c r="L1905" t="s">
        <v>177</v>
      </c>
      <c r="M1905">
        <v>1931.05</v>
      </c>
      <c r="P1905" t="s">
        <v>29</v>
      </c>
      <c r="Q1905">
        <v>22.62</v>
      </c>
      <c r="R1905" t="s">
        <v>154</v>
      </c>
      <c r="S1905" t="s">
        <v>1075</v>
      </c>
      <c r="U1905" t="s">
        <v>2601</v>
      </c>
      <c r="V1905" t="s">
        <v>2602</v>
      </c>
      <c r="W1905" t="s">
        <v>2603</v>
      </c>
      <c r="X1905" t="s">
        <v>2604</v>
      </c>
      <c r="Y1905">
        <f>(H1905-G1905)*24</f>
        <v>0</v>
      </c>
      <c r="Z1905">
        <f>M1905/Y1905</f>
        <v>0</v>
      </c>
      <c r="AA1905">
        <f>IF(Z1905&gt;=Q1905,"Y","N")</f>
        <v>0</v>
      </c>
    </row>
    <row r="1906" spans="1:27">
      <c r="A1906" s="1" t="s">
        <v>2598</v>
      </c>
      <c r="B1906" t="s">
        <v>1077</v>
      </c>
      <c r="C1906" t="s">
        <v>1078</v>
      </c>
      <c r="D1906" t="s">
        <v>1079</v>
      </c>
      <c r="E1906" t="s">
        <v>1064</v>
      </c>
      <c r="F1906">
        <v>12</v>
      </c>
      <c r="G1906" t="s">
        <v>2599</v>
      </c>
      <c r="H1906" t="s">
        <v>2600</v>
      </c>
      <c r="I1906" t="s">
        <v>38</v>
      </c>
      <c r="J1906" t="s">
        <v>1035</v>
      </c>
      <c r="K1906" t="s">
        <v>1353</v>
      </c>
      <c r="L1906" t="s">
        <v>245</v>
      </c>
      <c r="M1906">
        <v>116.95</v>
      </c>
      <c r="P1906" t="s">
        <v>29</v>
      </c>
      <c r="Q1906">
        <v>10.31</v>
      </c>
      <c r="R1906" t="s">
        <v>154</v>
      </c>
      <c r="S1906" t="s">
        <v>1074</v>
      </c>
      <c r="U1906" t="s">
        <v>2601</v>
      </c>
      <c r="V1906" t="s">
        <v>2602</v>
      </c>
      <c r="W1906" t="s">
        <v>2603</v>
      </c>
      <c r="X1906" t="s">
        <v>2604</v>
      </c>
      <c r="Y1906">
        <f>(H1906-G1906)*24</f>
        <v>0</v>
      </c>
      <c r="Z1906">
        <f>M1906/Y1906</f>
        <v>0</v>
      </c>
      <c r="AA1906">
        <f>IF(Z1906&gt;=Q1906,"Y","N")</f>
        <v>0</v>
      </c>
    </row>
    <row r="1907" spans="1:27">
      <c r="A1907" s="1" t="s">
        <v>2598</v>
      </c>
      <c r="B1907" t="s">
        <v>1077</v>
      </c>
      <c r="C1907" t="s">
        <v>1078</v>
      </c>
      <c r="D1907" t="s">
        <v>1079</v>
      </c>
      <c r="E1907" t="s">
        <v>1064</v>
      </c>
      <c r="F1907">
        <v>12</v>
      </c>
      <c r="G1907" t="s">
        <v>2599</v>
      </c>
      <c r="H1907" t="s">
        <v>2600</v>
      </c>
      <c r="I1907" t="s">
        <v>38</v>
      </c>
      <c r="J1907" t="s">
        <v>1035</v>
      </c>
      <c r="K1907" t="s">
        <v>1353</v>
      </c>
      <c r="L1907" t="s">
        <v>497</v>
      </c>
      <c r="M1907">
        <v>565.26</v>
      </c>
      <c r="P1907" t="s">
        <v>29</v>
      </c>
      <c r="Q1907">
        <v>10.31</v>
      </c>
      <c r="R1907" t="s">
        <v>154</v>
      </c>
      <c r="S1907" t="s">
        <v>1074</v>
      </c>
      <c r="U1907" t="s">
        <v>2601</v>
      </c>
      <c r="V1907" t="s">
        <v>2602</v>
      </c>
      <c r="W1907" t="s">
        <v>2603</v>
      </c>
      <c r="X1907" t="s">
        <v>2604</v>
      </c>
      <c r="Y1907">
        <f>(H1907-G1907)*24</f>
        <v>0</v>
      </c>
      <c r="Z1907">
        <f>M1907/Y1907</f>
        <v>0</v>
      </c>
      <c r="AA1907">
        <f>IF(Z1907&gt;=Q1907,"Y","N")</f>
        <v>0</v>
      </c>
    </row>
    <row r="1908" spans="1:27">
      <c r="A1908" s="1" t="s">
        <v>2598</v>
      </c>
      <c r="B1908" t="s">
        <v>1077</v>
      </c>
      <c r="C1908" t="s">
        <v>1078</v>
      </c>
      <c r="D1908" t="s">
        <v>1079</v>
      </c>
      <c r="E1908" t="s">
        <v>1064</v>
      </c>
      <c r="F1908">
        <v>12</v>
      </c>
      <c r="G1908" t="s">
        <v>2599</v>
      </c>
      <c r="H1908" t="s">
        <v>2600</v>
      </c>
      <c r="I1908" t="s">
        <v>38</v>
      </c>
      <c r="J1908" t="s">
        <v>1035</v>
      </c>
      <c r="K1908" t="s">
        <v>1353</v>
      </c>
      <c r="L1908" t="s">
        <v>28</v>
      </c>
      <c r="M1908">
        <v>8.99</v>
      </c>
      <c r="P1908" t="s">
        <v>29</v>
      </c>
      <c r="Q1908">
        <v>0.54</v>
      </c>
      <c r="R1908" t="s">
        <v>154</v>
      </c>
      <c r="S1908" t="s">
        <v>1075</v>
      </c>
      <c r="U1908" t="s">
        <v>2601</v>
      </c>
      <c r="V1908" t="s">
        <v>2602</v>
      </c>
      <c r="W1908" t="s">
        <v>2603</v>
      </c>
      <c r="X1908" t="s">
        <v>2604</v>
      </c>
      <c r="Y1908">
        <f>(H1908-G1908)*24</f>
        <v>0</v>
      </c>
      <c r="Z1908">
        <f>M1908/Y1908</f>
        <v>0</v>
      </c>
      <c r="AA1908">
        <f>IF(Z1908&gt;=Q1908,"Y","N")</f>
        <v>0</v>
      </c>
    </row>
    <row r="1909" spans="1:27">
      <c r="A1909" s="1" t="s">
        <v>2607</v>
      </c>
      <c r="B1909" t="s">
        <v>1494</v>
      </c>
      <c r="C1909" t="s">
        <v>1495</v>
      </c>
      <c r="D1909" t="s">
        <v>1496</v>
      </c>
      <c r="E1909" t="s">
        <v>545</v>
      </c>
      <c r="F1909">
        <v>12</v>
      </c>
      <c r="G1909" t="s">
        <v>2608</v>
      </c>
      <c r="H1909" t="s">
        <v>1762</v>
      </c>
      <c r="I1909" t="s">
        <v>38</v>
      </c>
      <c r="J1909" t="s">
        <v>2609</v>
      </c>
      <c r="K1909" t="s">
        <v>2610</v>
      </c>
      <c r="L1909" t="s">
        <v>718</v>
      </c>
      <c r="M1909">
        <v>3.17</v>
      </c>
      <c r="P1909" t="s">
        <v>29</v>
      </c>
      <c r="Q1909">
        <v>11.09</v>
      </c>
      <c r="R1909" t="s">
        <v>154</v>
      </c>
      <c r="S1909" t="s">
        <v>2605</v>
      </c>
      <c r="U1909" t="s">
        <v>2611</v>
      </c>
      <c r="V1909" t="s">
        <v>2612</v>
      </c>
      <c r="W1909" t="s">
        <v>2613</v>
      </c>
      <c r="X1909" t="s">
        <v>2614</v>
      </c>
      <c r="Y1909">
        <f>(H1909-G1909)*24</f>
        <v>0</v>
      </c>
      <c r="Z1909">
        <f>M1909/Y1909</f>
        <v>0</v>
      </c>
      <c r="AA1909">
        <f>IF(Z1909&gt;=Q1909,"Y","N")</f>
        <v>0</v>
      </c>
    </row>
    <row r="1910" spans="1:27">
      <c r="A1910" s="1" t="s">
        <v>2607</v>
      </c>
      <c r="B1910" t="s">
        <v>1494</v>
      </c>
      <c r="C1910" t="s">
        <v>1495</v>
      </c>
      <c r="D1910" t="s">
        <v>1496</v>
      </c>
      <c r="E1910" t="s">
        <v>545</v>
      </c>
      <c r="F1910">
        <v>12</v>
      </c>
      <c r="G1910" t="s">
        <v>2608</v>
      </c>
      <c r="H1910" t="s">
        <v>1762</v>
      </c>
      <c r="I1910" t="s">
        <v>38</v>
      </c>
      <c r="J1910" t="s">
        <v>2609</v>
      </c>
      <c r="K1910" t="s">
        <v>2610</v>
      </c>
      <c r="L1910" t="s">
        <v>48</v>
      </c>
      <c r="M1910">
        <v>21.92</v>
      </c>
      <c r="P1910" t="s">
        <v>29</v>
      </c>
      <c r="Q1910">
        <v>11.09</v>
      </c>
      <c r="R1910" t="s">
        <v>154</v>
      </c>
      <c r="S1910" t="s">
        <v>2605</v>
      </c>
      <c r="U1910" t="s">
        <v>2611</v>
      </c>
      <c r="V1910" t="s">
        <v>2612</v>
      </c>
      <c r="W1910" t="s">
        <v>2613</v>
      </c>
      <c r="X1910" t="s">
        <v>2614</v>
      </c>
      <c r="Y1910">
        <f>(H1910-G1910)*24</f>
        <v>0</v>
      </c>
      <c r="Z1910">
        <f>M1910/Y1910</f>
        <v>0</v>
      </c>
      <c r="AA1910">
        <f>IF(Z1910&gt;=Q1910,"Y","N")</f>
        <v>0</v>
      </c>
    </row>
    <row r="1911" spans="1:27">
      <c r="A1911" s="1" t="s">
        <v>2607</v>
      </c>
      <c r="B1911" t="s">
        <v>1494</v>
      </c>
      <c r="C1911" t="s">
        <v>1495</v>
      </c>
      <c r="D1911" t="s">
        <v>1496</v>
      </c>
      <c r="E1911" t="s">
        <v>545</v>
      </c>
      <c r="F1911">
        <v>12</v>
      </c>
      <c r="G1911" t="s">
        <v>2608</v>
      </c>
      <c r="H1911" t="s">
        <v>1762</v>
      </c>
      <c r="I1911" t="s">
        <v>38</v>
      </c>
      <c r="J1911" t="s">
        <v>2609</v>
      </c>
      <c r="K1911" t="s">
        <v>2610</v>
      </c>
      <c r="L1911" t="s">
        <v>719</v>
      </c>
      <c r="M1911">
        <v>22.37</v>
      </c>
      <c r="P1911" t="s">
        <v>29</v>
      </c>
      <c r="Q1911">
        <v>11.09</v>
      </c>
      <c r="R1911" t="s">
        <v>154</v>
      </c>
      <c r="S1911" t="s">
        <v>2605</v>
      </c>
      <c r="U1911" t="s">
        <v>2611</v>
      </c>
      <c r="V1911" t="s">
        <v>2612</v>
      </c>
      <c r="W1911" t="s">
        <v>2613</v>
      </c>
      <c r="X1911" t="s">
        <v>2614</v>
      </c>
      <c r="Y1911">
        <f>(H1911-G1911)*24</f>
        <v>0</v>
      </c>
      <c r="Z1911">
        <f>M1911/Y1911</f>
        <v>0</v>
      </c>
      <c r="AA1911">
        <f>IF(Z1911&gt;=Q1911,"Y","N")</f>
        <v>0</v>
      </c>
    </row>
    <row r="1912" spans="1:27">
      <c r="A1912" s="1" t="s">
        <v>2607</v>
      </c>
      <c r="B1912" t="s">
        <v>1494</v>
      </c>
      <c r="C1912" t="s">
        <v>1495</v>
      </c>
      <c r="D1912" t="s">
        <v>1496</v>
      </c>
      <c r="E1912" t="s">
        <v>545</v>
      </c>
      <c r="F1912">
        <v>12</v>
      </c>
      <c r="G1912" t="s">
        <v>2608</v>
      </c>
      <c r="H1912" t="s">
        <v>1762</v>
      </c>
      <c r="I1912" t="s">
        <v>38</v>
      </c>
      <c r="J1912" t="s">
        <v>2609</v>
      </c>
      <c r="K1912" t="s">
        <v>2610</v>
      </c>
      <c r="L1912" t="s">
        <v>720</v>
      </c>
      <c r="M1912">
        <v>13.11</v>
      </c>
      <c r="P1912" t="s">
        <v>29</v>
      </c>
      <c r="Q1912">
        <v>11.09</v>
      </c>
      <c r="R1912" t="s">
        <v>154</v>
      </c>
      <c r="S1912" t="s">
        <v>2605</v>
      </c>
      <c r="U1912" t="s">
        <v>2611</v>
      </c>
      <c r="V1912" t="s">
        <v>2612</v>
      </c>
      <c r="W1912" t="s">
        <v>2613</v>
      </c>
      <c r="X1912" t="s">
        <v>2614</v>
      </c>
      <c r="Y1912">
        <f>(H1912-G1912)*24</f>
        <v>0</v>
      </c>
      <c r="Z1912">
        <f>M1912/Y1912</f>
        <v>0</v>
      </c>
      <c r="AA1912">
        <f>IF(Z1912&gt;=Q1912,"Y","N")</f>
        <v>0</v>
      </c>
    </row>
    <row r="1913" spans="1:27">
      <c r="A1913" s="1" t="s">
        <v>2607</v>
      </c>
      <c r="B1913" t="s">
        <v>1494</v>
      </c>
      <c r="C1913" t="s">
        <v>1495</v>
      </c>
      <c r="D1913" t="s">
        <v>1496</v>
      </c>
      <c r="E1913" t="s">
        <v>545</v>
      </c>
      <c r="F1913">
        <v>12</v>
      </c>
      <c r="G1913" t="s">
        <v>2608</v>
      </c>
      <c r="H1913" t="s">
        <v>1762</v>
      </c>
      <c r="I1913" t="s">
        <v>38</v>
      </c>
      <c r="J1913" t="s">
        <v>2609</v>
      </c>
      <c r="K1913" t="s">
        <v>2610</v>
      </c>
      <c r="L1913" t="s">
        <v>733</v>
      </c>
      <c r="M1913">
        <v>2.91</v>
      </c>
      <c r="P1913" t="s">
        <v>29</v>
      </c>
      <c r="Q1913">
        <v>11.09</v>
      </c>
      <c r="R1913" t="s">
        <v>154</v>
      </c>
      <c r="S1913" t="s">
        <v>2605</v>
      </c>
      <c r="U1913" t="s">
        <v>2611</v>
      </c>
      <c r="V1913" t="s">
        <v>2612</v>
      </c>
      <c r="W1913" t="s">
        <v>2613</v>
      </c>
      <c r="X1913" t="s">
        <v>2614</v>
      </c>
      <c r="Y1913">
        <f>(H1913-G1913)*24</f>
        <v>0</v>
      </c>
      <c r="Z1913">
        <f>M1913/Y1913</f>
        <v>0</v>
      </c>
      <c r="AA1913">
        <f>IF(Z1913&gt;=Q1913,"Y","N")</f>
        <v>0</v>
      </c>
    </row>
    <row r="1914" spans="1:27">
      <c r="A1914" s="1" t="s">
        <v>2607</v>
      </c>
      <c r="B1914" t="s">
        <v>1494</v>
      </c>
      <c r="C1914" t="s">
        <v>1495</v>
      </c>
      <c r="D1914" t="s">
        <v>1496</v>
      </c>
      <c r="E1914" t="s">
        <v>545</v>
      </c>
      <c r="F1914">
        <v>12</v>
      </c>
      <c r="G1914" t="s">
        <v>2608</v>
      </c>
      <c r="H1914" t="s">
        <v>1762</v>
      </c>
      <c r="I1914" t="s">
        <v>38</v>
      </c>
      <c r="J1914" t="s">
        <v>2609</v>
      </c>
      <c r="K1914" t="s">
        <v>2610</v>
      </c>
      <c r="L1914" t="s">
        <v>1070</v>
      </c>
      <c r="M1914">
        <v>174.41</v>
      </c>
      <c r="P1914" t="s">
        <v>29</v>
      </c>
      <c r="Q1914">
        <v>11.09</v>
      </c>
      <c r="R1914" t="s">
        <v>154</v>
      </c>
      <c r="S1914" t="s">
        <v>2605</v>
      </c>
      <c r="U1914" t="s">
        <v>2611</v>
      </c>
      <c r="V1914" t="s">
        <v>2612</v>
      </c>
      <c r="W1914" t="s">
        <v>2613</v>
      </c>
      <c r="X1914" t="s">
        <v>2614</v>
      </c>
      <c r="Y1914">
        <f>(H1914-G1914)*24</f>
        <v>0</v>
      </c>
      <c r="Z1914">
        <f>M1914/Y1914</f>
        <v>0</v>
      </c>
      <c r="AA1914">
        <f>IF(Z1914&gt;=Q1914,"Y","N")</f>
        <v>0</v>
      </c>
    </row>
    <row r="1915" spans="1:27">
      <c r="A1915" s="1" t="s">
        <v>2607</v>
      </c>
      <c r="B1915" t="s">
        <v>1494</v>
      </c>
      <c r="C1915" t="s">
        <v>1495</v>
      </c>
      <c r="D1915" t="s">
        <v>1496</v>
      </c>
      <c r="E1915" t="s">
        <v>545</v>
      </c>
      <c r="F1915">
        <v>12</v>
      </c>
      <c r="G1915" t="s">
        <v>2608</v>
      </c>
      <c r="H1915" t="s">
        <v>1762</v>
      </c>
      <c r="I1915" t="s">
        <v>38</v>
      </c>
      <c r="J1915" t="s">
        <v>2609</v>
      </c>
      <c r="K1915" t="s">
        <v>2610</v>
      </c>
      <c r="L1915" t="s">
        <v>54</v>
      </c>
      <c r="M1915">
        <v>1587.74</v>
      </c>
      <c r="P1915" t="s">
        <v>29</v>
      </c>
      <c r="Q1915">
        <v>18.13</v>
      </c>
      <c r="R1915" t="s">
        <v>154</v>
      </c>
      <c r="S1915" t="s">
        <v>2605</v>
      </c>
      <c r="U1915" t="s">
        <v>2611</v>
      </c>
      <c r="V1915" t="s">
        <v>2612</v>
      </c>
      <c r="W1915" t="s">
        <v>2613</v>
      </c>
      <c r="X1915" t="s">
        <v>2614</v>
      </c>
      <c r="Y1915">
        <f>(H1915-G1915)*24</f>
        <v>0</v>
      </c>
      <c r="Z1915">
        <f>M1915/Y1915</f>
        <v>0</v>
      </c>
      <c r="AA1915">
        <f>IF(Z1915&gt;=Q1915,"Y","N")</f>
        <v>0</v>
      </c>
    </row>
    <row r="1916" spans="1:27">
      <c r="A1916" s="1" t="s">
        <v>2607</v>
      </c>
      <c r="B1916" t="s">
        <v>1494</v>
      </c>
      <c r="C1916" t="s">
        <v>1495</v>
      </c>
      <c r="D1916" t="s">
        <v>1496</v>
      </c>
      <c r="E1916" t="s">
        <v>545</v>
      </c>
      <c r="F1916">
        <v>12</v>
      </c>
      <c r="G1916" t="s">
        <v>2608</v>
      </c>
      <c r="H1916" t="s">
        <v>1762</v>
      </c>
      <c r="I1916" t="s">
        <v>38</v>
      </c>
      <c r="J1916" t="s">
        <v>2609</v>
      </c>
      <c r="K1916" t="s">
        <v>2610</v>
      </c>
      <c r="L1916" t="s">
        <v>539</v>
      </c>
      <c r="M1916">
        <v>855.5599999999999</v>
      </c>
      <c r="P1916" t="s">
        <v>29</v>
      </c>
      <c r="Q1916">
        <v>11.09</v>
      </c>
      <c r="R1916" t="s">
        <v>154</v>
      </c>
      <c r="S1916" t="s">
        <v>2605</v>
      </c>
      <c r="U1916" t="s">
        <v>2611</v>
      </c>
      <c r="V1916" t="s">
        <v>2612</v>
      </c>
      <c r="W1916" t="s">
        <v>2613</v>
      </c>
      <c r="X1916" t="s">
        <v>2614</v>
      </c>
      <c r="Y1916">
        <f>(H1916-G1916)*24</f>
        <v>0</v>
      </c>
      <c r="Z1916">
        <f>M1916/Y1916</f>
        <v>0</v>
      </c>
      <c r="AA1916">
        <f>IF(Z1916&gt;=Q1916,"Y","N")</f>
        <v>0</v>
      </c>
    </row>
    <row r="1917" spans="1:27">
      <c r="A1917" s="1" t="s">
        <v>2607</v>
      </c>
      <c r="B1917" t="s">
        <v>1494</v>
      </c>
      <c r="C1917" t="s">
        <v>1495</v>
      </c>
      <c r="D1917" t="s">
        <v>1496</v>
      </c>
      <c r="E1917" t="s">
        <v>545</v>
      </c>
      <c r="F1917">
        <v>12</v>
      </c>
      <c r="G1917" t="s">
        <v>2608</v>
      </c>
      <c r="H1917" t="s">
        <v>1762</v>
      </c>
      <c r="I1917" t="s">
        <v>38</v>
      </c>
      <c r="J1917" t="s">
        <v>2609</v>
      </c>
      <c r="K1917" t="s">
        <v>2610</v>
      </c>
      <c r="L1917" t="s">
        <v>60</v>
      </c>
      <c r="M1917">
        <v>231.72</v>
      </c>
      <c r="P1917" t="s">
        <v>29</v>
      </c>
      <c r="Q1917">
        <v>3.56</v>
      </c>
      <c r="R1917" t="s">
        <v>154</v>
      </c>
      <c r="S1917" t="s">
        <v>2605</v>
      </c>
      <c r="U1917" t="s">
        <v>2611</v>
      </c>
      <c r="V1917" t="s">
        <v>2612</v>
      </c>
      <c r="W1917" t="s">
        <v>2613</v>
      </c>
      <c r="X1917" t="s">
        <v>2614</v>
      </c>
      <c r="Y1917">
        <f>(H1917-G1917)*24</f>
        <v>0</v>
      </c>
      <c r="Z1917">
        <f>M1917/Y1917</f>
        <v>0</v>
      </c>
      <c r="AA1917">
        <f>IF(Z1917&gt;=Q1917,"Y","N")</f>
        <v>0</v>
      </c>
    </row>
    <row r="1918" spans="1:27">
      <c r="A1918" s="1" t="s">
        <v>2607</v>
      </c>
      <c r="B1918" t="s">
        <v>1494</v>
      </c>
      <c r="C1918" t="s">
        <v>1495</v>
      </c>
      <c r="D1918" t="s">
        <v>1496</v>
      </c>
      <c r="E1918" t="s">
        <v>545</v>
      </c>
      <c r="F1918">
        <v>12</v>
      </c>
      <c r="G1918" t="s">
        <v>2608</v>
      </c>
      <c r="H1918" t="s">
        <v>1762</v>
      </c>
      <c r="I1918" t="s">
        <v>38</v>
      </c>
      <c r="J1918" t="s">
        <v>2609</v>
      </c>
      <c r="K1918" t="s">
        <v>2610</v>
      </c>
      <c r="L1918" t="s">
        <v>412</v>
      </c>
      <c r="M1918">
        <v>43.91</v>
      </c>
      <c r="P1918" t="s">
        <v>29</v>
      </c>
      <c r="Q1918">
        <v>11.09</v>
      </c>
      <c r="R1918" t="s">
        <v>154</v>
      </c>
      <c r="S1918" t="s">
        <v>2605</v>
      </c>
      <c r="U1918" t="s">
        <v>2611</v>
      </c>
      <c r="V1918" t="s">
        <v>2612</v>
      </c>
      <c r="W1918" t="s">
        <v>2613</v>
      </c>
      <c r="X1918" t="s">
        <v>2614</v>
      </c>
      <c r="Y1918">
        <f>(H1918-G1918)*24</f>
        <v>0</v>
      </c>
      <c r="Z1918">
        <f>M1918/Y1918</f>
        <v>0</v>
      </c>
      <c r="AA1918">
        <f>IF(Z1918&gt;=Q1918,"Y","N")</f>
        <v>0</v>
      </c>
    </row>
    <row r="1919" spans="1:27">
      <c r="A1919" s="1" t="s">
        <v>2607</v>
      </c>
      <c r="B1919" t="s">
        <v>1494</v>
      </c>
      <c r="C1919" t="s">
        <v>1495</v>
      </c>
      <c r="D1919" t="s">
        <v>1496</v>
      </c>
      <c r="E1919" t="s">
        <v>545</v>
      </c>
      <c r="F1919">
        <v>12</v>
      </c>
      <c r="G1919" t="s">
        <v>2608</v>
      </c>
      <c r="H1919" t="s">
        <v>1762</v>
      </c>
      <c r="I1919" t="s">
        <v>38</v>
      </c>
      <c r="J1919" t="s">
        <v>2609</v>
      </c>
      <c r="K1919" t="s">
        <v>2610</v>
      </c>
      <c r="L1919" t="s">
        <v>413</v>
      </c>
      <c r="M1919">
        <v>70.48</v>
      </c>
      <c r="P1919" t="s">
        <v>29</v>
      </c>
      <c r="Q1919">
        <v>11.09</v>
      </c>
      <c r="R1919" t="s">
        <v>154</v>
      </c>
      <c r="S1919" t="s">
        <v>2605</v>
      </c>
      <c r="U1919" t="s">
        <v>2611</v>
      </c>
      <c r="V1919" t="s">
        <v>2612</v>
      </c>
      <c r="W1919" t="s">
        <v>2613</v>
      </c>
      <c r="X1919" t="s">
        <v>2614</v>
      </c>
      <c r="Y1919">
        <f>(H1919-G1919)*24</f>
        <v>0</v>
      </c>
      <c r="Z1919">
        <f>M1919/Y1919</f>
        <v>0</v>
      </c>
      <c r="AA1919">
        <f>IF(Z1919&gt;=Q1919,"Y","N")</f>
        <v>0</v>
      </c>
    </row>
    <row r="1920" spans="1:27">
      <c r="A1920" s="1" t="s">
        <v>2607</v>
      </c>
      <c r="B1920" t="s">
        <v>1494</v>
      </c>
      <c r="C1920" t="s">
        <v>1495</v>
      </c>
      <c r="D1920" t="s">
        <v>1496</v>
      </c>
      <c r="E1920" t="s">
        <v>545</v>
      </c>
      <c r="F1920">
        <v>12</v>
      </c>
      <c r="G1920" t="s">
        <v>2608</v>
      </c>
      <c r="H1920" t="s">
        <v>1762</v>
      </c>
      <c r="I1920" t="s">
        <v>38</v>
      </c>
      <c r="J1920" t="s">
        <v>2609</v>
      </c>
      <c r="K1920" t="s">
        <v>2610</v>
      </c>
      <c r="L1920" t="s">
        <v>54</v>
      </c>
      <c r="M1920">
        <v>0.004</v>
      </c>
      <c r="P1920" t="s">
        <v>29</v>
      </c>
      <c r="Q1920">
        <v>0</v>
      </c>
      <c r="R1920" t="s">
        <v>46</v>
      </c>
      <c r="S1920" t="s">
        <v>483</v>
      </c>
      <c r="U1920" t="s">
        <v>2611</v>
      </c>
      <c r="V1920" t="s">
        <v>2612</v>
      </c>
      <c r="W1920" t="s">
        <v>2613</v>
      </c>
      <c r="X1920" t="s">
        <v>2614</v>
      </c>
      <c r="Y1920">
        <f>(H1920-G1920)*24</f>
        <v>0</v>
      </c>
      <c r="Z1920">
        <f>M1920/Y1920</f>
        <v>0</v>
      </c>
      <c r="AA1920">
        <f>IF(Z1920&gt;=Q1920,"Y","N")</f>
        <v>0</v>
      </c>
    </row>
    <row r="1921" spans="1:27">
      <c r="A1921" s="1" t="s">
        <v>2607</v>
      </c>
      <c r="B1921" t="s">
        <v>1494</v>
      </c>
      <c r="C1921" t="s">
        <v>1495</v>
      </c>
      <c r="D1921" t="s">
        <v>1496</v>
      </c>
      <c r="E1921" t="s">
        <v>545</v>
      </c>
      <c r="F1921">
        <v>12</v>
      </c>
      <c r="G1921" t="s">
        <v>2608</v>
      </c>
      <c r="H1921" t="s">
        <v>1762</v>
      </c>
      <c r="I1921" t="s">
        <v>38</v>
      </c>
      <c r="J1921" t="s">
        <v>2609</v>
      </c>
      <c r="K1921" t="s">
        <v>2610</v>
      </c>
      <c r="L1921" t="s">
        <v>223</v>
      </c>
      <c r="M1921">
        <v>0.1</v>
      </c>
      <c r="P1921" t="s">
        <v>29</v>
      </c>
      <c r="Q1921">
        <v>0</v>
      </c>
      <c r="R1921" t="s">
        <v>46</v>
      </c>
      <c r="S1921" t="s">
        <v>483</v>
      </c>
      <c r="U1921" t="s">
        <v>2611</v>
      </c>
      <c r="V1921" t="s">
        <v>2612</v>
      </c>
      <c r="W1921" t="s">
        <v>2613</v>
      </c>
      <c r="X1921" t="s">
        <v>2614</v>
      </c>
      <c r="Y1921">
        <f>(H1921-G1921)*24</f>
        <v>0</v>
      </c>
      <c r="Z1921">
        <f>M1921/Y1921</f>
        <v>0</v>
      </c>
      <c r="AA1921">
        <f>IF(Z1921&gt;=Q1921,"Y","N")</f>
        <v>0</v>
      </c>
    </row>
    <row r="1922" spans="1:27">
      <c r="A1922" s="1" t="s">
        <v>2607</v>
      </c>
      <c r="B1922" t="s">
        <v>1494</v>
      </c>
      <c r="C1922" t="s">
        <v>1495</v>
      </c>
      <c r="D1922" t="s">
        <v>1496</v>
      </c>
      <c r="E1922" t="s">
        <v>545</v>
      </c>
      <c r="F1922">
        <v>12</v>
      </c>
      <c r="G1922" t="s">
        <v>2608</v>
      </c>
      <c r="H1922" t="s">
        <v>1762</v>
      </c>
      <c r="I1922" t="s">
        <v>38</v>
      </c>
      <c r="J1922" t="s">
        <v>2609</v>
      </c>
      <c r="K1922" t="s">
        <v>2610</v>
      </c>
      <c r="L1922" t="s">
        <v>242</v>
      </c>
      <c r="M1922">
        <v>0.0007</v>
      </c>
      <c r="P1922" t="s">
        <v>29</v>
      </c>
      <c r="Q1922">
        <v>0</v>
      </c>
      <c r="R1922" t="s">
        <v>46</v>
      </c>
      <c r="S1922" t="s">
        <v>483</v>
      </c>
      <c r="U1922" t="s">
        <v>2611</v>
      </c>
      <c r="V1922" t="s">
        <v>2612</v>
      </c>
      <c r="W1922" t="s">
        <v>2613</v>
      </c>
      <c r="X1922" t="s">
        <v>2614</v>
      </c>
      <c r="Y1922">
        <f>(H1922-G1922)*24</f>
        <v>0</v>
      </c>
      <c r="Z1922">
        <f>M1922/Y1922</f>
        <v>0</v>
      </c>
      <c r="AA1922">
        <f>IF(Z1922&gt;=Q1922,"Y","N")</f>
        <v>0</v>
      </c>
    </row>
    <row r="1923" spans="1:27">
      <c r="A1923" s="1" t="s">
        <v>2607</v>
      </c>
      <c r="B1923" t="s">
        <v>1494</v>
      </c>
      <c r="C1923" t="s">
        <v>1495</v>
      </c>
      <c r="D1923" t="s">
        <v>1496</v>
      </c>
      <c r="E1923" t="s">
        <v>545</v>
      </c>
      <c r="F1923">
        <v>12</v>
      </c>
      <c r="G1923" t="s">
        <v>2608</v>
      </c>
      <c r="H1923" t="s">
        <v>1762</v>
      </c>
      <c r="I1923" t="s">
        <v>38</v>
      </c>
      <c r="J1923" t="s">
        <v>2609</v>
      </c>
      <c r="K1923" t="s">
        <v>2610</v>
      </c>
      <c r="L1923" t="s">
        <v>718</v>
      </c>
      <c r="M1923">
        <v>0.27</v>
      </c>
      <c r="P1923" t="s">
        <v>29</v>
      </c>
      <c r="Q1923">
        <v>0.03</v>
      </c>
      <c r="R1923" t="s">
        <v>154</v>
      </c>
      <c r="S1923" t="s">
        <v>2606</v>
      </c>
      <c r="U1923" t="s">
        <v>2611</v>
      </c>
      <c r="V1923" t="s">
        <v>2612</v>
      </c>
      <c r="W1923" t="s">
        <v>2613</v>
      </c>
      <c r="X1923" t="s">
        <v>2614</v>
      </c>
      <c r="Y1923">
        <f>(H1923-G1923)*24</f>
        <v>0</v>
      </c>
      <c r="Z1923">
        <f>M1923/Y1923</f>
        <v>0</v>
      </c>
      <c r="AA1923">
        <f>IF(Z1923&gt;=Q1923,"Y","N")</f>
        <v>0</v>
      </c>
    </row>
    <row r="1924" spans="1:27">
      <c r="A1924" s="1" t="s">
        <v>2607</v>
      </c>
      <c r="B1924" t="s">
        <v>1494</v>
      </c>
      <c r="C1924" t="s">
        <v>1495</v>
      </c>
      <c r="D1924" t="s">
        <v>1496</v>
      </c>
      <c r="E1924" t="s">
        <v>545</v>
      </c>
      <c r="F1924">
        <v>12</v>
      </c>
      <c r="G1924" t="s">
        <v>2608</v>
      </c>
      <c r="H1924" t="s">
        <v>1762</v>
      </c>
      <c r="I1924" t="s">
        <v>38</v>
      </c>
      <c r="J1924" t="s">
        <v>2609</v>
      </c>
      <c r="K1924" t="s">
        <v>2610</v>
      </c>
      <c r="L1924" t="s">
        <v>720</v>
      </c>
      <c r="M1924">
        <v>2.4</v>
      </c>
      <c r="P1924" t="s">
        <v>29</v>
      </c>
      <c r="Q1924">
        <v>0.03</v>
      </c>
      <c r="R1924" t="s">
        <v>154</v>
      </c>
      <c r="S1924" t="s">
        <v>2605</v>
      </c>
      <c r="U1924" t="s">
        <v>2611</v>
      </c>
      <c r="V1924" t="s">
        <v>2612</v>
      </c>
      <c r="W1924" t="s">
        <v>2613</v>
      </c>
      <c r="X1924" t="s">
        <v>2614</v>
      </c>
      <c r="Y1924">
        <f>(H1924-G1924)*24</f>
        <v>0</v>
      </c>
      <c r="Z1924">
        <f>M1924/Y1924</f>
        <v>0</v>
      </c>
      <c r="AA1924">
        <f>IF(Z1924&gt;=Q1924,"Y","N")</f>
        <v>0</v>
      </c>
    </row>
    <row r="1925" spans="1:27">
      <c r="A1925" s="1" t="s">
        <v>2607</v>
      </c>
      <c r="B1925" t="s">
        <v>1494</v>
      </c>
      <c r="C1925" t="s">
        <v>1495</v>
      </c>
      <c r="D1925" t="s">
        <v>1496</v>
      </c>
      <c r="E1925" t="s">
        <v>545</v>
      </c>
      <c r="F1925">
        <v>12</v>
      </c>
      <c r="G1925" t="s">
        <v>2608</v>
      </c>
      <c r="H1925" t="s">
        <v>1762</v>
      </c>
      <c r="I1925" t="s">
        <v>38</v>
      </c>
      <c r="J1925" t="s">
        <v>2609</v>
      </c>
      <c r="K1925" t="s">
        <v>2610</v>
      </c>
      <c r="L1925" t="s">
        <v>733</v>
      </c>
      <c r="M1925">
        <v>0.07000000000000001</v>
      </c>
      <c r="P1925" t="s">
        <v>29</v>
      </c>
      <c r="Q1925">
        <v>0.03</v>
      </c>
      <c r="R1925" t="s">
        <v>154</v>
      </c>
      <c r="S1925" t="s">
        <v>2605</v>
      </c>
      <c r="U1925" t="s">
        <v>2611</v>
      </c>
      <c r="V1925" t="s">
        <v>2612</v>
      </c>
      <c r="W1925" t="s">
        <v>2613</v>
      </c>
      <c r="X1925" t="s">
        <v>2614</v>
      </c>
      <c r="Y1925">
        <f>(H1925-G1925)*24</f>
        <v>0</v>
      </c>
      <c r="Z1925">
        <f>M1925/Y1925</f>
        <v>0</v>
      </c>
      <c r="AA1925">
        <f>IF(Z1925&gt;=Q1925,"Y","N")</f>
        <v>0</v>
      </c>
    </row>
    <row r="1926" spans="1:27">
      <c r="A1926" s="1" t="s">
        <v>2607</v>
      </c>
      <c r="B1926" t="s">
        <v>1494</v>
      </c>
      <c r="C1926" t="s">
        <v>1495</v>
      </c>
      <c r="D1926" t="s">
        <v>1496</v>
      </c>
      <c r="E1926" t="s">
        <v>545</v>
      </c>
      <c r="F1926">
        <v>12</v>
      </c>
      <c r="G1926" t="s">
        <v>2608</v>
      </c>
      <c r="H1926" t="s">
        <v>1762</v>
      </c>
      <c r="I1926" t="s">
        <v>38</v>
      </c>
      <c r="J1926" t="s">
        <v>2609</v>
      </c>
      <c r="K1926" t="s">
        <v>2610</v>
      </c>
      <c r="L1926" t="s">
        <v>1070</v>
      </c>
      <c r="M1926">
        <v>42.4</v>
      </c>
      <c r="P1926" t="s">
        <v>29</v>
      </c>
      <c r="Q1926">
        <v>0.03</v>
      </c>
      <c r="R1926" t="s">
        <v>154</v>
      </c>
      <c r="S1926" t="s">
        <v>2605</v>
      </c>
      <c r="U1926" t="s">
        <v>2611</v>
      </c>
      <c r="V1926" t="s">
        <v>2612</v>
      </c>
      <c r="W1926" t="s">
        <v>2613</v>
      </c>
      <c r="X1926" t="s">
        <v>2614</v>
      </c>
      <c r="Y1926">
        <f>(H1926-G1926)*24</f>
        <v>0</v>
      </c>
      <c r="Z1926">
        <f>M1926/Y1926</f>
        <v>0</v>
      </c>
      <c r="AA1926">
        <f>IF(Z1926&gt;=Q1926,"Y","N")</f>
        <v>0</v>
      </c>
    </row>
    <row r="1927" spans="1:27">
      <c r="A1927" s="1" t="s">
        <v>2607</v>
      </c>
      <c r="B1927" t="s">
        <v>1494</v>
      </c>
      <c r="C1927" t="s">
        <v>1495</v>
      </c>
      <c r="D1927" t="s">
        <v>1496</v>
      </c>
      <c r="E1927" t="s">
        <v>545</v>
      </c>
      <c r="F1927">
        <v>12</v>
      </c>
      <c r="G1927" t="s">
        <v>2608</v>
      </c>
      <c r="H1927" t="s">
        <v>1762</v>
      </c>
      <c r="I1927" t="s">
        <v>38</v>
      </c>
      <c r="J1927" t="s">
        <v>2609</v>
      </c>
      <c r="K1927" t="s">
        <v>2610</v>
      </c>
      <c r="L1927" t="s">
        <v>54</v>
      </c>
      <c r="M1927">
        <v>229.02</v>
      </c>
      <c r="P1927" t="s">
        <v>29</v>
      </c>
      <c r="Q1927">
        <v>0.34</v>
      </c>
      <c r="R1927" t="s">
        <v>154</v>
      </c>
      <c r="S1927" t="s">
        <v>2605</v>
      </c>
      <c r="U1927" t="s">
        <v>2611</v>
      </c>
      <c r="V1927" t="s">
        <v>2612</v>
      </c>
      <c r="W1927" t="s">
        <v>2613</v>
      </c>
      <c r="X1927" t="s">
        <v>2614</v>
      </c>
      <c r="Y1927">
        <f>(H1927-G1927)*24</f>
        <v>0</v>
      </c>
      <c r="Z1927">
        <f>M1927/Y1927</f>
        <v>0</v>
      </c>
      <c r="AA1927">
        <f>IF(Z1927&gt;=Q1927,"Y","N")</f>
        <v>0</v>
      </c>
    </row>
    <row r="1928" spans="1:27">
      <c r="A1928" s="1" t="s">
        <v>2607</v>
      </c>
      <c r="B1928" t="s">
        <v>1494</v>
      </c>
      <c r="C1928" t="s">
        <v>1495</v>
      </c>
      <c r="D1928" t="s">
        <v>1496</v>
      </c>
      <c r="E1928" t="s">
        <v>545</v>
      </c>
      <c r="F1928">
        <v>12</v>
      </c>
      <c r="G1928" t="s">
        <v>2608</v>
      </c>
      <c r="H1928" t="s">
        <v>1762</v>
      </c>
      <c r="I1928" t="s">
        <v>38</v>
      </c>
      <c r="J1928" t="s">
        <v>2609</v>
      </c>
      <c r="K1928" t="s">
        <v>2610</v>
      </c>
      <c r="L1928" t="s">
        <v>539</v>
      </c>
      <c r="M1928">
        <v>96.97</v>
      </c>
      <c r="P1928" t="s">
        <v>29</v>
      </c>
      <c r="Q1928">
        <v>0.03</v>
      </c>
      <c r="R1928" t="s">
        <v>154</v>
      </c>
      <c r="S1928" t="s">
        <v>2605</v>
      </c>
      <c r="U1928" t="s">
        <v>2611</v>
      </c>
      <c r="V1928" t="s">
        <v>2612</v>
      </c>
      <c r="W1928" t="s">
        <v>2613</v>
      </c>
      <c r="X1928" t="s">
        <v>2614</v>
      </c>
      <c r="Y1928">
        <f>(H1928-G1928)*24</f>
        <v>0</v>
      </c>
      <c r="Z1928">
        <f>M1928/Y1928</f>
        <v>0</v>
      </c>
      <c r="AA1928">
        <f>IF(Z1928&gt;=Q1928,"Y","N")</f>
        <v>0</v>
      </c>
    </row>
    <row r="1929" spans="1:27">
      <c r="A1929" s="1" t="s">
        <v>2607</v>
      </c>
      <c r="B1929" t="s">
        <v>1494</v>
      </c>
      <c r="C1929" t="s">
        <v>1495</v>
      </c>
      <c r="D1929" t="s">
        <v>1496</v>
      </c>
      <c r="E1929" t="s">
        <v>545</v>
      </c>
      <c r="F1929">
        <v>12</v>
      </c>
      <c r="G1929" t="s">
        <v>2608</v>
      </c>
      <c r="H1929" t="s">
        <v>1762</v>
      </c>
      <c r="I1929" t="s">
        <v>38</v>
      </c>
      <c r="J1929" t="s">
        <v>2609</v>
      </c>
      <c r="K1929" t="s">
        <v>2610</v>
      </c>
      <c r="L1929" t="s">
        <v>60</v>
      </c>
      <c r="M1929">
        <v>35.04</v>
      </c>
      <c r="P1929" t="s">
        <v>29</v>
      </c>
      <c r="Q1929">
        <v>0.07000000000000001</v>
      </c>
      <c r="R1929" t="s">
        <v>154</v>
      </c>
      <c r="S1929" t="s">
        <v>2605</v>
      </c>
      <c r="U1929" t="s">
        <v>2611</v>
      </c>
      <c r="V1929" t="s">
        <v>2612</v>
      </c>
      <c r="W1929" t="s">
        <v>2613</v>
      </c>
      <c r="X1929" t="s">
        <v>2614</v>
      </c>
      <c r="Y1929">
        <f>(H1929-G1929)*24</f>
        <v>0</v>
      </c>
      <c r="Z1929">
        <f>M1929/Y1929</f>
        <v>0</v>
      </c>
      <c r="AA1929">
        <f>IF(Z1929&gt;=Q1929,"Y","N")</f>
        <v>0</v>
      </c>
    </row>
    <row r="1930" spans="1:27">
      <c r="A1930" s="1" t="s">
        <v>2607</v>
      </c>
      <c r="B1930" t="s">
        <v>1494</v>
      </c>
      <c r="C1930" t="s">
        <v>1495</v>
      </c>
      <c r="D1930" t="s">
        <v>1496</v>
      </c>
      <c r="E1930" t="s">
        <v>545</v>
      </c>
      <c r="F1930">
        <v>12</v>
      </c>
      <c r="G1930" t="s">
        <v>2608</v>
      </c>
      <c r="H1930" t="s">
        <v>1762</v>
      </c>
      <c r="I1930" t="s">
        <v>38</v>
      </c>
      <c r="J1930" t="s">
        <v>2609</v>
      </c>
      <c r="K1930" t="s">
        <v>2610</v>
      </c>
      <c r="L1930" t="s">
        <v>245</v>
      </c>
      <c r="M1930">
        <v>10.7</v>
      </c>
      <c r="P1930" t="s">
        <v>29</v>
      </c>
      <c r="Q1930">
        <v>0.03</v>
      </c>
      <c r="R1930" t="s">
        <v>154</v>
      </c>
      <c r="S1930" t="s">
        <v>2605</v>
      </c>
      <c r="U1930" t="s">
        <v>2611</v>
      </c>
      <c r="V1930" t="s">
        <v>2612</v>
      </c>
      <c r="W1930" t="s">
        <v>2613</v>
      </c>
      <c r="X1930" t="s">
        <v>2614</v>
      </c>
      <c r="Y1930">
        <f>(H1930-G1930)*24</f>
        <v>0</v>
      </c>
      <c r="Z1930">
        <f>M1930/Y1930</f>
        <v>0</v>
      </c>
      <c r="AA1930">
        <f>IF(Z1930&gt;=Q1930,"Y","N")</f>
        <v>0</v>
      </c>
    </row>
    <row r="1931" spans="1:27">
      <c r="A1931" s="1" t="s">
        <v>2607</v>
      </c>
      <c r="B1931" t="s">
        <v>1494</v>
      </c>
      <c r="C1931" t="s">
        <v>1495</v>
      </c>
      <c r="D1931" t="s">
        <v>1496</v>
      </c>
      <c r="E1931" t="s">
        <v>545</v>
      </c>
      <c r="F1931">
        <v>12</v>
      </c>
      <c r="G1931" t="s">
        <v>2608</v>
      </c>
      <c r="H1931" t="s">
        <v>1762</v>
      </c>
      <c r="I1931" t="s">
        <v>38</v>
      </c>
      <c r="J1931" t="s">
        <v>2609</v>
      </c>
      <c r="K1931" t="s">
        <v>2610</v>
      </c>
      <c r="L1931" t="s">
        <v>413</v>
      </c>
      <c r="M1931">
        <v>3.37</v>
      </c>
      <c r="P1931" t="s">
        <v>29</v>
      </c>
      <c r="Q1931">
        <v>0.03</v>
      </c>
      <c r="R1931" t="s">
        <v>154</v>
      </c>
      <c r="S1931" t="s">
        <v>2605</v>
      </c>
      <c r="U1931" t="s">
        <v>2611</v>
      </c>
      <c r="V1931" t="s">
        <v>2612</v>
      </c>
      <c r="W1931" t="s">
        <v>2613</v>
      </c>
      <c r="X1931" t="s">
        <v>2614</v>
      </c>
      <c r="Y1931">
        <f>(H1931-G1931)*24</f>
        <v>0</v>
      </c>
      <c r="Z1931">
        <f>M1931/Y1931</f>
        <v>0</v>
      </c>
      <c r="AA1931">
        <f>IF(Z1931&gt;=Q1931,"Y","N")</f>
        <v>0</v>
      </c>
    </row>
    <row r="1932" spans="1:27">
      <c r="A1932" s="1" t="s">
        <v>2620</v>
      </c>
      <c r="B1932" t="s">
        <v>2621</v>
      </c>
      <c r="C1932" t="s">
        <v>2622</v>
      </c>
      <c r="D1932" t="s">
        <v>2623</v>
      </c>
      <c r="E1932" t="s">
        <v>2624</v>
      </c>
      <c r="F1932">
        <v>1</v>
      </c>
      <c r="G1932" t="s">
        <v>2625</v>
      </c>
      <c r="H1932" t="s">
        <v>2626</v>
      </c>
      <c r="I1932" t="s">
        <v>38</v>
      </c>
      <c r="J1932" t="s">
        <v>2627</v>
      </c>
      <c r="K1932" t="s">
        <v>2628</v>
      </c>
      <c r="L1932" t="s">
        <v>718</v>
      </c>
      <c r="M1932">
        <v>2.63</v>
      </c>
      <c r="P1932" t="s">
        <v>29</v>
      </c>
      <c r="Q1932">
        <v>352.09</v>
      </c>
      <c r="R1932" t="s">
        <v>154</v>
      </c>
      <c r="S1932" t="s">
        <v>2615</v>
      </c>
      <c r="U1932" t="s">
        <v>2629</v>
      </c>
      <c r="V1932" t="s">
        <v>2630</v>
      </c>
      <c r="W1932" t="s">
        <v>2631</v>
      </c>
      <c r="X1932" t="s">
        <v>2632</v>
      </c>
      <c r="Y1932">
        <f>(H1932-G1932)*24</f>
        <v>0</v>
      </c>
      <c r="Z1932">
        <f>M1932/Y1932</f>
        <v>0</v>
      </c>
      <c r="AA1932">
        <f>IF(Z1932&gt;=Q1932,"Y","N")</f>
        <v>0</v>
      </c>
    </row>
    <row r="1933" spans="1:27">
      <c r="A1933" s="1" t="s">
        <v>2620</v>
      </c>
      <c r="B1933" t="s">
        <v>2621</v>
      </c>
      <c r="C1933" t="s">
        <v>2622</v>
      </c>
      <c r="D1933" t="s">
        <v>2623</v>
      </c>
      <c r="E1933" t="s">
        <v>2624</v>
      </c>
      <c r="F1933">
        <v>1</v>
      </c>
      <c r="G1933" t="s">
        <v>2625</v>
      </c>
      <c r="H1933" t="s">
        <v>2626</v>
      </c>
      <c r="I1933" t="s">
        <v>38</v>
      </c>
      <c r="J1933" t="s">
        <v>2627</v>
      </c>
      <c r="K1933" t="s">
        <v>2628</v>
      </c>
      <c r="L1933" t="s">
        <v>238</v>
      </c>
      <c r="M1933">
        <v>443.89</v>
      </c>
      <c r="P1933" t="s">
        <v>29</v>
      </c>
      <c r="Q1933">
        <v>352.09</v>
      </c>
      <c r="R1933" t="s">
        <v>154</v>
      </c>
      <c r="S1933" t="s">
        <v>2615</v>
      </c>
      <c r="U1933" t="s">
        <v>2629</v>
      </c>
      <c r="V1933" t="s">
        <v>2630</v>
      </c>
      <c r="W1933" t="s">
        <v>2631</v>
      </c>
      <c r="X1933" t="s">
        <v>2632</v>
      </c>
      <c r="Y1933">
        <f>(H1933-G1933)*24</f>
        <v>0</v>
      </c>
      <c r="Z1933">
        <f>M1933/Y1933</f>
        <v>0</v>
      </c>
      <c r="AA1933">
        <f>IF(Z1933&gt;=Q1933,"Y","N")</f>
        <v>0</v>
      </c>
    </row>
    <row r="1934" spans="1:27">
      <c r="A1934" s="1" t="s">
        <v>2620</v>
      </c>
      <c r="B1934" t="s">
        <v>2621</v>
      </c>
      <c r="C1934" t="s">
        <v>2622</v>
      </c>
      <c r="D1934" t="s">
        <v>2623</v>
      </c>
      <c r="E1934" t="s">
        <v>2624</v>
      </c>
      <c r="F1934">
        <v>1</v>
      </c>
      <c r="G1934" t="s">
        <v>2625</v>
      </c>
      <c r="H1934" t="s">
        <v>2626</v>
      </c>
      <c r="I1934" t="s">
        <v>38</v>
      </c>
      <c r="J1934" t="s">
        <v>2627</v>
      </c>
      <c r="K1934" t="s">
        <v>2628</v>
      </c>
      <c r="L1934" t="s">
        <v>240</v>
      </c>
      <c r="M1934">
        <v>100.41</v>
      </c>
      <c r="P1934" t="s">
        <v>29</v>
      </c>
      <c r="Q1934">
        <v>352.09</v>
      </c>
      <c r="R1934" t="s">
        <v>154</v>
      </c>
      <c r="S1934" t="s">
        <v>2615</v>
      </c>
      <c r="U1934" t="s">
        <v>2629</v>
      </c>
      <c r="V1934" t="s">
        <v>2630</v>
      </c>
      <c r="W1934" t="s">
        <v>2631</v>
      </c>
      <c r="X1934" t="s">
        <v>2632</v>
      </c>
      <c r="Y1934">
        <f>(H1934-G1934)*24</f>
        <v>0</v>
      </c>
      <c r="Z1934">
        <f>M1934/Y1934</f>
        <v>0</v>
      </c>
      <c r="AA1934">
        <f>IF(Z1934&gt;=Q1934,"Y","N")</f>
        <v>0</v>
      </c>
    </row>
    <row r="1935" spans="1:27">
      <c r="A1935" s="1" t="s">
        <v>2620</v>
      </c>
      <c r="B1935" t="s">
        <v>2621</v>
      </c>
      <c r="C1935" t="s">
        <v>2622</v>
      </c>
      <c r="D1935" t="s">
        <v>2623</v>
      </c>
      <c r="E1935" t="s">
        <v>2624</v>
      </c>
      <c r="F1935">
        <v>1</v>
      </c>
      <c r="G1935" t="s">
        <v>2625</v>
      </c>
      <c r="H1935" t="s">
        <v>2626</v>
      </c>
      <c r="I1935" t="s">
        <v>38</v>
      </c>
      <c r="J1935" t="s">
        <v>2627</v>
      </c>
      <c r="K1935" t="s">
        <v>2628</v>
      </c>
      <c r="L1935" t="s">
        <v>2374</v>
      </c>
      <c r="M1935">
        <v>31.53</v>
      </c>
      <c r="P1935" t="s">
        <v>29</v>
      </c>
      <c r="Q1935">
        <v>352.09</v>
      </c>
      <c r="R1935" t="s">
        <v>154</v>
      </c>
      <c r="S1935" t="s">
        <v>2615</v>
      </c>
      <c r="U1935" t="s">
        <v>2629</v>
      </c>
      <c r="V1935" t="s">
        <v>2630</v>
      </c>
      <c r="W1935" t="s">
        <v>2631</v>
      </c>
      <c r="X1935" t="s">
        <v>2632</v>
      </c>
      <c r="Y1935">
        <f>(H1935-G1935)*24</f>
        <v>0</v>
      </c>
      <c r="Z1935">
        <f>M1935/Y1935</f>
        <v>0</v>
      </c>
      <c r="AA1935">
        <f>IF(Z1935&gt;=Q1935,"Y","N")</f>
        <v>0</v>
      </c>
    </row>
    <row r="1936" spans="1:27">
      <c r="A1936" s="1" t="s">
        <v>2620</v>
      </c>
      <c r="B1936" t="s">
        <v>2621</v>
      </c>
      <c r="C1936" t="s">
        <v>2622</v>
      </c>
      <c r="D1936" t="s">
        <v>2623</v>
      </c>
      <c r="E1936" t="s">
        <v>2624</v>
      </c>
      <c r="F1936">
        <v>1</v>
      </c>
      <c r="G1936" t="s">
        <v>2625</v>
      </c>
      <c r="H1936" t="s">
        <v>2626</v>
      </c>
      <c r="I1936" t="s">
        <v>38</v>
      </c>
      <c r="J1936" t="s">
        <v>2627</v>
      </c>
      <c r="K1936" t="s">
        <v>2628</v>
      </c>
      <c r="L1936" t="s">
        <v>54</v>
      </c>
      <c r="M1936">
        <v>624.6799999999999</v>
      </c>
      <c r="P1936" t="s">
        <v>29</v>
      </c>
      <c r="Q1936">
        <v>210.06</v>
      </c>
      <c r="R1936" t="s">
        <v>154</v>
      </c>
      <c r="S1936" t="s">
        <v>2616</v>
      </c>
      <c r="U1936" t="s">
        <v>2629</v>
      </c>
      <c r="V1936" t="s">
        <v>2630</v>
      </c>
      <c r="W1936" t="s">
        <v>2631</v>
      </c>
      <c r="X1936" t="s">
        <v>2632</v>
      </c>
      <c r="Y1936">
        <f>(H1936-G1936)*24</f>
        <v>0</v>
      </c>
      <c r="Z1936">
        <f>M1936/Y1936</f>
        <v>0</v>
      </c>
      <c r="AA1936">
        <f>IF(Z1936&gt;=Q1936,"Y","N")</f>
        <v>0</v>
      </c>
    </row>
    <row r="1937" spans="1:27">
      <c r="A1937" s="1" t="s">
        <v>2620</v>
      </c>
      <c r="B1937" t="s">
        <v>2621</v>
      </c>
      <c r="C1937" t="s">
        <v>2622</v>
      </c>
      <c r="D1937" t="s">
        <v>2623</v>
      </c>
      <c r="E1937" t="s">
        <v>2624</v>
      </c>
      <c r="F1937">
        <v>1</v>
      </c>
      <c r="G1937" t="s">
        <v>2625</v>
      </c>
      <c r="H1937" t="s">
        <v>2626</v>
      </c>
      <c r="I1937" t="s">
        <v>38</v>
      </c>
      <c r="J1937" t="s">
        <v>2627</v>
      </c>
      <c r="K1937" t="s">
        <v>2628</v>
      </c>
      <c r="L1937" t="s">
        <v>734</v>
      </c>
      <c r="M1937">
        <v>88.08</v>
      </c>
      <c r="P1937" t="s">
        <v>29</v>
      </c>
      <c r="Q1937">
        <v>352.09</v>
      </c>
      <c r="R1937" t="s">
        <v>154</v>
      </c>
      <c r="S1937" t="s">
        <v>2615</v>
      </c>
      <c r="U1937" t="s">
        <v>2629</v>
      </c>
      <c r="V1937" t="s">
        <v>2630</v>
      </c>
      <c r="W1937" t="s">
        <v>2631</v>
      </c>
      <c r="X1937" t="s">
        <v>2632</v>
      </c>
      <c r="Y1937">
        <f>(H1937-G1937)*24</f>
        <v>0</v>
      </c>
      <c r="Z1937">
        <f>M1937/Y1937</f>
        <v>0</v>
      </c>
      <c r="AA1937">
        <f>IF(Z1937&gt;=Q1937,"Y","N")</f>
        <v>0</v>
      </c>
    </row>
    <row r="1938" spans="1:27">
      <c r="A1938" s="1" t="s">
        <v>2620</v>
      </c>
      <c r="B1938" t="s">
        <v>2621</v>
      </c>
      <c r="C1938" t="s">
        <v>2622</v>
      </c>
      <c r="D1938" t="s">
        <v>2623</v>
      </c>
      <c r="E1938" t="s">
        <v>2624</v>
      </c>
      <c r="F1938">
        <v>1</v>
      </c>
      <c r="G1938" t="s">
        <v>2625</v>
      </c>
      <c r="H1938" t="s">
        <v>2626</v>
      </c>
      <c r="I1938" t="s">
        <v>38</v>
      </c>
      <c r="J1938" t="s">
        <v>2627</v>
      </c>
      <c r="K1938" t="s">
        <v>2628</v>
      </c>
      <c r="L1938" t="s">
        <v>539</v>
      </c>
      <c r="M1938">
        <v>35.8</v>
      </c>
      <c r="P1938" t="s">
        <v>29</v>
      </c>
      <c r="Q1938">
        <v>352.09</v>
      </c>
      <c r="R1938" t="s">
        <v>154</v>
      </c>
      <c r="S1938" t="s">
        <v>2615</v>
      </c>
      <c r="U1938" t="s">
        <v>2629</v>
      </c>
      <c r="V1938" t="s">
        <v>2630</v>
      </c>
      <c r="W1938" t="s">
        <v>2631</v>
      </c>
      <c r="X1938" t="s">
        <v>2632</v>
      </c>
      <c r="Y1938">
        <f>(H1938-G1938)*24</f>
        <v>0</v>
      </c>
      <c r="Z1938">
        <f>M1938/Y1938</f>
        <v>0</v>
      </c>
      <c r="AA1938">
        <f>IF(Z1938&gt;=Q1938,"Y","N")</f>
        <v>0</v>
      </c>
    </row>
    <row r="1939" spans="1:27">
      <c r="A1939" s="1" t="s">
        <v>2620</v>
      </c>
      <c r="B1939" t="s">
        <v>2621</v>
      </c>
      <c r="C1939" t="s">
        <v>2622</v>
      </c>
      <c r="D1939" t="s">
        <v>2623</v>
      </c>
      <c r="E1939" t="s">
        <v>2624</v>
      </c>
      <c r="F1939">
        <v>1</v>
      </c>
      <c r="G1939" t="s">
        <v>2625</v>
      </c>
      <c r="H1939" t="s">
        <v>2626</v>
      </c>
      <c r="I1939" t="s">
        <v>38</v>
      </c>
      <c r="J1939" t="s">
        <v>2627</v>
      </c>
      <c r="K1939" t="s">
        <v>2628</v>
      </c>
      <c r="L1939" t="s">
        <v>159</v>
      </c>
      <c r="M1939">
        <v>0.58</v>
      </c>
      <c r="P1939" t="s">
        <v>29</v>
      </c>
      <c r="Q1939">
        <v>352.09</v>
      </c>
      <c r="R1939" t="s">
        <v>154</v>
      </c>
      <c r="S1939" t="s">
        <v>2615</v>
      </c>
      <c r="U1939" t="s">
        <v>2629</v>
      </c>
      <c r="V1939" t="s">
        <v>2630</v>
      </c>
      <c r="W1939" t="s">
        <v>2631</v>
      </c>
      <c r="X1939" t="s">
        <v>2632</v>
      </c>
      <c r="Y1939">
        <f>(H1939-G1939)*24</f>
        <v>0</v>
      </c>
      <c r="Z1939">
        <f>M1939/Y1939</f>
        <v>0</v>
      </c>
      <c r="AA1939">
        <f>IF(Z1939&gt;=Q1939,"Y","N")</f>
        <v>0</v>
      </c>
    </row>
    <row r="1940" spans="1:27">
      <c r="A1940" s="1" t="s">
        <v>2620</v>
      </c>
      <c r="B1940" t="s">
        <v>2621</v>
      </c>
      <c r="C1940" t="s">
        <v>2622</v>
      </c>
      <c r="D1940" t="s">
        <v>2623</v>
      </c>
      <c r="E1940" t="s">
        <v>2624</v>
      </c>
      <c r="F1940">
        <v>1</v>
      </c>
      <c r="G1940" t="s">
        <v>2625</v>
      </c>
      <c r="H1940" t="s">
        <v>2626</v>
      </c>
      <c r="I1940" t="s">
        <v>38</v>
      </c>
      <c r="J1940" t="s">
        <v>2627</v>
      </c>
      <c r="K1940" t="s">
        <v>2628</v>
      </c>
      <c r="L1940" t="s">
        <v>107</v>
      </c>
      <c r="M1940">
        <v>9.1</v>
      </c>
      <c r="P1940" t="s">
        <v>29</v>
      </c>
      <c r="Q1940">
        <v>6.07</v>
      </c>
      <c r="R1940" t="s">
        <v>154</v>
      </c>
      <c r="S1940" t="s">
        <v>2617</v>
      </c>
      <c r="U1940" t="s">
        <v>2629</v>
      </c>
      <c r="V1940" t="s">
        <v>2630</v>
      </c>
      <c r="W1940" t="s">
        <v>2631</v>
      </c>
      <c r="X1940" t="s">
        <v>2632</v>
      </c>
      <c r="Y1940">
        <f>(H1940-G1940)*24</f>
        <v>0</v>
      </c>
      <c r="Z1940">
        <f>M1940/Y1940</f>
        <v>0</v>
      </c>
      <c r="AA1940">
        <f>IF(Z1940&gt;=Q1940,"Y","N")</f>
        <v>0</v>
      </c>
    </row>
    <row r="1941" spans="1:27">
      <c r="A1941" s="1" t="s">
        <v>2620</v>
      </c>
      <c r="B1941" t="s">
        <v>2621</v>
      </c>
      <c r="C1941" t="s">
        <v>2622</v>
      </c>
      <c r="D1941" t="s">
        <v>2623</v>
      </c>
      <c r="E1941" t="s">
        <v>2624</v>
      </c>
      <c r="F1941">
        <v>1</v>
      </c>
      <c r="G1941" t="s">
        <v>2625</v>
      </c>
      <c r="H1941" t="s">
        <v>2626</v>
      </c>
      <c r="I1941" t="s">
        <v>38</v>
      </c>
      <c r="J1941" t="s">
        <v>2627</v>
      </c>
      <c r="K1941" t="s">
        <v>2628</v>
      </c>
      <c r="L1941" t="s">
        <v>60</v>
      </c>
      <c r="M1941">
        <v>122.59</v>
      </c>
      <c r="P1941" t="s">
        <v>29</v>
      </c>
      <c r="Q1941">
        <v>40.46</v>
      </c>
      <c r="R1941" t="s">
        <v>154</v>
      </c>
      <c r="S1941" t="s">
        <v>2618</v>
      </c>
      <c r="U1941" t="s">
        <v>2629</v>
      </c>
      <c r="V1941" t="s">
        <v>2630</v>
      </c>
      <c r="W1941" t="s">
        <v>2631</v>
      </c>
      <c r="X1941" t="s">
        <v>2632</v>
      </c>
      <c r="Y1941">
        <f>(H1941-G1941)*24</f>
        <v>0</v>
      </c>
      <c r="Z1941">
        <f>M1941/Y1941</f>
        <v>0</v>
      </c>
      <c r="AA1941">
        <f>IF(Z1941&gt;=Q1941,"Y","N")</f>
        <v>0</v>
      </c>
    </row>
    <row r="1942" spans="1:27">
      <c r="A1942" s="1" t="s">
        <v>2620</v>
      </c>
      <c r="B1942" t="s">
        <v>2621</v>
      </c>
      <c r="C1942" t="s">
        <v>2622</v>
      </c>
      <c r="D1942" t="s">
        <v>2623</v>
      </c>
      <c r="E1942" t="s">
        <v>2624</v>
      </c>
      <c r="F1942">
        <v>1</v>
      </c>
      <c r="G1942" t="s">
        <v>2625</v>
      </c>
      <c r="H1942" t="s">
        <v>2626</v>
      </c>
      <c r="I1942" t="s">
        <v>38</v>
      </c>
      <c r="J1942" t="s">
        <v>2627</v>
      </c>
      <c r="K1942" t="s">
        <v>2628</v>
      </c>
      <c r="L1942" t="s">
        <v>244</v>
      </c>
      <c r="M1942">
        <v>1.13</v>
      </c>
      <c r="P1942" t="s">
        <v>29</v>
      </c>
      <c r="Q1942">
        <v>352.09</v>
      </c>
      <c r="R1942" t="s">
        <v>154</v>
      </c>
      <c r="S1942" t="s">
        <v>2615</v>
      </c>
      <c r="U1942" t="s">
        <v>2629</v>
      </c>
      <c r="V1942" t="s">
        <v>2630</v>
      </c>
      <c r="W1942" t="s">
        <v>2631</v>
      </c>
      <c r="X1942" t="s">
        <v>2632</v>
      </c>
      <c r="Y1942">
        <f>(H1942-G1942)*24</f>
        <v>0</v>
      </c>
      <c r="Z1942">
        <f>M1942/Y1942</f>
        <v>0</v>
      </c>
      <c r="AA1942">
        <f>IF(Z1942&gt;=Q1942,"Y","N")</f>
        <v>0</v>
      </c>
    </row>
    <row r="1943" spans="1:27">
      <c r="A1943" s="1" t="s">
        <v>2620</v>
      </c>
      <c r="B1943" t="s">
        <v>2621</v>
      </c>
      <c r="C1943" t="s">
        <v>2622</v>
      </c>
      <c r="D1943" t="s">
        <v>2623</v>
      </c>
      <c r="E1943" t="s">
        <v>2624</v>
      </c>
      <c r="F1943">
        <v>1</v>
      </c>
      <c r="G1943" t="s">
        <v>2625</v>
      </c>
      <c r="H1943" t="s">
        <v>2626</v>
      </c>
      <c r="I1943" t="s">
        <v>38</v>
      </c>
      <c r="J1943" t="s">
        <v>2627</v>
      </c>
      <c r="K1943" t="s">
        <v>2628</v>
      </c>
      <c r="L1943" t="s">
        <v>245</v>
      </c>
      <c r="M1943">
        <v>95.34999999999999</v>
      </c>
      <c r="P1943" t="s">
        <v>29</v>
      </c>
      <c r="Q1943">
        <v>352.09</v>
      </c>
      <c r="R1943" t="s">
        <v>154</v>
      </c>
      <c r="S1943" t="s">
        <v>2615</v>
      </c>
      <c r="U1943" t="s">
        <v>2629</v>
      </c>
      <c r="V1943" t="s">
        <v>2630</v>
      </c>
      <c r="W1943" t="s">
        <v>2631</v>
      </c>
      <c r="X1943" t="s">
        <v>2632</v>
      </c>
      <c r="Y1943">
        <f>(H1943-G1943)*24</f>
        <v>0</v>
      </c>
      <c r="Z1943">
        <f>M1943/Y1943</f>
        <v>0</v>
      </c>
      <c r="AA1943">
        <f>IF(Z1943&gt;=Q1943,"Y","N")</f>
        <v>0</v>
      </c>
    </row>
    <row r="1944" spans="1:27">
      <c r="A1944" s="1" t="s">
        <v>2620</v>
      </c>
      <c r="B1944" t="s">
        <v>2621</v>
      </c>
      <c r="C1944" t="s">
        <v>2622</v>
      </c>
      <c r="D1944" t="s">
        <v>2623</v>
      </c>
      <c r="E1944" t="s">
        <v>2624</v>
      </c>
      <c r="F1944">
        <v>1</v>
      </c>
      <c r="G1944" t="s">
        <v>2625</v>
      </c>
      <c r="H1944" t="s">
        <v>2626</v>
      </c>
      <c r="I1944" t="s">
        <v>38</v>
      </c>
      <c r="J1944" t="s">
        <v>2627</v>
      </c>
      <c r="K1944" t="s">
        <v>2628</v>
      </c>
      <c r="L1944" t="s">
        <v>497</v>
      </c>
      <c r="M1944">
        <v>90.45999999999999</v>
      </c>
      <c r="P1944" t="s">
        <v>29</v>
      </c>
      <c r="Q1944">
        <v>352.09</v>
      </c>
      <c r="R1944" t="s">
        <v>154</v>
      </c>
      <c r="S1944" t="s">
        <v>2615</v>
      </c>
      <c r="U1944" t="s">
        <v>2629</v>
      </c>
      <c r="V1944" t="s">
        <v>2630</v>
      </c>
      <c r="W1944" t="s">
        <v>2631</v>
      </c>
      <c r="X1944" t="s">
        <v>2632</v>
      </c>
      <c r="Y1944">
        <f>(H1944-G1944)*24</f>
        <v>0</v>
      </c>
      <c r="Z1944">
        <f>M1944/Y1944</f>
        <v>0</v>
      </c>
      <c r="AA1944">
        <f>IF(Z1944&gt;=Q1944,"Y","N")</f>
        <v>0</v>
      </c>
    </row>
    <row r="1945" spans="1:27">
      <c r="A1945" s="1" t="s">
        <v>2620</v>
      </c>
      <c r="B1945" t="s">
        <v>2621</v>
      </c>
      <c r="C1945" t="s">
        <v>2622</v>
      </c>
      <c r="D1945" t="s">
        <v>2623</v>
      </c>
      <c r="E1945" t="s">
        <v>2624</v>
      </c>
      <c r="F1945">
        <v>1</v>
      </c>
      <c r="G1945" t="s">
        <v>2625</v>
      </c>
      <c r="H1945" t="s">
        <v>2626</v>
      </c>
      <c r="I1945" t="s">
        <v>38</v>
      </c>
      <c r="J1945" t="s">
        <v>2627</v>
      </c>
      <c r="K1945" t="s">
        <v>2628</v>
      </c>
      <c r="L1945" t="s">
        <v>28</v>
      </c>
      <c r="M1945">
        <v>935</v>
      </c>
      <c r="P1945" t="s">
        <v>29</v>
      </c>
      <c r="Q1945">
        <v>19.05</v>
      </c>
      <c r="R1945" t="s">
        <v>154</v>
      </c>
      <c r="S1945" t="s">
        <v>2619</v>
      </c>
      <c r="U1945" t="s">
        <v>2629</v>
      </c>
      <c r="V1945" t="s">
        <v>2630</v>
      </c>
      <c r="W1945" t="s">
        <v>2631</v>
      </c>
      <c r="X1945" t="s">
        <v>2632</v>
      </c>
      <c r="Y1945">
        <f>(H1945-G1945)*24</f>
        <v>0</v>
      </c>
      <c r="Z1945">
        <f>M1945/Y1945</f>
        <v>0</v>
      </c>
      <c r="AA1945">
        <f>IF(Z1945&gt;=Q1945,"Y","N")</f>
        <v>0</v>
      </c>
    </row>
    <row r="1946" spans="1:27">
      <c r="A1946" s="1" t="s">
        <v>2620</v>
      </c>
      <c r="B1946" t="s">
        <v>2621</v>
      </c>
      <c r="C1946" t="s">
        <v>2622</v>
      </c>
      <c r="D1946" t="s">
        <v>2623</v>
      </c>
      <c r="E1946" t="s">
        <v>2624</v>
      </c>
      <c r="F1946">
        <v>1</v>
      </c>
      <c r="G1946" t="s">
        <v>2625</v>
      </c>
      <c r="H1946" t="s">
        <v>2626</v>
      </c>
      <c r="I1946" t="s">
        <v>38</v>
      </c>
      <c r="J1946" t="s">
        <v>2627</v>
      </c>
      <c r="K1946" t="s">
        <v>2628</v>
      </c>
      <c r="L1946" t="s">
        <v>54</v>
      </c>
      <c r="M1946">
        <v>19.36</v>
      </c>
      <c r="P1946" t="s">
        <v>29</v>
      </c>
      <c r="Q1946">
        <v>210.06</v>
      </c>
      <c r="R1946" t="s">
        <v>154</v>
      </c>
      <c r="S1946" t="s">
        <v>2616</v>
      </c>
      <c r="U1946" t="s">
        <v>2629</v>
      </c>
      <c r="V1946" t="s">
        <v>2630</v>
      </c>
      <c r="W1946" t="s">
        <v>2631</v>
      </c>
      <c r="X1946" t="s">
        <v>2632</v>
      </c>
      <c r="Y1946">
        <f>(H1946-G1946)*24</f>
        <v>0</v>
      </c>
      <c r="Z1946">
        <f>M1946/Y1946</f>
        <v>0</v>
      </c>
      <c r="AA1946">
        <f>IF(Z1946&gt;=Q1946,"Y","N")</f>
        <v>0</v>
      </c>
    </row>
    <row r="1947" spans="1:27">
      <c r="A1947" s="1" t="s">
        <v>2620</v>
      </c>
      <c r="B1947" t="s">
        <v>2621</v>
      </c>
      <c r="C1947" t="s">
        <v>2622</v>
      </c>
      <c r="D1947" t="s">
        <v>2623</v>
      </c>
      <c r="E1947" t="s">
        <v>2624</v>
      </c>
      <c r="F1947">
        <v>1</v>
      </c>
      <c r="G1947" t="s">
        <v>2625</v>
      </c>
      <c r="H1947" t="s">
        <v>2626</v>
      </c>
      <c r="I1947" t="s">
        <v>38</v>
      </c>
      <c r="J1947" t="s">
        <v>2627</v>
      </c>
      <c r="K1947" t="s">
        <v>2628</v>
      </c>
      <c r="L1947" t="s">
        <v>107</v>
      </c>
      <c r="M1947">
        <v>0.2</v>
      </c>
      <c r="P1947" t="s">
        <v>29</v>
      </c>
      <c r="Q1947">
        <v>6.07</v>
      </c>
      <c r="R1947" t="s">
        <v>154</v>
      </c>
      <c r="S1947" t="s">
        <v>2617</v>
      </c>
      <c r="U1947" t="s">
        <v>2629</v>
      </c>
      <c r="V1947" t="s">
        <v>2630</v>
      </c>
      <c r="W1947" t="s">
        <v>2631</v>
      </c>
      <c r="X1947" t="s">
        <v>2632</v>
      </c>
      <c r="Y1947">
        <f>(H1947-G1947)*24</f>
        <v>0</v>
      </c>
      <c r="Z1947">
        <f>M1947/Y1947</f>
        <v>0</v>
      </c>
      <c r="AA1947">
        <f>IF(Z1947&gt;=Q1947,"Y","N")</f>
        <v>0</v>
      </c>
    </row>
    <row r="1948" spans="1:27">
      <c r="A1948" s="1" t="s">
        <v>2620</v>
      </c>
      <c r="B1948" t="s">
        <v>2621</v>
      </c>
      <c r="C1948" t="s">
        <v>2622</v>
      </c>
      <c r="D1948" t="s">
        <v>2623</v>
      </c>
      <c r="E1948" t="s">
        <v>2624</v>
      </c>
      <c r="F1948">
        <v>1</v>
      </c>
      <c r="G1948" t="s">
        <v>2625</v>
      </c>
      <c r="H1948" t="s">
        <v>2626</v>
      </c>
      <c r="I1948" t="s">
        <v>38</v>
      </c>
      <c r="J1948" t="s">
        <v>2627</v>
      </c>
      <c r="K1948" t="s">
        <v>2628</v>
      </c>
      <c r="L1948" t="s">
        <v>60</v>
      </c>
      <c r="M1948">
        <v>3.8</v>
      </c>
      <c r="P1948" t="s">
        <v>29</v>
      </c>
      <c r="Q1948">
        <v>40.46</v>
      </c>
      <c r="R1948" t="s">
        <v>154</v>
      </c>
      <c r="S1948" t="s">
        <v>2618</v>
      </c>
      <c r="U1948" t="s">
        <v>2629</v>
      </c>
      <c r="V1948" t="s">
        <v>2630</v>
      </c>
      <c r="W1948" t="s">
        <v>2631</v>
      </c>
      <c r="X1948" t="s">
        <v>2632</v>
      </c>
      <c r="Y1948">
        <f>(H1948-G1948)*24</f>
        <v>0</v>
      </c>
      <c r="Z1948">
        <f>M1948/Y1948</f>
        <v>0</v>
      </c>
      <c r="AA1948">
        <f>IF(Z1948&gt;=Q1948,"Y","N")</f>
        <v>0</v>
      </c>
    </row>
    <row r="1949" spans="1:27">
      <c r="A1949" s="1" t="s">
        <v>2620</v>
      </c>
      <c r="B1949" t="s">
        <v>2621</v>
      </c>
      <c r="C1949" t="s">
        <v>2622</v>
      </c>
      <c r="D1949" t="s">
        <v>2623</v>
      </c>
      <c r="E1949" t="s">
        <v>2624</v>
      </c>
      <c r="F1949">
        <v>1</v>
      </c>
      <c r="G1949" t="s">
        <v>2625</v>
      </c>
      <c r="H1949" t="s">
        <v>2626</v>
      </c>
      <c r="I1949" t="s">
        <v>38</v>
      </c>
      <c r="J1949" t="s">
        <v>2627</v>
      </c>
      <c r="K1949" t="s">
        <v>2628</v>
      </c>
      <c r="L1949" t="s">
        <v>28</v>
      </c>
      <c r="M1949">
        <v>18.81</v>
      </c>
      <c r="P1949" t="s">
        <v>29</v>
      </c>
      <c r="Q1949">
        <v>19.05</v>
      </c>
      <c r="R1949" t="s">
        <v>154</v>
      </c>
      <c r="S1949" t="s">
        <v>2619</v>
      </c>
      <c r="U1949" t="s">
        <v>2629</v>
      </c>
      <c r="V1949" t="s">
        <v>2630</v>
      </c>
      <c r="W1949" t="s">
        <v>2631</v>
      </c>
      <c r="X1949" t="s">
        <v>2632</v>
      </c>
      <c r="Y1949">
        <f>(H1949-G1949)*24</f>
        <v>0</v>
      </c>
      <c r="Z1949">
        <f>M1949/Y1949</f>
        <v>0</v>
      </c>
      <c r="AA1949">
        <f>IF(Z1949&gt;=Q1949,"Y","N")</f>
        <v>0</v>
      </c>
    </row>
    <row r="1950" spans="1:27">
      <c r="A1950" s="1" t="s">
        <v>2620</v>
      </c>
      <c r="B1950" t="s">
        <v>2621</v>
      </c>
      <c r="C1950" t="s">
        <v>2622</v>
      </c>
      <c r="D1950" t="s">
        <v>2623</v>
      </c>
      <c r="E1950" t="s">
        <v>2624</v>
      </c>
      <c r="F1950">
        <v>1</v>
      </c>
      <c r="G1950" t="s">
        <v>2625</v>
      </c>
      <c r="H1950" t="s">
        <v>2626</v>
      </c>
      <c r="I1950" t="s">
        <v>38</v>
      </c>
      <c r="J1950" t="s">
        <v>2627</v>
      </c>
      <c r="K1950" t="s">
        <v>2628</v>
      </c>
      <c r="L1950" t="s">
        <v>160</v>
      </c>
      <c r="M1950">
        <v>12.9</v>
      </c>
      <c r="P1950" t="s">
        <v>29</v>
      </c>
      <c r="Q1950">
        <v>352.09</v>
      </c>
      <c r="R1950" t="s">
        <v>154</v>
      </c>
      <c r="S1950" t="s">
        <v>2615</v>
      </c>
      <c r="U1950" t="s">
        <v>2629</v>
      </c>
      <c r="V1950" t="s">
        <v>2630</v>
      </c>
      <c r="W1950" t="s">
        <v>2631</v>
      </c>
      <c r="X1950" t="s">
        <v>2632</v>
      </c>
      <c r="Y1950">
        <f>(H1950-G1950)*24</f>
        <v>0</v>
      </c>
      <c r="Z1950">
        <f>M1950/Y1950</f>
        <v>0</v>
      </c>
      <c r="AA1950">
        <f>IF(Z1950&gt;=Q1950,"Y","N")</f>
        <v>0</v>
      </c>
    </row>
    <row r="1951" spans="1:27">
      <c r="A1951" s="1" t="s">
        <v>2620</v>
      </c>
      <c r="B1951" t="s">
        <v>2621</v>
      </c>
      <c r="C1951" t="s">
        <v>2622</v>
      </c>
      <c r="D1951" t="s">
        <v>2623</v>
      </c>
      <c r="E1951" t="s">
        <v>2624</v>
      </c>
      <c r="F1951">
        <v>1</v>
      </c>
      <c r="G1951" t="s">
        <v>2625</v>
      </c>
      <c r="H1951" t="s">
        <v>2626</v>
      </c>
      <c r="I1951" t="s">
        <v>38</v>
      </c>
      <c r="J1951" t="s">
        <v>2627</v>
      </c>
      <c r="K1951" t="s">
        <v>2628</v>
      </c>
      <c r="L1951" t="s">
        <v>718</v>
      </c>
      <c r="M1951">
        <v>50.53</v>
      </c>
      <c r="P1951" t="s">
        <v>29</v>
      </c>
      <c r="Q1951">
        <v>352.09</v>
      </c>
      <c r="R1951" t="s">
        <v>154</v>
      </c>
      <c r="S1951" t="s">
        <v>2615</v>
      </c>
      <c r="U1951" t="s">
        <v>2629</v>
      </c>
      <c r="V1951" t="s">
        <v>2630</v>
      </c>
      <c r="W1951" t="s">
        <v>2631</v>
      </c>
      <c r="X1951" t="s">
        <v>2632</v>
      </c>
      <c r="Y1951">
        <f>(H1951-G1951)*24</f>
        <v>0</v>
      </c>
      <c r="Z1951">
        <f>M1951/Y1951</f>
        <v>0</v>
      </c>
      <c r="AA1951">
        <f>IF(Z1951&gt;=Q1951,"Y","N")</f>
        <v>0</v>
      </c>
    </row>
    <row r="1952" spans="1:27">
      <c r="A1952" s="1" t="s">
        <v>2620</v>
      </c>
      <c r="B1952" t="s">
        <v>2621</v>
      </c>
      <c r="C1952" t="s">
        <v>2622</v>
      </c>
      <c r="D1952" t="s">
        <v>2623</v>
      </c>
      <c r="E1952" t="s">
        <v>2624</v>
      </c>
      <c r="F1952">
        <v>1</v>
      </c>
      <c r="G1952" t="s">
        <v>2625</v>
      </c>
      <c r="H1952" t="s">
        <v>2626</v>
      </c>
      <c r="I1952" t="s">
        <v>38</v>
      </c>
      <c r="J1952" t="s">
        <v>2627</v>
      </c>
      <c r="K1952" t="s">
        <v>2628</v>
      </c>
      <c r="L1952" t="s">
        <v>238</v>
      </c>
      <c r="M1952">
        <v>1091.73</v>
      </c>
      <c r="P1952" t="s">
        <v>29</v>
      </c>
      <c r="Q1952">
        <v>352.09</v>
      </c>
      <c r="R1952" t="s">
        <v>154</v>
      </c>
      <c r="S1952" t="s">
        <v>2615</v>
      </c>
      <c r="U1952" t="s">
        <v>2629</v>
      </c>
      <c r="V1952" t="s">
        <v>2630</v>
      </c>
      <c r="W1952" t="s">
        <v>2631</v>
      </c>
      <c r="X1952" t="s">
        <v>2632</v>
      </c>
      <c r="Y1952">
        <f>(H1952-G1952)*24</f>
        <v>0</v>
      </c>
      <c r="Z1952">
        <f>M1952/Y1952</f>
        <v>0</v>
      </c>
      <c r="AA1952">
        <f>IF(Z1952&gt;=Q1952,"Y","N")</f>
        <v>0</v>
      </c>
    </row>
    <row r="1953" spans="1:27">
      <c r="A1953" s="1" t="s">
        <v>2620</v>
      </c>
      <c r="B1953" t="s">
        <v>2621</v>
      </c>
      <c r="C1953" t="s">
        <v>2622</v>
      </c>
      <c r="D1953" t="s">
        <v>2623</v>
      </c>
      <c r="E1953" t="s">
        <v>2624</v>
      </c>
      <c r="F1953">
        <v>1</v>
      </c>
      <c r="G1953" t="s">
        <v>2625</v>
      </c>
      <c r="H1953" t="s">
        <v>2626</v>
      </c>
      <c r="I1953" t="s">
        <v>38</v>
      </c>
      <c r="J1953" t="s">
        <v>2627</v>
      </c>
      <c r="K1953" t="s">
        <v>2628</v>
      </c>
      <c r="L1953" t="s">
        <v>240</v>
      </c>
      <c r="M1953">
        <v>974.9299999999999</v>
      </c>
      <c r="P1953" t="s">
        <v>29</v>
      </c>
      <c r="Q1953">
        <v>352.09</v>
      </c>
      <c r="R1953" t="s">
        <v>154</v>
      </c>
      <c r="S1953" t="s">
        <v>2615</v>
      </c>
      <c r="U1953" t="s">
        <v>2629</v>
      </c>
      <c r="V1953" t="s">
        <v>2630</v>
      </c>
      <c r="W1953" t="s">
        <v>2631</v>
      </c>
      <c r="X1953" t="s">
        <v>2632</v>
      </c>
      <c r="Y1953">
        <f>(H1953-G1953)*24</f>
        <v>0</v>
      </c>
      <c r="Z1953">
        <f>M1953/Y1953</f>
        <v>0</v>
      </c>
      <c r="AA1953">
        <f>IF(Z1953&gt;=Q1953,"Y","N")</f>
        <v>0</v>
      </c>
    </row>
    <row r="1954" spans="1:27">
      <c r="A1954" s="1" t="s">
        <v>2620</v>
      </c>
      <c r="B1954" t="s">
        <v>2621</v>
      </c>
      <c r="C1954" t="s">
        <v>2622</v>
      </c>
      <c r="D1954" t="s">
        <v>2623</v>
      </c>
      <c r="E1954" t="s">
        <v>2624</v>
      </c>
      <c r="F1954">
        <v>1</v>
      </c>
      <c r="G1954" t="s">
        <v>2625</v>
      </c>
      <c r="H1954" t="s">
        <v>2626</v>
      </c>
      <c r="I1954" t="s">
        <v>38</v>
      </c>
      <c r="J1954" t="s">
        <v>2627</v>
      </c>
      <c r="K1954" t="s">
        <v>2628</v>
      </c>
      <c r="L1954" t="s">
        <v>54</v>
      </c>
      <c r="M1954">
        <v>6086.17</v>
      </c>
      <c r="P1954" t="s">
        <v>29</v>
      </c>
      <c r="Q1954">
        <v>210.06</v>
      </c>
      <c r="R1954" t="s">
        <v>154</v>
      </c>
      <c r="S1954" t="s">
        <v>2616</v>
      </c>
      <c r="U1954" t="s">
        <v>2629</v>
      </c>
      <c r="V1954" t="s">
        <v>2630</v>
      </c>
      <c r="W1954" t="s">
        <v>2631</v>
      </c>
      <c r="X1954" t="s">
        <v>2632</v>
      </c>
      <c r="Y1954">
        <f>(H1954-G1954)*24</f>
        <v>0</v>
      </c>
      <c r="Z1954">
        <f>M1954/Y1954</f>
        <v>0</v>
      </c>
      <c r="AA1954">
        <f>IF(Z1954&gt;=Q1954,"Y","N")</f>
        <v>0</v>
      </c>
    </row>
    <row r="1955" spans="1:27">
      <c r="A1955" s="1" t="s">
        <v>2620</v>
      </c>
      <c r="B1955" t="s">
        <v>2621</v>
      </c>
      <c r="C1955" t="s">
        <v>2622</v>
      </c>
      <c r="D1955" t="s">
        <v>2623</v>
      </c>
      <c r="E1955" t="s">
        <v>2624</v>
      </c>
      <c r="F1955">
        <v>1</v>
      </c>
      <c r="G1955" t="s">
        <v>2625</v>
      </c>
      <c r="H1955" t="s">
        <v>2626</v>
      </c>
      <c r="I1955" t="s">
        <v>38</v>
      </c>
      <c r="J1955" t="s">
        <v>2627</v>
      </c>
      <c r="K1955" t="s">
        <v>2628</v>
      </c>
      <c r="L1955" t="s">
        <v>539</v>
      </c>
      <c r="M1955">
        <v>73.17</v>
      </c>
      <c r="P1955" t="s">
        <v>29</v>
      </c>
      <c r="Q1955">
        <v>352.09</v>
      </c>
      <c r="R1955" t="s">
        <v>154</v>
      </c>
      <c r="S1955" t="s">
        <v>2615</v>
      </c>
      <c r="U1955" t="s">
        <v>2629</v>
      </c>
      <c r="V1955" t="s">
        <v>2630</v>
      </c>
      <c r="W1955" t="s">
        <v>2631</v>
      </c>
      <c r="X1955" t="s">
        <v>2632</v>
      </c>
      <c r="Y1955">
        <f>(H1955-G1955)*24</f>
        <v>0</v>
      </c>
      <c r="Z1955">
        <f>M1955/Y1955</f>
        <v>0</v>
      </c>
      <c r="AA1955">
        <f>IF(Z1955&gt;=Q1955,"Y","N")</f>
        <v>0</v>
      </c>
    </row>
    <row r="1956" spans="1:27">
      <c r="A1956" s="1" t="s">
        <v>2620</v>
      </c>
      <c r="B1956" t="s">
        <v>2621</v>
      </c>
      <c r="C1956" t="s">
        <v>2622</v>
      </c>
      <c r="D1956" t="s">
        <v>2623</v>
      </c>
      <c r="E1956" t="s">
        <v>2624</v>
      </c>
      <c r="F1956">
        <v>1</v>
      </c>
      <c r="G1956" t="s">
        <v>2625</v>
      </c>
      <c r="H1956" t="s">
        <v>2626</v>
      </c>
      <c r="I1956" t="s">
        <v>38</v>
      </c>
      <c r="J1956" t="s">
        <v>2627</v>
      </c>
      <c r="K1956" t="s">
        <v>2628</v>
      </c>
      <c r="L1956" t="s">
        <v>159</v>
      </c>
      <c r="M1956">
        <v>39.31</v>
      </c>
      <c r="P1956" t="s">
        <v>29</v>
      </c>
      <c r="Q1956">
        <v>352.09</v>
      </c>
      <c r="R1956" t="s">
        <v>154</v>
      </c>
      <c r="S1956" t="s">
        <v>2615</v>
      </c>
      <c r="U1956" t="s">
        <v>2629</v>
      </c>
      <c r="V1956" t="s">
        <v>2630</v>
      </c>
      <c r="W1956" t="s">
        <v>2631</v>
      </c>
      <c r="X1956" t="s">
        <v>2632</v>
      </c>
      <c r="Y1956">
        <f>(H1956-G1956)*24</f>
        <v>0</v>
      </c>
      <c r="Z1956">
        <f>M1956/Y1956</f>
        <v>0</v>
      </c>
      <c r="AA1956">
        <f>IF(Z1956&gt;=Q1956,"Y","N")</f>
        <v>0</v>
      </c>
    </row>
    <row r="1957" spans="1:27">
      <c r="A1957" s="1" t="s">
        <v>2620</v>
      </c>
      <c r="B1957" t="s">
        <v>2621</v>
      </c>
      <c r="C1957" t="s">
        <v>2622</v>
      </c>
      <c r="D1957" t="s">
        <v>2623</v>
      </c>
      <c r="E1957" t="s">
        <v>2624</v>
      </c>
      <c r="F1957">
        <v>1</v>
      </c>
      <c r="G1957" t="s">
        <v>2625</v>
      </c>
      <c r="H1957" t="s">
        <v>2626</v>
      </c>
      <c r="I1957" t="s">
        <v>38</v>
      </c>
      <c r="J1957" t="s">
        <v>2627</v>
      </c>
      <c r="K1957" t="s">
        <v>2628</v>
      </c>
      <c r="L1957" t="s">
        <v>107</v>
      </c>
      <c r="M1957">
        <v>8.92</v>
      </c>
      <c r="P1957" t="s">
        <v>29</v>
      </c>
      <c r="Q1957">
        <v>6.07</v>
      </c>
      <c r="R1957" t="s">
        <v>154</v>
      </c>
      <c r="S1957" t="s">
        <v>2617</v>
      </c>
      <c r="U1957" t="s">
        <v>2629</v>
      </c>
      <c r="V1957" t="s">
        <v>2630</v>
      </c>
      <c r="W1957" t="s">
        <v>2631</v>
      </c>
      <c r="X1957" t="s">
        <v>2632</v>
      </c>
      <c r="Y1957">
        <f>(H1957-G1957)*24</f>
        <v>0</v>
      </c>
      <c r="Z1957">
        <f>M1957/Y1957</f>
        <v>0</v>
      </c>
      <c r="AA1957">
        <f>IF(Z1957&gt;=Q1957,"Y","N")</f>
        <v>0</v>
      </c>
    </row>
    <row r="1958" spans="1:27">
      <c r="A1958" s="1" t="s">
        <v>2620</v>
      </c>
      <c r="B1958" t="s">
        <v>2621</v>
      </c>
      <c r="C1958" t="s">
        <v>2622</v>
      </c>
      <c r="D1958" t="s">
        <v>2623</v>
      </c>
      <c r="E1958" t="s">
        <v>2624</v>
      </c>
      <c r="F1958">
        <v>1</v>
      </c>
      <c r="G1958" t="s">
        <v>2625</v>
      </c>
      <c r="H1958" t="s">
        <v>2626</v>
      </c>
      <c r="I1958" t="s">
        <v>38</v>
      </c>
      <c r="J1958" t="s">
        <v>2627</v>
      </c>
      <c r="K1958" t="s">
        <v>2628</v>
      </c>
      <c r="L1958" t="s">
        <v>60</v>
      </c>
      <c r="M1958">
        <v>1194.4</v>
      </c>
      <c r="P1958" t="s">
        <v>29</v>
      </c>
      <c r="Q1958">
        <v>40.46</v>
      </c>
      <c r="R1958" t="s">
        <v>154</v>
      </c>
      <c r="S1958" t="s">
        <v>2618</v>
      </c>
      <c r="U1958" t="s">
        <v>2629</v>
      </c>
      <c r="V1958" t="s">
        <v>2630</v>
      </c>
      <c r="W1958" t="s">
        <v>2631</v>
      </c>
      <c r="X1958" t="s">
        <v>2632</v>
      </c>
      <c r="Y1958">
        <f>(H1958-G1958)*24</f>
        <v>0</v>
      </c>
      <c r="Z1958">
        <f>M1958/Y1958</f>
        <v>0</v>
      </c>
      <c r="AA1958">
        <f>IF(Z1958&gt;=Q1958,"Y","N")</f>
        <v>0</v>
      </c>
    </row>
    <row r="1959" spans="1:27">
      <c r="A1959" s="1" t="s">
        <v>2620</v>
      </c>
      <c r="B1959" t="s">
        <v>2621</v>
      </c>
      <c r="C1959" t="s">
        <v>2622</v>
      </c>
      <c r="D1959" t="s">
        <v>2623</v>
      </c>
      <c r="E1959" t="s">
        <v>2624</v>
      </c>
      <c r="F1959">
        <v>1</v>
      </c>
      <c r="G1959" t="s">
        <v>2625</v>
      </c>
      <c r="H1959" t="s">
        <v>2626</v>
      </c>
      <c r="I1959" t="s">
        <v>38</v>
      </c>
      <c r="J1959" t="s">
        <v>2627</v>
      </c>
      <c r="K1959" t="s">
        <v>2628</v>
      </c>
      <c r="L1959" t="s">
        <v>244</v>
      </c>
      <c r="M1959">
        <v>75.7</v>
      </c>
      <c r="P1959" t="s">
        <v>29</v>
      </c>
      <c r="Q1959">
        <v>352.09</v>
      </c>
      <c r="R1959" t="s">
        <v>154</v>
      </c>
      <c r="S1959" t="s">
        <v>2615</v>
      </c>
      <c r="U1959" t="s">
        <v>2629</v>
      </c>
      <c r="V1959" t="s">
        <v>2630</v>
      </c>
      <c r="W1959" t="s">
        <v>2631</v>
      </c>
      <c r="X1959" t="s">
        <v>2632</v>
      </c>
      <c r="Y1959">
        <f>(H1959-G1959)*24</f>
        <v>0</v>
      </c>
      <c r="Z1959">
        <f>M1959/Y1959</f>
        <v>0</v>
      </c>
      <c r="AA1959">
        <f>IF(Z1959&gt;=Q1959,"Y","N")</f>
        <v>0</v>
      </c>
    </row>
    <row r="1960" spans="1:27">
      <c r="A1960" s="1" t="s">
        <v>2620</v>
      </c>
      <c r="B1960" t="s">
        <v>2621</v>
      </c>
      <c r="C1960" t="s">
        <v>2622</v>
      </c>
      <c r="D1960" t="s">
        <v>2623</v>
      </c>
      <c r="E1960" t="s">
        <v>2624</v>
      </c>
      <c r="F1960">
        <v>1</v>
      </c>
      <c r="G1960" t="s">
        <v>2625</v>
      </c>
      <c r="H1960" t="s">
        <v>2626</v>
      </c>
      <c r="I1960" t="s">
        <v>38</v>
      </c>
      <c r="J1960" t="s">
        <v>2627</v>
      </c>
      <c r="K1960" t="s">
        <v>2628</v>
      </c>
      <c r="L1960" t="s">
        <v>245</v>
      </c>
      <c r="M1960">
        <v>1120.46</v>
      </c>
      <c r="P1960" t="s">
        <v>29</v>
      </c>
      <c r="Q1960">
        <v>352.09</v>
      </c>
      <c r="R1960" t="s">
        <v>154</v>
      </c>
      <c r="S1960" t="s">
        <v>2615</v>
      </c>
      <c r="U1960" t="s">
        <v>2629</v>
      </c>
      <c r="V1960" t="s">
        <v>2630</v>
      </c>
      <c r="W1960" t="s">
        <v>2631</v>
      </c>
      <c r="X1960" t="s">
        <v>2632</v>
      </c>
      <c r="Y1960">
        <f>(H1960-G1960)*24</f>
        <v>0</v>
      </c>
      <c r="Z1960">
        <f>M1960/Y1960</f>
        <v>0</v>
      </c>
      <c r="AA1960">
        <f>IF(Z1960&gt;=Q1960,"Y","N")</f>
        <v>0</v>
      </c>
    </row>
    <row r="1961" spans="1:27">
      <c r="A1961" s="1" t="s">
        <v>2620</v>
      </c>
      <c r="B1961" t="s">
        <v>2621</v>
      </c>
      <c r="C1961" t="s">
        <v>2622</v>
      </c>
      <c r="D1961" t="s">
        <v>2623</v>
      </c>
      <c r="E1961" t="s">
        <v>2624</v>
      </c>
      <c r="F1961">
        <v>1</v>
      </c>
      <c r="G1961" t="s">
        <v>2625</v>
      </c>
      <c r="H1961" t="s">
        <v>2626</v>
      </c>
      <c r="I1961" t="s">
        <v>38</v>
      </c>
      <c r="J1961" t="s">
        <v>2627</v>
      </c>
      <c r="K1961" t="s">
        <v>2628</v>
      </c>
      <c r="L1961" t="s">
        <v>497</v>
      </c>
      <c r="M1961">
        <v>84.48999999999999</v>
      </c>
      <c r="P1961" t="s">
        <v>29</v>
      </c>
      <c r="Q1961">
        <v>352.09</v>
      </c>
      <c r="R1961" t="s">
        <v>154</v>
      </c>
      <c r="S1961" t="s">
        <v>2615</v>
      </c>
      <c r="U1961" t="s">
        <v>2629</v>
      </c>
      <c r="V1961" t="s">
        <v>2630</v>
      </c>
      <c r="W1961" t="s">
        <v>2631</v>
      </c>
      <c r="X1961" t="s">
        <v>2632</v>
      </c>
      <c r="Y1961">
        <f>(H1961-G1961)*24</f>
        <v>0</v>
      </c>
      <c r="Z1961">
        <f>M1961/Y1961</f>
        <v>0</v>
      </c>
      <c r="AA1961">
        <f>IF(Z1961&gt;=Q1961,"Y","N")</f>
        <v>0</v>
      </c>
    </row>
    <row r="1962" spans="1:27">
      <c r="A1962" s="1" t="s">
        <v>2620</v>
      </c>
      <c r="B1962" t="s">
        <v>2621</v>
      </c>
      <c r="C1962" t="s">
        <v>2622</v>
      </c>
      <c r="D1962" t="s">
        <v>2623</v>
      </c>
      <c r="E1962" t="s">
        <v>2624</v>
      </c>
      <c r="F1962">
        <v>1</v>
      </c>
      <c r="G1962" t="s">
        <v>2625</v>
      </c>
      <c r="H1962" t="s">
        <v>2626</v>
      </c>
      <c r="I1962" t="s">
        <v>38</v>
      </c>
      <c r="J1962" t="s">
        <v>2627</v>
      </c>
      <c r="K1962" t="s">
        <v>2628</v>
      </c>
      <c r="L1962" t="s">
        <v>28</v>
      </c>
      <c r="M1962">
        <v>1387.13</v>
      </c>
      <c r="P1962" t="s">
        <v>29</v>
      </c>
      <c r="Q1962">
        <v>19.05</v>
      </c>
      <c r="R1962" t="s">
        <v>154</v>
      </c>
      <c r="S1962" t="s">
        <v>2619</v>
      </c>
      <c r="U1962" t="s">
        <v>2629</v>
      </c>
      <c r="V1962" t="s">
        <v>2630</v>
      </c>
      <c r="W1962" t="s">
        <v>2631</v>
      </c>
      <c r="X1962" t="s">
        <v>2632</v>
      </c>
      <c r="Y1962">
        <f>(H1962-G1962)*24</f>
        <v>0</v>
      </c>
      <c r="Z1962">
        <f>M1962/Y1962</f>
        <v>0</v>
      </c>
      <c r="AA1962">
        <f>IF(Z1962&gt;=Q1962,"Y","N")</f>
        <v>0</v>
      </c>
    </row>
    <row r="1963" spans="1:27">
      <c r="A1963" s="1" t="s">
        <v>2633</v>
      </c>
      <c r="B1963" t="s">
        <v>635</v>
      </c>
      <c r="C1963" t="s">
        <v>636</v>
      </c>
      <c r="D1963" t="s">
        <v>637</v>
      </c>
      <c r="E1963" t="s">
        <v>115</v>
      </c>
      <c r="F1963">
        <v>7</v>
      </c>
      <c r="G1963" t="s">
        <v>2634</v>
      </c>
      <c r="H1963" t="s">
        <v>2635</v>
      </c>
      <c r="I1963" t="s">
        <v>38</v>
      </c>
      <c r="J1963" t="s">
        <v>640</v>
      </c>
      <c r="K1963" t="s">
        <v>641</v>
      </c>
      <c r="L1963" t="s">
        <v>54</v>
      </c>
      <c r="M1963">
        <v>1.6</v>
      </c>
      <c r="P1963" t="s">
        <v>29</v>
      </c>
      <c r="Q1963">
        <v>0</v>
      </c>
      <c r="R1963" t="s">
        <v>46</v>
      </c>
      <c r="S1963" t="s">
        <v>633</v>
      </c>
      <c r="U1963" t="s">
        <v>2636</v>
      </c>
      <c r="V1963" t="s">
        <v>2637</v>
      </c>
      <c r="W1963" t="s">
        <v>644</v>
      </c>
      <c r="X1963" t="s">
        <v>2638</v>
      </c>
      <c r="Y1963">
        <f>(H1963-G1963)*24</f>
        <v>0</v>
      </c>
      <c r="Z1963">
        <f>M1963/Y1963</f>
        <v>0</v>
      </c>
      <c r="AA1963">
        <f>IF(Z1963&gt;=Q1963,"Y","N")</f>
        <v>0</v>
      </c>
    </row>
    <row r="1964" spans="1:27">
      <c r="A1964" s="1" t="s">
        <v>2633</v>
      </c>
      <c r="B1964" t="s">
        <v>635</v>
      </c>
      <c r="C1964" t="s">
        <v>636</v>
      </c>
      <c r="D1964" t="s">
        <v>637</v>
      </c>
      <c r="E1964" t="s">
        <v>115</v>
      </c>
      <c r="F1964">
        <v>7</v>
      </c>
      <c r="G1964" t="s">
        <v>2634</v>
      </c>
      <c r="H1964" t="s">
        <v>2635</v>
      </c>
      <c r="I1964" t="s">
        <v>38</v>
      </c>
      <c r="J1964" t="s">
        <v>640</v>
      </c>
      <c r="K1964" t="s">
        <v>641</v>
      </c>
      <c r="L1964" t="s">
        <v>107</v>
      </c>
      <c r="M1964">
        <v>8.02</v>
      </c>
      <c r="P1964" t="s">
        <v>29</v>
      </c>
      <c r="Q1964">
        <v>0</v>
      </c>
      <c r="R1964" t="s">
        <v>46</v>
      </c>
      <c r="S1964" t="s">
        <v>633</v>
      </c>
      <c r="U1964" t="s">
        <v>2636</v>
      </c>
      <c r="V1964" t="s">
        <v>2637</v>
      </c>
      <c r="W1964" t="s">
        <v>644</v>
      </c>
      <c r="X1964" t="s">
        <v>2638</v>
      </c>
      <c r="Y1964">
        <f>(H1964-G1964)*24</f>
        <v>0</v>
      </c>
      <c r="Z1964">
        <f>M1964/Y1964</f>
        <v>0</v>
      </c>
      <c r="AA1964">
        <f>IF(Z1964&gt;=Q1964,"Y","N")</f>
        <v>0</v>
      </c>
    </row>
    <row r="1965" spans="1:27">
      <c r="A1965" s="1" t="s">
        <v>2633</v>
      </c>
      <c r="B1965" t="s">
        <v>635</v>
      </c>
      <c r="C1965" t="s">
        <v>636</v>
      </c>
      <c r="D1965" t="s">
        <v>637</v>
      </c>
      <c r="E1965" t="s">
        <v>115</v>
      </c>
      <c r="F1965">
        <v>7</v>
      </c>
      <c r="G1965" t="s">
        <v>2634</v>
      </c>
      <c r="H1965" t="s">
        <v>2635</v>
      </c>
      <c r="I1965" t="s">
        <v>38</v>
      </c>
      <c r="J1965" t="s">
        <v>640</v>
      </c>
      <c r="K1965" t="s">
        <v>641</v>
      </c>
      <c r="L1965" t="s">
        <v>361</v>
      </c>
      <c r="M1965">
        <v>0.2</v>
      </c>
      <c r="P1965" t="s">
        <v>29</v>
      </c>
      <c r="Q1965">
        <v>0</v>
      </c>
      <c r="R1965" t="s">
        <v>46</v>
      </c>
      <c r="S1965" t="s">
        <v>633</v>
      </c>
      <c r="U1965" t="s">
        <v>2636</v>
      </c>
      <c r="V1965" t="s">
        <v>2637</v>
      </c>
      <c r="W1965" t="s">
        <v>644</v>
      </c>
      <c r="X1965" t="s">
        <v>2638</v>
      </c>
      <c r="Y1965">
        <f>(H1965-G1965)*24</f>
        <v>0</v>
      </c>
      <c r="Z1965">
        <f>M1965/Y1965</f>
        <v>0</v>
      </c>
      <c r="AA1965">
        <f>IF(Z1965&gt;=Q1965,"Y","N")</f>
        <v>0</v>
      </c>
    </row>
    <row r="1966" spans="1:27">
      <c r="A1966" s="1" t="s">
        <v>2633</v>
      </c>
      <c r="B1966" t="s">
        <v>635</v>
      </c>
      <c r="C1966" t="s">
        <v>636</v>
      </c>
      <c r="D1966" t="s">
        <v>637</v>
      </c>
      <c r="E1966" t="s">
        <v>115</v>
      </c>
      <c r="F1966">
        <v>7</v>
      </c>
      <c r="G1966" t="s">
        <v>2634</v>
      </c>
      <c r="H1966" t="s">
        <v>2635</v>
      </c>
      <c r="I1966" t="s">
        <v>38</v>
      </c>
      <c r="J1966" t="s">
        <v>640</v>
      </c>
      <c r="K1966" t="s">
        <v>641</v>
      </c>
      <c r="L1966" t="s">
        <v>28</v>
      </c>
      <c r="M1966">
        <v>738.04</v>
      </c>
      <c r="P1966" t="s">
        <v>29</v>
      </c>
      <c r="Q1966">
        <v>0</v>
      </c>
      <c r="R1966" t="s">
        <v>46</v>
      </c>
      <c r="S1966" t="s">
        <v>633</v>
      </c>
      <c r="U1966" t="s">
        <v>2636</v>
      </c>
      <c r="V1966" t="s">
        <v>2637</v>
      </c>
      <c r="W1966" t="s">
        <v>644</v>
      </c>
      <c r="X1966" t="s">
        <v>2638</v>
      </c>
      <c r="Y1966">
        <f>(H1966-G1966)*24</f>
        <v>0</v>
      </c>
      <c r="Z1966">
        <f>M1966/Y1966</f>
        <v>0</v>
      </c>
      <c r="AA1966">
        <f>IF(Z1966&gt;=Q1966,"Y","N")</f>
        <v>0</v>
      </c>
    </row>
    <row r="1967" spans="1:27">
      <c r="A1967" s="1" t="s">
        <v>2633</v>
      </c>
      <c r="B1967" t="s">
        <v>635</v>
      </c>
      <c r="C1967" t="s">
        <v>636</v>
      </c>
      <c r="D1967" t="s">
        <v>637</v>
      </c>
      <c r="E1967" t="s">
        <v>115</v>
      </c>
      <c r="F1967">
        <v>7</v>
      </c>
      <c r="G1967" t="s">
        <v>2634</v>
      </c>
      <c r="H1967" t="s">
        <v>2635</v>
      </c>
      <c r="I1967" t="s">
        <v>38</v>
      </c>
      <c r="J1967" t="s">
        <v>640</v>
      </c>
      <c r="K1967" t="s">
        <v>641</v>
      </c>
      <c r="L1967" t="s">
        <v>210</v>
      </c>
      <c r="M1967">
        <v>0.1</v>
      </c>
      <c r="P1967" t="s">
        <v>29</v>
      </c>
      <c r="Q1967">
        <v>0</v>
      </c>
      <c r="R1967" t="s">
        <v>46</v>
      </c>
      <c r="S1967" t="s">
        <v>633</v>
      </c>
      <c r="U1967" t="s">
        <v>2636</v>
      </c>
      <c r="V1967" t="s">
        <v>2637</v>
      </c>
      <c r="W1967" t="s">
        <v>644</v>
      </c>
      <c r="X1967" t="s">
        <v>2638</v>
      </c>
      <c r="Y1967">
        <f>(H1967-G1967)*24</f>
        <v>0</v>
      </c>
      <c r="Z1967">
        <f>M1967/Y1967</f>
        <v>0</v>
      </c>
      <c r="AA1967">
        <f>IF(Z1967&gt;=Q1967,"Y","N")</f>
        <v>0</v>
      </c>
    </row>
    <row r="1968" spans="1:27">
      <c r="A1968" s="1" t="s">
        <v>2639</v>
      </c>
      <c r="B1968" t="s">
        <v>1701</v>
      </c>
      <c r="C1968" t="s">
        <v>1702</v>
      </c>
      <c r="D1968" t="s">
        <v>1703</v>
      </c>
      <c r="E1968" t="s">
        <v>382</v>
      </c>
      <c r="F1968">
        <v>7</v>
      </c>
      <c r="G1968" t="s">
        <v>2640</v>
      </c>
      <c r="H1968" t="s">
        <v>2641</v>
      </c>
      <c r="I1968" t="s">
        <v>38</v>
      </c>
      <c r="J1968" t="s">
        <v>281</v>
      </c>
      <c r="K1968" t="s">
        <v>787</v>
      </c>
      <c r="L1968" t="s">
        <v>54</v>
      </c>
      <c r="M1968">
        <v>37</v>
      </c>
      <c r="P1968" t="s">
        <v>29</v>
      </c>
      <c r="Q1968">
        <v>0</v>
      </c>
      <c r="R1968" t="s">
        <v>46</v>
      </c>
      <c r="S1968" t="s">
        <v>47</v>
      </c>
      <c r="U1968" t="s">
        <v>2642</v>
      </c>
      <c r="V1968" t="s">
        <v>2643</v>
      </c>
      <c r="W1968" t="s">
        <v>2644</v>
      </c>
      <c r="X1968" t="s">
        <v>2645</v>
      </c>
      <c r="Y1968">
        <f>(H1968-G1968)*24</f>
        <v>0</v>
      </c>
      <c r="Z1968">
        <f>M1968/Y1968</f>
        <v>0</v>
      </c>
      <c r="AA1968">
        <f>IF(Z1968&gt;=Q1968,"Y","N")</f>
        <v>0</v>
      </c>
    </row>
    <row r="1969" spans="1:27">
      <c r="A1969" s="1" t="s">
        <v>2639</v>
      </c>
      <c r="B1969" t="s">
        <v>1701</v>
      </c>
      <c r="C1969" t="s">
        <v>1702</v>
      </c>
      <c r="D1969" t="s">
        <v>1703</v>
      </c>
      <c r="E1969" t="s">
        <v>382</v>
      </c>
      <c r="F1969">
        <v>7</v>
      </c>
      <c r="G1969" t="s">
        <v>2640</v>
      </c>
      <c r="H1969" t="s">
        <v>2641</v>
      </c>
      <c r="I1969" t="s">
        <v>38</v>
      </c>
      <c r="J1969" t="s">
        <v>281</v>
      </c>
      <c r="K1969" t="s">
        <v>787</v>
      </c>
      <c r="L1969" t="s">
        <v>107</v>
      </c>
      <c r="M1969">
        <v>9.5</v>
      </c>
      <c r="P1969" t="s">
        <v>29</v>
      </c>
      <c r="Q1969">
        <v>0</v>
      </c>
      <c r="R1969" t="s">
        <v>46</v>
      </c>
      <c r="S1969" t="s">
        <v>47</v>
      </c>
      <c r="U1969" t="s">
        <v>2642</v>
      </c>
      <c r="V1969" t="s">
        <v>2643</v>
      </c>
      <c r="W1969" t="s">
        <v>2644</v>
      </c>
      <c r="X1969" t="s">
        <v>2645</v>
      </c>
      <c r="Y1969">
        <f>(H1969-G1969)*24</f>
        <v>0</v>
      </c>
      <c r="Z1969">
        <f>M1969/Y1969</f>
        <v>0</v>
      </c>
      <c r="AA1969">
        <f>IF(Z1969&gt;=Q1969,"Y","N")</f>
        <v>0</v>
      </c>
    </row>
    <row r="1970" spans="1:27">
      <c r="A1970" s="1" t="s">
        <v>2639</v>
      </c>
      <c r="B1970" t="s">
        <v>1701</v>
      </c>
      <c r="C1970" t="s">
        <v>1702</v>
      </c>
      <c r="D1970" t="s">
        <v>1703</v>
      </c>
      <c r="E1970" t="s">
        <v>382</v>
      </c>
      <c r="F1970">
        <v>7</v>
      </c>
      <c r="G1970" t="s">
        <v>2640</v>
      </c>
      <c r="H1970" t="s">
        <v>2641</v>
      </c>
      <c r="I1970" t="s">
        <v>38</v>
      </c>
      <c r="J1970" t="s">
        <v>281</v>
      </c>
      <c r="K1970" t="s">
        <v>787</v>
      </c>
      <c r="L1970" t="s">
        <v>109</v>
      </c>
      <c r="M1970">
        <v>44</v>
      </c>
      <c r="P1970" t="s">
        <v>29</v>
      </c>
      <c r="Q1970">
        <v>0</v>
      </c>
      <c r="R1970" t="s">
        <v>46</v>
      </c>
      <c r="S1970" t="s">
        <v>47</v>
      </c>
      <c r="U1970" t="s">
        <v>2642</v>
      </c>
      <c r="V1970" t="s">
        <v>2643</v>
      </c>
      <c r="W1970" t="s">
        <v>2644</v>
      </c>
      <c r="X1970" t="s">
        <v>2645</v>
      </c>
      <c r="Y1970">
        <f>(H1970-G1970)*24</f>
        <v>0</v>
      </c>
      <c r="Z1970">
        <f>M1970/Y1970</f>
        <v>0</v>
      </c>
      <c r="AA1970">
        <f>IF(Z1970&gt;=Q1970,"Y","N")</f>
        <v>0</v>
      </c>
    </row>
    <row r="1971" spans="1:27">
      <c r="A1971" s="1" t="s">
        <v>2639</v>
      </c>
      <c r="B1971" t="s">
        <v>1701</v>
      </c>
      <c r="C1971" t="s">
        <v>1702</v>
      </c>
      <c r="D1971" t="s">
        <v>1703</v>
      </c>
      <c r="E1971" t="s">
        <v>382</v>
      </c>
      <c r="F1971">
        <v>7</v>
      </c>
      <c r="G1971" t="s">
        <v>2640</v>
      </c>
      <c r="H1971" t="s">
        <v>2641</v>
      </c>
      <c r="I1971" t="s">
        <v>38</v>
      </c>
      <c r="J1971" t="s">
        <v>281</v>
      </c>
      <c r="K1971" t="s">
        <v>787</v>
      </c>
      <c r="L1971" t="s">
        <v>110</v>
      </c>
      <c r="M1971">
        <v>4.3</v>
      </c>
      <c r="P1971" t="s">
        <v>29</v>
      </c>
      <c r="Q1971">
        <v>0</v>
      </c>
      <c r="R1971" t="s">
        <v>46</v>
      </c>
      <c r="S1971" t="s">
        <v>47</v>
      </c>
      <c r="U1971" t="s">
        <v>2642</v>
      </c>
      <c r="V1971" t="s">
        <v>2643</v>
      </c>
      <c r="W1971" t="s">
        <v>2644</v>
      </c>
      <c r="X1971" t="s">
        <v>2645</v>
      </c>
      <c r="Y1971">
        <f>(H1971-G1971)*24</f>
        <v>0</v>
      </c>
      <c r="Z1971">
        <f>M1971/Y1971</f>
        <v>0</v>
      </c>
      <c r="AA1971">
        <f>IF(Z1971&gt;=Q1971,"Y","N")</f>
        <v>0</v>
      </c>
    </row>
    <row r="1972" spans="1:27">
      <c r="A1972" s="1" t="s">
        <v>2639</v>
      </c>
      <c r="B1972" t="s">
        <v>1701</v>
      </c>
      <c r="C1972" t="s">
        <v>1702</v>
      </c>
      <c r="D1972" t="s">
        <v>1703</v>
      </c>
      <c r="E1972" t="s">
        <v>382</v>
      </c>
      <c r="F1972">
        <v>7</v>
      </c>
      <c r="G1972" t="s">
        <v>2640</v>
      </c>
      <c r="H1972" t="s">
        <v>2641</v>
      </c>
      <c r="I1972" t="s">
        <v>38</v>
      </c>
      <c r="J1972" t="s">
        <v>281</v>
      </c>
      <c r="K1972" t="s">
        <v>787</v>
      </c>
      <c r="L1972" t="s">
        <v>28</v>
      </c>
      <c r="M1972">
        <v>877</v>
      </c>
      <c r="P1972" t="s">
        <v>29</v>
      </c>
      <c r="Q1972">
        <v>0</v>
      </c>
      <c r="R1972" t="s">
        <v>46</v>
      </c>
      <c r="S1972" t="s">
        <v>47</v>
      </c>
      <c r="U1972" t="s">
        <v>2642</v>
      </c>
      <c r="V1972" t="s">
        <v>2643</v>
      </c>
      <c r="W1972" t="s">
        <v>2644</v>
      </c>
      <c r="X1972" t="s">
        <v>2645</v>
      </c>
      <c r="Y1972">
        <f>(H1972-G1972)*24</f>
        <v>0</v>
      </c>
      <c r="Z1972">
        <f>M1972/Y1972</f>
        <v>0</v>
      </c>
      <c r="AA1972">
        <f>IF(Z1972&gt;=Q1972,"Y","N")</f>
        <v>0</v>
      </c>
    </row>
    <row r="1973" spans="1:27">
      <c r="A1973" s="1" t="s">
        <v>2646</v>
      </c>
      <c r="B1973" t="s">
        <v>635</v>
      </c>
      <c r="C1973" t="s">
        <v>636</v>
      </c>
      <c r="D1973" t="s">
        <v>637</v>
      </c>
      <c r="E1973" t="s">
        <v>115</v>
      </c>
      <c r="F1973">
        <v>7</v>
      </c>
      <c r="G1973" t="s">
        <v>2647</v>
      </c>
      <c r="H1973" t="s">
        <v>2648</v>
      </c>
      <c r="I1973" t="s">
        <v>38</v>
      </c>
      <c r="J1973" t="s">
        <v>640</v>
      </c>
      <c r="K1973" t="s">
        <v>641</v>
      </c>
      <c r="L1973" t="s">
        <v>54</v>
      </c>
      <c r="M1973">
        <v>1.2</v>
      </c>
      <c r="P1973" t="s">
        <v>29</v>
      </c>
      <c r="Q1973">
        <v>0</v>
      </c>
      <c r="R1973" t="s">
        <v>46</v>
      </c>
      <c r="S1973" t="s">
        <v>633</v>
      </c>
      <c r="U1973" t="s">
        <v>2649</v>
      </c>
      <c r="V1973" t="s">
        <v>2650</v>
      </c>
      <c r="W1973" t="s">
        <v>644</v>
      </c>
      <c r="X1973" t="s">
        <v>2651</v>
      </c>
      <c r="Y1973">
        <f>(H1973-G1973)*24</f>
        <v>0</v>
      </c>
      <c r="Z1973">
        <f>M1973/Y1973</f>
        <v>0</v>
      </c>
      <c r="AA1973">
        <f>IF(Z1973&gt;=Q1973,"Y","N")</f>
        <v>0</v>
      </c>
    </row>
    <row r="1974" spans="1:27">
      <c r="A1974" s="1" t="s">
        <v>2646</v>
      </c>
      <c r="B1974" t="s">
        <v>635</v>
      </c>
      <c r="C1974" t="s">
        <v>636</v>
      </c>
      <c r="D1974" t="s">
        <v>637</v>
      </c>
      <c r="E1974" t="s">
        <v>115</v>
      </c>
      <c r="F1974">
        <v>7</v>
      </c>
      <c r="G1974" t="s">
        <v>2647</v>
      </c>
      <c r="H1974" t="s">
        <v>2648</v>
      </c>
      <c r="I1974" t="s">
        <v>38</v>
      </c>
      <c r="J1974" t="s">
        <v>640</v>
      </c>
      <c r="K1974" t="s">
        <v>641</v>
      </c>
      <c r="L1974" t="s">
        <v>107</v>
      </c>
      <c r="M1974">
        <v>6.6</v>
      </c>
      <c r="P1974" t="s">
        <v>29</v>
      </c>
      <c r="Q1974">
        <v>0</v>
      </c>
      <c r="R1974" t="s">
        <v>46</v>
      </c>
      <c r="S1974" t="s">
        <v>633</v>
      </c>
      <c r="U1974" t="s">
        <v>2649</v>
      </c>
      <c r="V1974" t="s">
        <v>2650</v>
      </c>
      <c r="W1974" t="s">
        <v>644</v>
      </c>
      <c r="X1974" t="s">
        <v>2651</v>
      </c>
      <c r="Y1974">
        <f>(H1974-G1974)*24</f>
        <v>0</v>
      </c>
      <c r="Z1974">
        <f>M1974/Y1974</f>
        <v>0</v>
      </c>
      <c r="AA1974">
        <f>IF(Z1974&gt;=Q1974,"Y","N")</f>
        <v>0</v>
      </c>
    </row>
    <row r="1975" spans="1:27">
      <c r="A1975" s="1" t="s">
        <v>2646</v>
      </c>
      <c r="B1975" t="s">
        <v>635</v>
      </c>
      <c r="C1975" t="s">
        <v>636</v>
      </c>
      <c r="D1975" t="s">
        <v>637</v>
      </c>
      <c r="E1975" t="s">
        <v>115</v>
      </c>
      <c r="F1975">
        <v>7</v>
      </c>
      <c r="G1975" t="s">
        <v>2647</v>
      </c>
      <c r="H1975" t="s">
        <v>2648</v>
      </c>
      <c r="I1975" t="s">
        <v>38</v>
      </c>
      <c r="J1975" t="s">
        <v>640</v>
      </c>
      <c r="K1975" t="s">
        <v>641</v>
      </c>
      <c r="L1975" t="s">
        <v>361</v>
      </c>
      <c r="M1975">
        <v>0.1</v>
      </c>
      <c r="P1975" t="s">
        <v>29</v>
      </c>
      <c r="Q1975">
        <v>0</v>
      </c>
      <c r="R1975" t="s">
        <v>46</v>
      </c>
      <c r="S1975" t="s">
        <v>633</v>
      </c>
      <c r="U1975" t="s">
        <v>2649</v>
      </c>
      <c r="V1975" t="s">
        <v>2650</v>
      </c>
      <c r="W1975" t="s">
        <v>644</v>
      </c>
      <c r="X1975" t="s">
        <v>2651</v>
      </c>
      <c r="Y1975">
        <f>(H1975-G1975)*24</f>
        <v>0</v>
      </c>
      <c r="Z1975">
        <f>M1975/Y1975</f>
        <v>0</v>
      </c>
      <c r="AA1975">
        <f>IF(Z1975&gt;=Q1975,"Y","N")</f>
        <v>0</v>
      </c>
    </row>
    <row r="1976" spans="1:27">
      <c r="A1976" s="1" t="s">
        <v>2646</v>
      </c>
      <c r="B1976" t="s">
        <v>635</v>
      </c>
      <c r="C1976" t="s">
        <v>636</v>
      </c>
      <c r="D1976" t="s">
        <v>637</v>
      </c>
      <c r="E1976" t="s">
        <v>115</v>
      </c>
      <c r="F1976">
        <v>7</v>
      </c>
      <c r="G1976" t="s">
        <v>2647</v>
      </c>
      <c r="H1976" t="s">
        <v>2648</v>
      </c>
      <c r="I1976" t="s">
        <v>38</v>
      </c>
      <c r="J1976" t="s">
        <v>640</v>
      </c>
      <c r="K1976" t="s">
        <v>641</v>
      </c>
      <c r="L1976" t="s">
        <v>28</v>
      </c>
      <c r="M1976">
        <v>557.38</v>
      </c>
      <c r="P1976" t="s">
        <v>29</v>
      </c>
      <c r="Q1976">
        <v>0</v>
      </c>
      <c r="R1976" t="s">
        <v>46</v>
      </c>
      <c r="S1976" t="s">
        <v>633</v>
      </c>
      <c r="U1976" t="s">
        <v>2649</v>
      </c>
      <c r="V1976" t="s">
        <v>2650</v>
      </c>
      <c r="W1976" t="s">
        <v>644</v>
      </c>
      <c r="X1976" t="s">
        <v>2651</v>
      </c>
      <c r="Y1976">
        <f>(H1976-G1976)*24</f>
        <v>0</v>
      </c>
      <c r="Z1976">
        <f>M1976/Y1976</f>
        <v>0</v>
      </c>
      <c r="AA1976">
        <f>IF(Z1976&gt;=Q1976,"Y","N")</f>
        <v>0</v>
      </c>
    </row>
    <row r="1977" spans="1:27">
      <c r="A1977" s="1" t="s">
        <v>2646</v>
      </c>
      <c r="B1977" t="s">
        <v>635</v>
      </c>
      <c r="C1977" t="s">
        <v>636</v>
      </c>
      <c r="D1977" t="s">
        <v>637</v>
      </c>
      <c r="E1977" t="s">
        <v>115</v>
      </c>
      <c r="F1977">
        <v>7</v>
      </c>
      <c r="G1977" t="s">
        <v>2647</v>
      </c>
      <c r="H1977" t="s">
        <v>2648</v>
      </c>
      <c r="I1977" t="s">
        <v>38</v>
      </c>
      <c r="J1977" t="s">
        <v>640</v>
      </c>
      <c r="K1977" t="s">
        <v>641</v>
      </c>
      <c r="L1977" t="s">
        <v>210</v>
      </c>
      <c r="M1977">
        <v>0.1</v>
      </c>
      <c r="P1977" t="s">
        <v>29</v>
      </c>
      <c r="Q1977">
        <v>0</v>
      </c>
      <c r="R1977" t="s">
        <v>46</v>
      </c>
      <c r="S1977" t="s">
        <v>633</v>
      </c>
      <c r="U1977" t="s">
        <v>2649</v>
      </c>
      <c r="V1977" t="s">
        <v>2650</v>
      </c>
      <c r="W1977" t="s">
        <v>644</v>
      </c>
      <c r="X1977" t="s">
        <v>2651</v>
      </c>
      <c r="Y1977">
        <f>(H1977-G1977)*24</f>
        <v>0</v>
      </c>
      <c r="Z1977">
        <f>M1977/Y1977</f>
        <v>0</v>
      </c>
      <c r="AA1977">
        <f>IF(Z1977&gt;=Q1977,"Y","N")</f>
        <v>0</v>
      </c>
    </row>
    <row r="1978" spans="1:27">
      <c r="A1978" s="1" t="s">
        <v>2653</v>
      </c>
      <c r="B1978" t="s">
        <v>2654</v>
      </c>
      <c r="C1978" t="s">
        <v>2655</v>
      </c>
      <c r="D1978" t="s">
        <v>2656</v>
      </c>
      <c r="E1978" t="s">
        <v>250</v>
      </c>
      <c r="F1978">
        <v>7</v>
      </c>
      <c r="G1978" t="s">
        <v>2657</v>
      </c>
      <c r="H1978" t="s">
        <v>2658</v>
      </c>
      <c r="I1978" t="s">
        <v>38</v>
      </c>
      <c r="J1978" t="s">
        <v>2659</v>
      </c>
      <c r="K1978" t="s">
        <v>2659</v>
      </c>
      <c r="L1978" t="s">
        <v>238</v>
      </c>
      <c r="M1978">
        <v>18</v>
      </c>
      <c r="P1978" t="s">
        <v>29</v>
      </c>
      <c r="Q1978">
        <v>1E-05</v>
      </c>
      <c r="R1978" t="s">
        <v>29</v>
      </c>
      <c r="S1978" t="s">
        <v>2652</v>
      </c>
      <c r="U1978" t="s">
        <v>2660</v>
      </c>
      <c r="V1978" t="s">
        <v>2661</v>
      </c>
      <c r="W1978" t="s">
        <v>2662</v>
      </c>
      <c r="X1978" t="s">
        <v>2663</v>
      </c>
      <c r="Y1978">
        <f>(H1978-G1978)*24</f>
        <v>0</v>
      </c>
      <c r="Z1978">
        <f>M1978/Y1978</f>
        <v>0</v>
      </c>
      <c r="AA1978">
        <f>IF(Z1978&gt;=Q1978,"Y","N")</f>
        <v>0</v>
      </c>
    </row>
    <row r="1979" spans="1:27">
      <c r="A1979" s="1" t="s">
        <v>2653</v>
      </c>
      <c r="B1979" t="s">
        <v>2654</v>
      </c>
      <c r="C1979" t="s">
        <v>2655</v>
      </c>
      <c r="D1979" t="s">
        <v>2656</v>
      </c>
      <c r="E1979" t="s">
        <v>250</v>
      </c>
      <c r="F1979">
        <v>7</v>
      </c>
      <c r="G1979" t="s">
        <v>2657</v>
      </c>
      <c r="H1979" t="s">
        <v>2658</v>
      </c>
      <c r="I1979" t="s">
        <v>38</v>
      </c>
      <c r="J1979" t="s">
        <v>2659</v>
      </c>
      <c r="K1979" t="s">
        <v>2659</v>
      </c>
      <c r="L1979" t="s">
        <v>240</v>
      </c>
      <c r="M1979">
        <v>52</v>
      </c>
      <c r="P1979" t="s">
        <v>29</v>
      </c>
      <c r="Q1979">
        <v>1E-05</v>
      </c>
      <c r="R1979" t="s">
        <v>29</v>
      </c>
      <c r="S1979" t="s">
        <v>2652</v>
      </c>
      <c r="U1979" t="s">
        <v>2660</v>
      </c>
      <c r="V1979" t="s">
        <v>2661</v>
      </c>
      <c r="W1979" t="s">
        <v>2662</v>
      </c>
      <c r="X1979" t="s">
        <v>2663</v>
      </c>
      <c r="Y1979">
        <f>(H1979-G1979)*24</f>
        <v>0</v>
      </c>
      <c r="Z1979">
        <f>M1979/Y1979</f>
        <v>0</v>
      </c>
      <c r="AA1979">
        <f>IF(Z1979&gt;=Q1979,"Y","N")</f>
        <v>0</v>
      </c>
    </row>
    <row r="1980" spans="1:27">
      <c r="A1980" s="1" t="s">
        <v>2653</v>
      </c>
      <c r="B1980" t="s">
        <v>2654</v>
      </c>
      <c r="C1980" t="s">
        <v>2655</v>
      </c>
      <c r="D1980" t="s">
        <v>2656</v>
      </c>
      <c r="E1980" t="s">
        <v>250</v>
      </c>
      <c r="F1980">
        <v>7</v>
      </c>
      <c r="G1980" t="s">
        <v>2657</v>
      </c>
      <c r="H1980" t="s">
        <v>2658</v>
      </c>
      <c r="I1980" t="s">
        <v>38</v>
      </c>
      <c r="J1980" t="s">
        <v>2659</v>
      </c>
      <c r="K1980" t="s">
        <v>2659</v>
      </c>
      <c r="L1980" t="s">
        <v>54</v>
      </c>
      <c r="M1980">
        <v>198</v>
      </c>
      <c r="P1980" t="s">
        <v>29</v>
      </c>
      <c r="Q1980">
        <v>1E-05</v>
      </c>
      <c r="R1980" t="s">
        <v>29</v>
      </c>
      <c r="S1980" t="s">
        <v>2652</v>
      </c>
      <c r="U1980" t="s">
        <v>2660</v>
      </c>
      <c r="V1980" t="s">
        <v>2661</v>
      </c>
      <c r="W1980" t="s">
        <v>2662</v>
      </c>
      <c r="X1980" t="s">
        <v>2663</v>
      </c>
      <c r="Y1980">
        <f>(H1980-G1980)*24</f>
        <v>0</v>
      </c>
      <c r="Z1980">
        <f>M1980/Y1980</f>
        <v>0</v>
      </c>
      <c r="AA1980">
        <f>IF(Z1980&gt;=Q1980,"Y","N")</f>
        <v>0</v>
      </c>
    </row>
    <row r="1981" spans="1:27">
      <c r="A1981" s="1" t="s">
        <v>2653</v>
      </c>
      <c r="B1981" t="s">
        <v>2654</v>
      </c>
      <c r="C1981" t="s">
        <v>2655</v>
      </c>
      <c r="D1981" t="s">
        <v>2656</v>
      </c>
      <c r="E1981" t="s">
        <v>250</v>
      </c>
      <c r="F1981">
        <v>7</v>
      </c>
      <c r="G1981" t="s">
        <v>2657</v>
      </c>
      <c r="H1981" t="s">
        <v>2658</v>
      </c>
      <c r="I1981" t="s">
        <v>38</v>
      </c>
      <c r="J1981" t="s">
        <v>2659</v>
      </c>
      <c r="K1981" t="s">
        <v>2659</v>
      </c>
      <c r="L1981" t="s">
        <v>1258</v>
      </c>
      <c r="M1981">
        <v>19</v>
      </c>
      <c r="P1981" t="s">
        <v>29</v>
      </c>
      <c r="Q1981">
        <v>1E-05</v>
      </c>
      <c r="R1981" t="s">
        <v>29</v>
      </c>
      <c r="S1981" t="s">
        <v>2652</v>
      </c>
      <c r="U1981" t="s">
        <v>2660</v>
      </c>
      <c r="V1981" t="s">
        <v>2661</v>
      </c>
      <c r="W1981" t="s">
        <v>2662</v>
      </c>
      <c r="X1981" t="s">
        <v>2663</v>
      </c>
      <c r="Y1981">
        <f>(H1981-G1981)*24</f>
        <v>0</v>
      </c>
      <c r="Z1981">
        <f>M1981/Y1981</f>
        <v>0</v>
      </c>
      <c r="AA1981">
        <f>IF(Z1981&gt;=Q1981,"Y","N")</f>
        <v>0</v>
      </c>
    </row>
    <row r="1982" spans="1:27">
      <c r="A1982" s="1" t="s">
        <v>2653</v>
      </c>
      <c r="B1982" t="s">
        <v>2654</v>
      </c>
      <c r="C1982" t="s">
        <v>2655</v>
      </c>
      <c r="D1982" t="s">
        <v>2656</v>
      </c>
      <c r="E1982" t="s">
        <v>250</v>
      </c>
      <c r="F1982">
        <v>7</v>
      </c>
      <c r="G1982" t="s">
        <v>2657</v>
      </c>
      <c r="H1982" t="s">
        <v>2658</v>
      </c>
      <c r="I1982" t="s">
        <v>38</v>
      </c>
      <c r="J1982" t="s">
        <v>2659</v>
      </c>
      <c r="K1982" t="s">
        <v>2659</v>
      </c>
      <c r="L1982" t="s">
        <v>107</v>
      </c>
      <c r="M1982">
        <v>9</v>
      </c>
      <c r="P1982" t="s">
        <v>29</v>
      </c>
      <c r="Q1982">
        <v>1E-05</v>
      </c>
      <c r="R1982" t="s">
        <v>29</v>
      </c>
      <c r="S1982" t="s">
        <v>2652</v>
      </c>
      <c r="U1982" t="s">
        <v>2660</v>
      </c>
      <c r="V1982" t="s">
        <v>2661</v>
      </c>
      <c r="W1982" t="s">
        <v>2662</v>
      </c>
      <c r="X1982" t="s">
        <v>2663</v>
      </c>
      <c r="Y1982">
        <f>(H1982-G1982)*24</f>
        <v>0</v>
      </c>
      <c r="Z1982">
        <f>M1982/Y1982</f>
        <v>0</v>
      </c>
      <c r="AA1982">
        <f>IF(Z1982&gt;=Q1982,"Y","N")</f>
        <v>0</v>
      </c>
    </row>
    <row r="1983" spans="1:27">
      <c r="A1983" s="1" t="s">
        <v>2653</v>
      </c>
      <c r="B1983" t="s">
        <v>2654</v>
      </c>
      <c r="C1983" t="s">
        <v>2655</v>
      </c>
      <c r="D1983" t="s">
        <v>2656</v>
      </c>
      <c r="E1983" t="s">
        <v>250</v>
      </c>
      <c r="F1983">
        <v>7</v>
      </c>
      <c r="G1983" t="s">
        <v>2657</v>
      </c>
      <c r="H1983" t="s">
        <v>2658</v>
      </c>
      <c r="I1983" t="s">
        <v>38</v>
      </c>
      <c r="J1983" t="s">
        <v>2659</v>
      </c>
      <c r="K1983" t="s">
        <v>2659</v>
      </c>
      <c r="L1983" t="s">
        <v>242</v>
      </c>
      <c r="M1983">
        <v>99</v>
      </c>
      <c r="P1983" t="s">
        <v>29</v>
      </c>
      <c r="Q1983">
        <v>1E-05</v>
      </c>
      <c r="R1983" t="s">
        <v>29</v>
      </c>
      <c r="S1983" t="s">
        <v>2652</v>
      </c>
      <c r="U1983" t="s">
        <v>2660</v>
      </c>
      <c r="V1983" t="s">
        <v>2661</v>
      </c>
      <c r="W1983" t="s">
        <v>2662</v>
      </c>
      <c r="X1983" t="s">
        <v>2663</v>
      </c>
      <c r="Y1983">
        <f>(H1983-G1983)*24</f>
        <v>0</v>
      </c>
      <c r="Z1983">
        <f>M1983/Y1983</f>
        <v>0</v>
      </c>
      <c r="AA1983">
        <f>IF(Z1983&gt;=Q1983,"Y","N")</f>
        <v>0</v>
      </c>
    </row>
    <row r="1984" spans="1:27">
      <c r="A1984" s="1" t="s">
        <v>2653</v>
      </c>
      <c r="B1984" t="s">
        <v>2654</v>
      </c>
      <c r="C1984" t="s">
        <v>2655</v>
      </c>
      <c r="D1984" t="s">
        <v>2656</v>
      </c>
      <c r="E1984" t="s">
        <v>250</v>
      </c>
      <c r="F1984">
        <v>7</v>
      </c>
      <c r="G1984" t="s">
        <v>2657</v>
      </c>
      <c r="H1984" t="s">
        <v>2658</v>
      </c>
      <c r="I1984" t="s">
        <v>38</v>
      </c>
      <c r="J1984" t="s">
        <v>2659</v>
      </c>
      <c r="K1984" t="s">
        <v>2659</v>
      </c>
      <c r="L1984" t="s">
        <v>243</v>
      </c>
      <c r="M1984">
        <v>11</v>
      </c>
      <c r="P1984" t="s">
        <v>29</v>
      </c>
      <c r="Q1984">
        <v>1E-05</v>
      </c>
      <c r="R1984" t="s">
        <v>29</v>
      </c>
      <c r="S1984" t="s">
        <v>2652</v>
      </c>
      <c r="U1984" t="s">
        <v>2660</v>
      </c>
      <c r="V1984" t="s">
        <v>2661</v>
      </c>
      <c r="W1984" t="s">
        <v>2662</v>
      </c>
      <c r="X1984" t="s">
        <v>2663</v>
      </c>
      <c r="Y1984">
        <f>(H1984-G1984)*24</f>
        <v>0</v>
      </c>
      <c r="Z1984">
        <f>M1984/Y1984</f>
        <v>0</v>
      </c>
      <c r="AA1984">
        <f>IF(Z1984&gt;=Q1984,"Y","N")</f>
        <v>0</v>
      </c>
    </row>
    <row r="1985" spans="1:27">
      <c r="A1985" s="1" t="s">
        <v>2653</v>
      </c>
      <c r="B1985" t="s">
        <v>2654</v>
      </c>
      <c r="C1985" t="s">
        <v>2655</v>
      </c>
      <c r="D1985" t="s">
        <v>2656</v>
      </c>
      <c r="E1985" t="s">
        <v>250</v>
      </c>
      <c r="F1985">
        <v>7</v>
      </c>
      <c r="G1985" t="s">
        <v>2657</v>
      </c>
      <c r="H1985" t="s">
        <v>2658</v>
      </c>
      <c r="I1985" t="s">
        <v>38</v>
      </c>
      <c r="J1985" t="s">
        <v>2659</v>
      </c>
      <c r="K1985" t="s">
        <v>2659</v>
      </c>
      <c r="L1985" t="s">
        <v>244</v>
      </c>
      <c r="M1985">
        <v>13</v>
      </c>
      <c r="P1985" t="s">
        <v>29</v>
      </c>
      <c r="Q1985">
        <v>1E-05</v>
      </c>
      <c r="R1985" t="s">
        <v>29</v>
      </c>
      <c r="S1985" t="s">
        <v>2652</v>
      </c>
      <c r="U1985" t="s">
        <v>2660</v>
      </c>
      <c r="V1985" t="s">
        <v>2661</v>
      </c>
      <c r="W1985" t="s">
        <v>2662</v>
      </c>
      <c r="X1985" t="s">
        <v>2663</v>
      </c>
      <c r="Y1985">
        <f>(H1985-G1985)*24</f>
        <v>0</v>
      </c>
      <c r="Z1985">
        <f>M1985/Y1985</f>
        <v>0</v>
      </c>
      <c r="AA1985">
        <f>IF(Z1985&gt;=Q1985,"Y","N")</f>
        <v>0</v>
      </c>
    </row>
    <row r="1986" spans="1:27">
      <c r="A1986" s="1" t="s">
        <v>2653</v>
      </c>
      <c r="B1986" t="s">
        <v>2654</v>
      </c>
      <c r="C1986" t="s">
        <v>2655</v>
      </c>
      <c r="D1986" t="s">
        <v>2656</v>
      </c>
      <c r="E1986" t="s">
        <v>250</v>
      </c>
      <c r="F1986">
        <v>7</v>
      </c>
      <c r="G1986" t="s">
        <v>2657</v>
      </c>
      <c r="H1986" t="s">
        <v>2658</v>
      </c>
      <c r="I1986" t="s">
        <v>38</v>
      </c>
      <c r="J1986" t="s">
        <v>2659</v>
      </c>
      <c r="K1986" t="s">
        <v>2659</v>
      </c>
      <c r="L1986" t="s">
        <v>245</v>
      </c>
      <c r="M1986">
        <v>136</v>
      </c>
      <c r="P1986" t="s">
        <v>29</v>
      </c>
      <c r="Q1986">
        <v>1E-05</v>
      </c>
      <c r="R1986" t="s">
        <v>29</v>
      </c>
      <c r="S1986" t="s">
        <v>2652</v>
      </c>
      <c r="U1986" t="s">
        <v>2660</v>
      </c>
      <c r="V1986" t="s">
        <v>2661</v>
      </c>
      <c r="W1986" t="s">
        <v>2662</v>
      </c>
      <c r="X1986" t="s">
        <v>2663</v>
      </c>
      <c r="Y1986">
        <f>(H1986-G1986)*24</f>
        <v>0</v>
      </c>
      <c r="Z1986">
        <f>M1986/Y1986</f>
        <v>0</v>
      </c>
      <c r="AA1986">
        <f>IF(Z1986&gt;=Q1986,"Y","N")</f>
        <v>0</v>
      </c>
    </row>
    <row r="1987" spans="1:27">
      <c r="A1987" s="1" t="s">
        <v>2653</v>
      </c>
      <c r="B1987" t="s">
        <v>2654</v>
      </c>
      <c r="C1987" t="s">
        <v>2655</v>
      </c>
      <c r="D1987" t="s">
        <v>2656</v>
      </c>
      <c r="E1987" t="s">
        <v>250</v>
      </c>
      <c r="F1987">
        <v>7</v>
      </c>
      <c r="G1987" t="s">
        <v>2657</v>
      </c>
      <c r="H1987" t="s">
        <v>2658</v>
      </c>
      <c r="I1987" t="s">
        <v>38</v>
      </c>
      <c r="J1987" t="s">
        <v>2659</v>
      </c>
      <c r="K1987" t="s">
        <v>2659</v>
      </c>
      <c r="L1987" t="s">
        <v>28</v>
      </c>
      <c r="M1987">
        <v>829</v>
      </c>
      <c r="P1987" t="s">
        <v>29</v>
      </c>
      <c r="Q1987">
        <v>1E-05</v>
      </c>
      <c r="R1987" t="s">
        <v>29</v>
      </c>
      <c r="S1987" t="s">
        <v>2652</v>
      </c>
      <c r="U1987" t="s">
        <v>2660</v>
      </c>
      <c r="V1987" t="s">
        <v>2661</v>
      </c>
      <c r="W1987" t="s">
        <v>2662</v>
      </c>
      <c r="X1987" t="s">
        <v>2663</v>
      </c>
      <c r="Y1987">
        <f>(H1987-G1987)*24</f>
        <v>0</v>
      </c>
      <c r="Z1987">
        <f>M1987/Y1987</f>
        <v>0</v>
      </c>
      <c r="AA1987">
        <f>IF(Z1987&gt;=Q1987,"Y","N")</f>
        <v>0</v>
      </c>
    </row>
    <row r="1988" spans="1:27">
      <c r="A1988" s="1" t="s">
        <v>2665</v>
      </c>
      <c r="B1988" t="s">
        <v>2666</v>
      </c>
      <c r="C1988" t="s">
        <v>2667</v>
      </c>
      <c r="D1988" t="s">
        <v>2668</v>
      </c>
      <c r="E1988" t="s">
        <v>250</v>
      </c>
      <c r="F1988">
        <v>7</v>
      </c>
      <c r="G1988" t="s">
        <v>2657</v>
      </c>
      <c r="H1988" t="s">
        <v>2669</v>
      </c>
      <c r="I1988" t="s">
        <v>38</v>
      </c>
      <c r="J1988" t="s">
        <v>281</v>
      </c>
      <c r="K1988" t="s">
        <v>253</v>
      </c>
      <c r="L1988" t="s">
        <v>238</v>
      </c>
      <c r="M1988">
        <v>86</v>
      </c>
      <c r="P1988" t="s">
        <v>29</v>
      </c>
      <c r="Q1988">
        <v>0.001</v>
      </c>
      <c r="R1988" t="s">
        <v>29</v>
      </c>
      <c r="S1988" t="s">
        <v>2664</v>
      </c>
      <c r="U1988" t="s">
        <v>2660</v>
      </c>
      <c r="V1988" t="s">
        <v>2670</v>
      </c>
      <c r="W1988" t="s">
        <v>2671</v>
      </c>
      <c r="X1988" t="s">
        <v>2672</v>
      </c>
      <c r="Y1988">
        <f>(H1988-G1988)*24</f>
        <v>0</v>
      </c>
      <c r="Z1988">
        <f>M1988/Y1988</f>
        <v>0</v>
      </c>
      <c r="AA1988">
        <f>IF(Z1988&gt;=Q1988,"Y","N")</f>
        <v>0</v>
      </c>
    </row>
    <row r="1989" spans="1:27">
      <c r="A1989" s="1" t="s">
        <v>2665</v>
      </c>
      <c r="B1989" t="s">
        <v>2666</v>
      </c>
      <c r="C1989" t="s">
        <v>2667</v>
      </c>
      <c r="D1989" t="s">
        <v>2668</v>
      </c>
      <c r="E1989" t="s">
        <v>250</v>
      </c>
      <c r="F1989">
        <v>7</v>
      </c>
      <c r="G1989" t="s">
        <v>2657</v>
      </c>
      <c r="H1989" t="s">
        <v>2669</v>
      </c>
      <c r="I1989" t="s">
        <v>38</v>
      </c>
      <c r="J1989" t="s">
        <v>281</v>
      </c>
      <c r="K1989" t="s">
        <v>253</v>
      </c>
      <c r="L1989" t="s">
        <v>240</v>
      </c>
      <c r="M1989">
        <v>9</v>
      </c>
      <c r="P1989" t="s">
        <v>29</v>
      </c>
      <c r="Q1989">
        <v>0.001</v>
      </c>
      <c r="R1989" t="s">
        <v>29</v>
      </c>
      <c r="S1989" t="s">
        <v>2664</v>
      </c>
      <c r="U1989" t="s">
        <v>2660</v>
      </c>
      <c r="V1989" t="s">
        <v>2670</v>
      </c>
      <c r="W1989" t="s">
        <v>2671</v>
      </c>
      <c r="X1989" t="s">
        <v>2672</v>
      </c>
      <c r="Y1989">
        <f>(H1989-G1989)*24</f>
        <v>0</v>
      </c>
      <c r="Z1989">
        <f>M1989/Y1989</f>
        <v>0</v>
      </c>
      <c r="AA1989">
        <f>IF(Z1989&gt;=Q1989,"Y","N")</f>
        <v>0</v>
      </c>
    </row>
    <row r="1990" spans="1:27">
      <c r="A1990" s="1" t="s">
        <v>2665</v>
      </c>
      <c r="B1990" t="s">
        <v>2666</v>
      </c>
      <c r="C1990" t="s">
        <v>2667</v>
      </c>
      <c r="D1990" t="s">
        <v>2668</v>
      </c>
      <c r="E1990" t="s">
        <v>250</v>
      </c>
      <c r="F1990">
        <v>7</v>
      </c>
      <c r="G1990" t="s">
        <v>2657</v>
      </c>
      <c r="H1990" t="s">
        <v>2669</v>
      </c>
      <c r="I1990" t="s">
        <v>38</v>
      </c>
      <c r="J1990" t="s">
        <v>281</v>
      </c>
      <c r="K1990" t="s">
        <v>253</v>
      </c>
      <c r="L1990" t="s">
        <v>54</v>
      </c>
      <c r="M1990">
        <v>100</v>
      </c>
      <c r="P1990" t="s">
        <v>29</v>
      </c>
      <c r="Q1990">
        <v>0.001</v>
      </c>
      <c r="R1990" t="s">
        <v>29</v>
      </c>
      <c r="S1990" t="s">
        <v>2664</v>
      </c>
      <c r="U1990" t="s">
        <v>2660</v>
      </c>
      <c r="V1990" t="s">
        <v>2670</v>
      </c>
      <c r="W1990" t="s">
        <v>2671</v>
      </c>
      <c r="X1990" t="s">
        <v>2672</v>
      </c>
      <c r="Y1990">
        <f>(H1990-G1990)*24</f>
        <v>0</v>
      </c>
      <c r="Z1990">
        <f>M1990/Y1990</f>
        <v>0</v>
      </c>
      <c r="AA1990">
        <f>IF(Z1990&gt;=Q1990,"Y","N")</f>
        <v>0</v>
      </c>
    </row>
    <row r="1991" spans="1:27">
      <c r="A1991" s="1" t="s">
        <v>2665</v>
      </c>
      <c r="B1991" t="s">
        <v>2666</v>
      </c>
      <c r="C1991" t="s">
        <v>2667</v>
      </c>
      <c r="D1991" t="s">
        <v>2668</v>
      </c>
      <c r="E1991" t="s">
        <v>250</v>
      </c>
      <c r="F1991">
        <v>7</v>
      </c>
      <c r="G1991" t="s">
        <v>2657</v>
      </c>
      <c r="H1991" t="s">
        <v>2669</v>
      </c>
      <c r="I1991" t="s">
        <v>38</v>
      </c>
      <c r="J1991" t="s">
        <v>281</v>
      </c>
      <c r="K1991" t="s">
        <v>253</v>
      </c>
      <c r="L1991" t="s">
        <v>241</v>
      </c>
      <c r="M1991">
        <v>7</v>
      </c>
      <c r="P1991" t="s">
        <v>29</v>
      </c>
      <c r="Q1991">
        <v>0.001</v>
      </c>
      <c r="R1991" t="s">
        <v>29</v>
      </c>
      <c r="S1991" t="s">
        <v>2664</v>
      </c>
      <c r="U1991" t="s">
        <v>2660</v>
      </c>
      <c r="V1991" t="s">
        <v>2670</v>
      </c>
      <c r="W1991" t="s">
        <v>2671</v>
      </c>
      <c r="X1991" t="s">
        <v>2672</v>
      </c>
      <c r="Y1991">
        <f>(H1991-G1991)*24</f>
        <v>0</v>
      </c>
      <c r="Z1991">
        <f>M1991/Y1991</f>
        <v>0</v>
      </c>
      <c r="AA1991">
        <f>IF(Z1991&gt;=Q1991,"Y","N")</f>
        <v>0</v>
      </c>
    </row>
    <row r="1992" spans="1:27">
      <c r="A1992" s="1" t="s">
        <v>2665</v>
      </c>
      <c r="B1992" t="s">
        <v>2666</v>
      </c>
      <c r="C1992" t="s">
        <v>2667</v>
      </c>
      <c r="D1992" t="s">
        <v>2668</v>
      </c>
      <c r="E1992" t="s">
        <v>250</v>
      </c>
      <c r="F1992">
        <v>7</v>
      </c>
      <c r="G1992" t="s">
        <v>2657</v>
      </c>
      <c r="H1992" t="s">
        <v>2669</v>
      </c>
      <c r="I1992" t="s">
        <v>38</v>
      </c>
      <c r="J1992" t="s">
        <v>281</v>
      </c>
      <c r="K1992" t="s">
        <v>253</v>
      </c>
      <c r="L1992" t="s">
        <v>107</v>
      </c>
      <c r="M1992">
        <v>7</v>
      </c>
      <c r="P1992" t="s">
        <v>29</v>
      </c>
      <c r="Q1992">
        <v>0.001</v>
      </c>
      <c r="R1992" t="s">
        <v>29</v>
      </c>
      <c r="S1992" t="s">
        <v>2664</v>
      </c>
      <c r="U1992" t="s">
        <v>2660</v>
      </c>
      <c r="V1992" t="s">
        <v>2670</v>
      </c>
      <c r="W1992" t="s">
        <v>2671</v>
      </c>
      <c r="X1992" t="s">
        <v>2672</v>
      </c>
      <c r="Y1992">
        <f>(H1992-G1992)*24</f>
        <v>0</v>
      </c>
      <c r="Z1992">
        <f>M1992/Y1992</f>
        <v>0</v>
      </c>
      <c r="AA1992">
        <f>IF(Z1992&gt;=Q1992,"Y","N")</f>
        <v>0</v>
      </c>
    </row>
    <row r="1993" spans="1:27">
      <c r="A1993" s="1" t="s">
        <v>2665</v>
      </c>
      <c r="B1993" t="s">
        <v>2666</v>
      </c>
      <c r="C1993" t="s">
        <v>2667</v>
      </c>
      <c r="D1993" t="s">
        <v>2668</v>
      </c>
      <c r="E1993" t="s">
        <v>250</v>
      </c>
      <c r="F1993">
        <v>7</v>
      </c>
      <c r="G1993" t="s">
        <v>2657</v>
      </c>
      <c r="H1993" t="s">
        <v>2669</v>
      </c>
      <c r="I1993" t="s">
        <v>38</v>
      </c>
      <c r="J1993" t="s">
        <v>281</v>
      </c>
      <c r="K1993" t="s">
        <v>253</v>
      </c>
      <c r="L1993" t="s">
        <v>242</v>
      </c>
      <c r="M1993">
        <v>50</v>
      </c>
      <c r="P1993" t="s">
        <v>29</v>
      </c>
      <c r="Q1993">
        <v>0.001</v>
      </c>
      <c r="R1993" t="s">
        <v>29</v>
      </c>
      <c r="S1993" t="s">
        <v>2664</v>
      </c>
      <c r="U1993" t="s">
        <v>2660</v>
      </c>
      <c r="V1993" t="s">
        <v>2670</v>
      </c>
      <c r="W1993" t="s">
        <v>2671</v>
      </c>
      <c r="X1993" t="s">
        <v>2672</v>
      </c>
      <c r="Y1993">
        <f>(H1993-G1993)*24</f>
        <v>0</v>
      </c>
      <c r="Z1993">
        <f>M1993/Y1993</f>
        <v>0</v>
      </c>
      <c r="AA1993">
        <f>IF(Z1993&gt;=Q1993,"Y","N")</f>
        <v>0</v>
      </c>
    </row>
    <row r="1994" spans="1:27">
      <c r="A1994" s="1" t="s">
        <v>2665</v>
      </c>
      <c r="B1994" t="s">
        <v>2666</v>
      </c>
      <c r="C1994" t="s">
        <v>2667</v>
      </c>
      <c r="D1994" t="s">
        <v>2668</v>
      </c>
      <c r="E1994" t="s">
        <v>250</v>
      </c>
      <c r="F1994">
        <v>7</v>
      </c>
      <c r="G1994" t="s">
        <v>2657</v>
      </c>
      <c r="H1994" t="s">
        <v>2669</v>
      </c>
      <c r="I1994" t="s">
        <v>38</v>
      </c>
      <c r="J1994" t="s">
        <v>281</v>
      </c>
      <c r="K1994" t="s">
        <v>253</v>
      </c>
      <c r="L1994" t="s">
        <v>243</v>
      </c>
      <c r="M1994">
        <v>31</v>
      </c>
      <c r="P1994" t="s">
        <v>29</v>
      </c>
      <c r="Q1994">
        <v>0.001</v>
      </c>
      <c r="R1994" t="s">
        <v>29</v>
      </c>
      <c r="S1994" t="s">
        <v>2664</v>
      </c>
      <c r="U1994" t="s">
        <v>2660</v>
      </c>
      <c r="V1994" t="s">
        <v>2670</v>
      </c>
      <c r="W1994" t="s">
        <v>2671</v>
      </c>
      <c r="X1994" t="s">
        <v>2672</v>
      </c>
      <c r="Y1994">
        <f>(H1994-G1994)*24</f>
        <v>0</v>
      </c>
      <c r="Z1994">
        <f>M1994/Y1994</f>
        <v>0</v>
      </c>
      <c r="AA1994">
        <f>IF(Z1994&gt;=Q1994,"Y","N")</f>
        <v>0</v>
      </c>
    </row>
    <row r="1995" spans="1:27">
      <c r="A1995" s="1" t="s">
        <v>2665</v>
      </c>
      <c r="B1995" t="s">
        <v>2666</v>
      </c>
      <c r="C1995" t="s">
        <v>2667</v>
      </c>
      <c r="D1995" t="s">
        <v>2668</v>
      </c>
      <c r="E1995" t="s">
        <v>250</v>
      </c>
      <c r="F1995">
        <v>7</v>
      </c>
      <c r="G1995" t="s">
        <v>2657</v>
      </c>
      <c r="H1995" t="s">
        <v>2669</v>
      </c>
      <c r="I1995" t="s">
        <v>38</v>
      </c>
      <c r="J1995" t="s">
        <v>281</v>
      </c>
      <c r="K1995" t="s">
        <v>253</v>
      </c>
      <c r="L1995" t="s">
        <v>244</v>
      </c>
      <c r="M1995">
        <v>5</v>
      </c>
      <c r="P1995" t="s">
        <v>29</v>
      </c>
      <c r="Q1995">
        <v>0.001</v>
      </c>
      <c r="R1995" t="s">
        <v>29</v>
      </c>
      <c r="S1995" t="s">
        <v>2664</v>
      </c>
      <c r="U1995" t="s">
        <v>2660</v>
      </c>
      <c r="V1995" t="s">
        <v>2670</v>
      </c>
      <c r="W1995" t="s">
        <v>2671</v>
      </c>
      <c r="X1995" t="s">
        <v>2672</v>
      </c>
      <c r="Y1995">
        <f>(H1995-G1995)*24</f>
        <v>0</v>
      </c>
      <c r="Z1995">
        <f>M1995/Y1995</f>
        <v>0</v>
      </c>
      <c r="AA1995">
        <f>IF(Z1995&gt;=Q1995,"Y","N")</f>
        <v>0</v>
      </c>
    </row>
    <row r="1996" spans="1:27">
      <c r="A1996" s="1" t="s">
        <v>2665</v>
      </c>
      <c r="B1996" t="s">
        <v>2666</v>
      </c>
      <c r="C1996" t="s">
        <v>2667</v>
      </c>
      <c r="D1996" t="s">
        <v>2668</v>
      </c>
      <c r="E1996" t="s">
        <v>250</v>
      </c>
      <c r="F1996">
        <v>7</v>
      </c>
      <c r="G1996" t="s">
        <v>2657</v>
      </c>
      <c r="H1996" t="s">
        <v>2669</v>
      </c>
      <c r="I1996" t="s">
        <v>38</v>
      </c>
      <c r="J1996" t="s">
        <v>281</v>
      </c>
      <c r="K1996" t="s">
        <v>253</v>
      </c>
      <c r="L1996" t="s">
        <v>245</v>
      </c>
      <c r="M1996">
        <v>101</v>
      </c>
      <c r="P1996" t="s">
        <v>29</v>
      </c>
      <c r="Q1996">
        <v>0.001</v>
      </c>
      <c r="R1996" t="s">
        <v>29</v>
      </c>
      <c r="S1996" t="s">
        <v>2664</v>
      </c>
      <c r="U1996" t="s">
        <v>2660</v>
      </c>
      <c r="V1996" t="s">
        <v>2670</v>
      </c>
      <c r="W1996" t="s">
        <v>2671</v>
      </c>
      <c r="X1996" t="s">
        <v>2672</v>
      </c>
      <c r="Y1996">
        <f>(H1996-G1996)*24</f>
        <v>0</v>
      </c>
      <c r="Z1996">
        <f>M1996/Y1996</f>
        <v>0</v>
      </c>
      <c r="AA1996">
        <f>IF(Z1996&gt;=Q1996,"Y","N")</f>
        <v>0</v>
      </c>
    </row>
    <row r="1997" spans="1:27">
      <c r="A1997" s="1" t="s">
        <v>2665</v>
      </c>
      <c r="B1997" t="s">
        <v>2666</v>
      </c>
      <c r="C1997" t="s">
        <v>2667</v>
      </c>
      <c r="D1997" t="s">
        <v>2668</v>
      </c>
      <c r="E1997" t="s">
        <v>250</v>
      </c>
      <c r="F1997">
        <v>7</v>
      </c>
      <c r="G1997" t="s">
        <v>2657</v>
      </c>
      <c r="H1997" t="s">
        <v>2669</v>
      </c>
      <c r="I1997" t="s">
        <v>38</v>
      </c>
      <c r="J1997" t="s">
        <v>281</v>
      </c>
      <c r="K1997" t="s">
        <v>253</v>
      </c>
      <c r="L1997" t="s">
        <v>28</v>
      </c>
      <c r="M1997">
        <v>663</v>
      </c>
      <c r="P1997" t="s">
        <v>29</v>
      </c>
      <c r="Q1997">
        <v>0.001</v>
      </c>
      <c r="R1997" t="s">
        <v>29</v>
      </c>
      <c r="S1997" t="s">
        <v>2664</v>
      </c>
      <c r="U1997" t="s">
        <v>2660</v>
      </c>
      <c r="V1997" t="s">
        <v>2670</v>
      </c>
      <c r="W1997" t="s">
        <v>2671</v>
      </c>
      <c r="X1997" t="s">
        <v>2672</v>
      </c>
      <c r="Y1997">
        <f>(H1997-G1997)*24</f>
        <v>0</v>
      </c>
      <c r="Z1997">
        <f>M1997/Y1997</f>
        <v>0</v>
      </c>
      <c r="AA1997">
        <f>IF(Z1997&gt;=Q1997,"Y","N")</f>
        <v>0</v>
      </c>
    </row>
    <row r="1998" spans="1:27">
      <c r="A1998" s="1" t="s">
        <v>2674</v>
      </c>
      <c r="B1998" t="s">
        <v>2675</v>
      </c>
      <c r="C1998" t="s">
        <v>2676</v>
      </c>
      <c r="D1998" t="s">
        <v>2677</v>
      </c>
      <c r="E1998" t="s">
        <v>250</v>
      </c>
      <c r="F1998">
        <v>7</v>
      </c>
      <c r="G1998" t="s">
        <v>2678</v>
      </c>
      <c r="H1998" t="s">
        <v>2679</v>
      </c>
      <c r="I1998" t="s">
        <v>38</v>
      </c>
      <c r="J1998" t="s">
        <v>39</v>
      </c>
      <c r="K1998" t="s">
        <v>2659</v>
      </c>
      <c r="L1998" t="s">
        <v>238</v>
      </c>
      <c r="M1998">
        <v>9</v>
      </c>
      <c r="P1998" t="s">
        <v>29</v>
      </c>
      <c r="Q1998">
        <v>1E-05</v>
      </c>
      <c r="R1998" t="s">
        <v>29</v>
      </c>
      <c r="S1998" t="s">
        <v>2673</v>
      </c>
      <c r="U1998" t="s">
        <v>2660</v>
      </c>
      <c r="V1998" t="s">
        <v>2680</v>
      </c>
      <c r="W1998" t="s">
        <v>2681</v>
      </c>
      <c r="X1998" t="s">
        <v>2682</v>
      </c>
      <c r="Y1998">
        <f>(H1998-G1998)*24</f>
        <v>0</v>
      </c>
      <c r="Z1998">
        <f>M1998/Y1998</f>
        <v>0</v>
      </c>
      <c r="AA1998">
        <f>IF(Z1998&gt;=Q1998,"Y","N")</f>
        <v>0</v>
      </c>
    </row>
    <row r="1999" spans="1:27">
      <c r="A1999" s="1" t="s">
        <v>2674</v>
      </c>
      <c r="B1999" t="s">
        <v>2675</v>
      </c>
      <c r="C1999" t="s">
        <v>2676</v>
      </c>
      <c r="D1999" t="s">
        <v>2677</v>
      </c>
      <c r="E1999" t="s">
        <v>250</v>
      </c>
      <c r="F1999">
        <v>7</v>
      </c>
      <c r="G1999" t="s">
        <v>2678</v>
      </c>
      <c r="H1999" t="s">
        <v>2679</v>
      </c>
      <c r="I1999" t="s">
        <v>38</v>
      </c>
      <c r="J1999" t="s">
        <v>39</v>
      </c>
      <c r="K1999" t="s">
        <v>2659</v>
      </c>
      <c r="L1999" t="s">
        <v>240</v>
      </c>
      <c r="M1999">
        <v>33</v>
      </c>
      <c r="P1999" t="s">
        <v>29</v>
      </c>
      <c r="Q1999">
        <v>1E-05</v>
      </c>
      <c r="R1999" t="s">
        <v>29</v>
      </c>
      <c r="S1999" t="s">
        <v>2673</v>
      </c>
      <c r="U1999" t="s">
        <v>2660</v>
      </c>
      <c r="V1999" t="s">
        <v>2680</v>
      </c>
      <c r="W1999" t="s">
        <v>2681</v>
      </c>
      <c r="X1999" t="s">
        <v>2682</v>
      </c>
      <c r="Y1999">
        <f>(H1999-G1999)*24</f>
        <v>0</v>
      </c>
      <c r="Z1999">
        <f>M1999/Y1999</f>
        <v>0</v>
      </c>
      <c r="AA1999">
        <f>IF(Z1999&gt;=Q1999,"Y","N")</f>
        <v>0</v>
      </c>
    </row>
    <row r="2000" spans="1:27">
      <c r="A2000" s="1" t="s">
        <v>2674</v>
      </c>
      <c r="B2000" t="s">
        <v>2675</v>
      </c>
      <c r="C2000" t="s">
        <v>2676</v>
      </c>
      <c r="D2000" t="s">
        <v>2677</v>
      </c>
      <c r="E2000" t="s">
        <v>250</v>
      </c>
      <c r="F2000">
        <v>7</v>
      </c>
      <c r="G2000" t="s">
        <v>2678</v>
      </c>
      <c r="H2000" t="s">
        <v>2679</v>
      </c>
      <c r="I2000" t="s">
        <v>38</v>
      </c>
      <c r="J2000" t="s">
        <v>39</v>
      </c>
      <c r="K2000" t="s">
        <v>2659</v>
      </c>
      <c r="L2000" t="s">
        <v>54</v>
      </c>
      <c r="M2000">
        <v>58</v>
      </c>
      <c r="P2000" t="s">
        <v>29</v>
      </c>
      <c r="Q2000">
        <v>1E-05</v>
      </c>
      <c r="R2000" t="s">
        <v>29</v>
      </c>
      <c r="S2000" t="s">
        <v>2673</v>
      </c>
      <c r="U2000" t="s">
        <v>2660</v>
      </c>
      <c r="V2000" t="s">
        <v>2680</v>
      </c>
      <c r="W2000" t="s">
        <v>2681</v>
      </c>
      <c r="X2000" t="s">
        <v>2682</v>
      </c>
      <c r="Y2000">
        <f>(H2000-G2000)*24</f>
        <v>0</v>
      </c>
      <c r="Z2000">
        <f>M2000/Y2000</f>
        <v>0</v>
      </c>
      <c r="AA2000">
        <f>IF(Z2000&gt;=Q2000,"Y","N")</f>
        <v>0</v>
      </c>
    </row>
    <row r="2001" spans="1:27">
      <c r="A2001" s="1" t="s">
        <v>2674</v>
      </c>
      <c r="B2001" t="s">
        <v>2675</v>
      </c>
      <c r="C2001" t="s">
        <v>2676</v>
      </c>
      <c r="D2001" t="s">
        <v>2677</v>
      </c>
      <c r="E2001" t="s">
        <v>250</v>
      </c>
      <c r="F2001">
        <v>7</v>
      </c>
      <c r="G2001" t="s">
        <v>2678</v>
      </c>
      <c r="H2001" t="s">
        <v>2679</v>
      </c>
      <c r="I2001" t="s">
        <v>38</v>
      </c>
      <c r="J2001" t="s">
        <v>39</v>
      </c>
      <c r="K2001" t="s">
        <v>2659</v>
      </c>
      <c r="L2001" t="s">
        <v>1258</v>
      </c>
      <c r="M2001">
        <v>12</v>
      </c>
      <c r="P2001" t="s">
        <v>29</v>
      </c>
      <c r="Q2001">
        <v>1E-05</v>
      </c>
      <c r="R2001" t="s">
        <v>29</v>
      </c>
      <c r="S2001" t="s">
        <v>2673</v>
      </c>
      <c r="U2001" t="s">
        <v>2660</v>
      </c>
      <c r="V2001" t="s">
        <v>2680</v>
      </c>
      <c r="W2001" t="s">
        <v>2681</v>
      </c>
      <c r="X2001" t="s">
        <v>2682</v>
      </c>
      <c r="Y2001">
        <f>(H2001-G2001)*24</f>
        <v>0</v>
      </c>
      <c r="Z2001">
        <f>M2001/Y2001</f>
        <v>0</v>
      </c>
      <c r="AA2001">
        <f>IF(Z2001&gt;=Q2001,"Y","N")</f>
        <v>0</v>
      </c>
    </row>
    <row r="2002" spans="1:27">
      <c r="A2002" s="1" t="s">
        <v>2674</v>
      </c>
      <c r="B2002" t="s">
        <v>2675</v>
      </c>
      <c r="C2002" t="s">
        <v>2676</v>
      </c>
      <c r="D2002" t="s">
        <v>2677</v>
      </c>
      <c r="E2002" t="s">
        <v>250</v>
      </c>
      <c r="F2002">
        <v>7</v>
      </c>
      <c r="G2002" t="s">
        <v>2678</v>
      </c>
      <c r="H2002" t="s">
        <v>2679</v>
      </c>
      <c r="I2002" t="s">
        <v>38</v>
      </c>
      <c r="J2002" t="s">
        <v>39</v>
      </c>
      <c r="K2002" t="s">
        <v>2659</v>
      </c>
      <c r="L2002" t="s">
        <v>107</v>
      </c>
      <c r="M2002">
        <v>10</v>
      </c>
      <c r="P2002" t="s">
        <v>29</v>
      </c>
      <c r="Q2002">
        <v>1E-05</v>
      </c>
      <c r="R2002" t="s">
        <v>29</v>
      </c>
      <c r="S2002" t="s">
        <v>2673</v>
      </c>
      <c r="U2002" t="s">
        <v>2660</v>
      </c>
      <c r="V2002" t="s">
        <v>2680</v>
      </c>
      <c r="W2002" t="s">
        <v>2681</v>
      </c>
      <c r="X2002" t="s">
        <v>2682</v>
      </c>
      <c r="Y2002">
        <f>(H2002-G2002)*24</f>
        <v>0</v>
      </c>
      <c r="Z2002">
        <f>M2002/Y2002</f>
        <v>0</v>
      </c>
      <c r="AA2002">
        <f>IF(Z2002&gt;=Q2002,"Y","N")</f>
        <v>0</v>
      </c>
    </row>
    <row r="2003" spans="1:27">
      <c r="A2003" s="1" t="s">
        <v>2674</v>
      </c>
      <c r="B2003" t="s">
        <v>2675</v>
      </c>
      <c r="C2003" t="s">
        <v>2676</v>
      </c>
      <c r="D2003" t="s">
        <v>2677</v>
      </c>
      <c r="E2003" t="s">
        <v>250</v>
      </c>
      <c r="F2003">
        <v>7</v>
      </c>
      <c r="G2003" t="s">
        <v>2678</v>
      </c>
      <c r="H2003" t="s">
        <v>2679</v>
      </c>
      <c r="I2003" t="s">
        <v>38</v>
      </c>
      <c r="J2003" t="s">
        <v>39</v>
      </c>
      <c r="K2003" t="s">
        <v>2659</v>
      </c>
      <c r="L2003" t="s">
        <v>242</v>
      </c>
      <c r="M2003">
        <v>29</v>
      </c>
      <c r="P2003" t="s">
        <v>29</v>
      </c>
      <c r="Q2003">
        <v>1E-05</v>
      </c>
      <c r="R2003" t="s">
        <v>29</v>
      </c>
      <c r="S2003" t="s">
        <v>2673</v>
      </c>
      <c r="U2003" t="s">
        <v>2660</v>
      </c>
      <c r="V2003" t="s">
        <v>2680</v>
      </c>
      <c r="W2003" t="s">
        <v>2681</v>
      </c>
      <c r="X2003" t="s">
        <v>2682</v>
      </c>
      <c r="Y2003">
        <f>(H2003-G2003)*24</f>
        <v>0</v>
      </c>
      <c r="Z2003">
        <f>M2003/Y2003</f>
        <v>0</v>
      </c>
      <c r="AA2003">
        <f>IF(Z2003&gt;=Q2003,"Y","N")</f>
        <v>0</v>
      </c>
    </row>
    <row r="2004" spans="1:27">
      <c r="A2004" s="1" t="s">
        <v>2674</v>
      </c>
      <c r="B2004" t="s">
        <v>2675</v>
      </c>
      <c r="C2004" t="s">
        <v>2676</v>
      </c>
      <c r="D2004" t="s">
        <v>2677</v>
      </c>
      <c r="E2004" t="s">
        <v>250</v>
      </c>
      <c r="F2004">
        <v>7</v>
      </c>
      <c r="G2004" t="s">
        <v>2678</v>
      </c>
      <c r="H2004" t="s">
        <v>2679</v>
      </c>
      <c r="I2004" t="s">
        <v>38</v>
      </c>
      <c r="J2004" t="s">
        <v>39</v>
      </c>
      <c r="K2004" t="s">
        <v>2659</v>
      </c>
      <c r="L2004" t="s">
        <v>243</v>
      </c>
      <c r="M2004">
        <v>11</v>
      </c>
      <c r="P2004" t="s">
        <v>29</v>
      </c>
      <c r="Q2004">
        <v>1E-05</v>
      </c>
      <c r="R2004" t="s">
        <v>29</v>
      </c>
      <c r="S2004" t="s">
        <v>2673</v>
      </c>
      <c r="U2004" t="s">
        <v>2660</v>
      </c>
      <c r="V2004" t="s">
        <v>2680</v>
      </c>
      <c r="W2004" t="s">
        <v>2681</v>
      </c>
      <c r="X2004" t="s">
        <v>2682</v>
      </c>
      <c r="Y2004">
        <f>(H2004-G2004)*24</f>
        <v>0</v>
      </c>
      <c r="Z2004">
        <f>M2004/Y2004</f>
        <v>0</v>
      </c>
      <c r="AA2004">
        <f>IF(Z2004&gt;=Q2004,"Y","N")</f>
        <v>0</v>
      </c>
    </row>
    <row r="2005" spans="1:27">
      <c r="A2005" s="1" t="s">
        <v>2674</v>
      </c>
      <c r="B2005" t="s">
        <v>2675</v>
      </c>
      <c r="C2005" t="s">
        <v>2676</v>
      </c>
      <c r="D2005" t="s">
        <v>2677</v>
      </c>
      <c r="E2005" t="s">
        <v>250</v>
      </c>
      <c r="F2005">
        <v>7</v>
      </c>
      <c r="G2005" t="s">
        <v>2678</v>
      </c>
      <c r="H2005" t="s">
        <v>2679</v>
      </c>
      <c r="I2005" t="s">
        <v>38</v>
      </c>
      <c r="J2005" t="s">
        <v>39</v>
      </c>
      <c r="K2005" t="s">
        <v>2659</v>
      </c>
      <c r="L2005" t="s">
        <v>244</v>
      </c>
      <c r="M2005">
        <v>13</v>
      </c>
      <c r="P2005" t="s">
        <v>29</v>
      </c>
      <c r="Q2005">
        <v>1E-05</v>
      </c>
      <c r="R2005" t="s">
        <v>29</v>
      </c>
      <c r="S2005" t="s">
        <v>2673</v>
      </c>
      <c r="U2005" t="s">
        <v>2660</v>
      </c>
      <c r="V2005" t="s">
        <v>2680</v>
      </c>
      <c r="W2005" t="s">
        <v>2681</v>
      </c>
      <c r="X2005" t="s">
        <v>2682</v>
      </c>
      <c r="Y2005">
        <f>(H2005-G2005)*24</f>
        <v>0</v>
      </c>
      <c r="Z2005">
        <f>M2005/Y2005</f>
        <v>0</v>
      </c>
      <c r="AA2005">
        <f>IF(Z2005&gt;=Q2005,"Y","N")</f>
        <v>0</v>
      </c>
    </row>
    <row r="2006" spans="1:27">
      <c r="A2006" s="1" t="s">
        <v>2674</v>
      </c>
      <c r="B2006" t="s">
        <v>2675</v>
      </c>
      <c r="C2006" t="s">
        <v>2676</v>
      </c>
      <c r="D2006" t="s">
        <v>2677</v>
      </c>
      <c r="E2006" t="s">
        <v>250</v>
      </c>
      <c r="F2006">
        <v>7</v>
      </c>
      <c r="G2006" t="s">
        <v>2678</v>
      </c>
      <c r="H2006" t="s">
        <v>2679</v>
      </c>
      <c r="I2006" t="s">
        <v>38</v>
      </c>
      <c r="J2006" t="s">
        <v>39</v>
      </c>
      <c r="K2006" t="s">
        <v>2659</v>
      </c>
      <c r="L2006" t="s">
        <v>245</v>
      </c>
      <c r="M2006">
        <v>44</v>
      </c>
      <c r="P2006" t="s">
        <v>29</v>
      </c>
      <c r="Q2006">
        <v>1E-05</v>
      </c>
      <c r="R2006" t="s">
        <v>29</v>
      </c>
      <c r="S2006" t="s">
        <v>2673</v>
      </c>
      <c r="U2006" t="s">
        <v>2660</v>
      </c>
      <c r="V2006" t="s">
        <v>2680</v>
      </c>
      <c r="W2006" t="s">
        <v>2681</v>
      </c>
      <c r="X2006" t="s">
        <v>2682</v>
      </c>
      <c r="Y2006">
        <f>(H2006-G2006)*24</f>
        <v>0</v>
      </c>
      <c r="Z2006">
        <f>M2006/Y2006</f>
        <v>0</v>
      </c>
      <c r="AA2006">
        <f>IF(Z2006&gt;=Q2006,"Y","N")</f>
        <v>0</v>
      </c>
    </row>
    <row r="2007" spans="1:27">
      <c r="A2007" s="1" t="s">
        <v>2674</v>
      </c>
      <c r="B2007" t="s">
        <v>2675</v>
      </c>
      <c r="C2007" t="s">
        <v>2676</v>
      </c>
      <c r="D2007" t="s">
        <v>2677</v>
      </c>
      <c r="E2007" t="s">
        <v>250</v>
      </c>
      <c r="F2007">
        <v>7</v>
      </c>
      <c r="G2007" t="s">
        <v>2678</v>
      </c>
      <c r="H2007" t="s">
        <v>2679</v>
      </c>
      <c r="I2007" t="s">
        <v>38</v>
      </c>
      <c r="J2007" t="s">
        <v>39</v>
      </c>
      <c r="K2007" t="s">
        <v>2659</v>
      </c>
      <c r="L2007" t="s">
        <v>28</v>
      </c>
      <c r="M2007">
        <v>966</v>
      </c>
      <c r="P2007" t="s">
        <v>29</v>
      </c>
      <c r="Q2007">
        <v>1E-05</v>
      </c>
      <c r="R2007" t="s">
        <v>29</v>
      </c>
      <c r="S2007" t="s">
        <v>2673</v>
      </c>
      <c r="U2007" t="s">
        <v>2660</v>
      </c>
      <c r="V2007" t="s">
        <v>2680</v>
      </c>
      <c r="W2007" t="s">
        <v>2681</v>
      </c>
      <c r="X2007" t="s">
        <v>2682</v>
      </c>
      <c r="Y2007">
        <f>(H2007-G2007)*24</f>
        <v>0</v>
      </c>
      <c r="Z2007">
        <f>M2007/Y2007</f>
        <v>0</v>
      </c>
      <c r="AA2007">
        <f>IF(Z2007&gt;=Q2007,"Y","N")</f>
        <v>0</v>
      </c>
    </row>
    <row r="2008" spans="1:27">
      <c r="A2008" s="1" t="s">
        <v>2683</v>
      </c>
      <c r="B2008" t="s">
        <v>1664</v>
      </c>
      <c r="C2008" t="s">
        <v>1665</v>
      </c>
      <c r="D2008" t="s">
        <v>1666</v>
      </c>
      <c r="E2008" t="s">
        <v>529</v>
      </c>
      <c r="F2008">
        <v>8</v>
      </c>
      <c r="G2008" t="s">
        <v>2684</v>
      </c>
      <c r="H2008" t="s">
        <v>2685</v>
      </c>
      <c r="I2008" t="s">
        <v>38</v>
      </c>
      <c r="J2008" t="s">
        <v>39</v>
      </c>
      <c r="K2008" t="s">
        <v>1669</v>
      </c>
      <c r="L2008" t="s">
        <v>48</v>
      </c>
      <c r="M2008">
        <v>6.21</v>
      </c>
      <c r="P2008" t="s">
        <v>29</v>
      </c>
      <c r="Q2008">
        <v>10</v>
      </c>
      <c r="R2008" t="s">
        <v>29</v>
      </c>
      <c r="S2008" t="s">
        <v>1662</v>
      </c>
      <c r="U2008" t="s">
        <v>2686</v>
      </c>
      <c r="V2008" t="s">
        <v>2687</v>
      </c>
      <c r="W2008" t="s">
        <v>2688</v>
      </c>
      <c r="X2008" t="s">
        <v>2689</v>
      </c>
      <c r="Y2008">
        <f>(H2008-G2008)*24</f>
        <v>0</v>
      </c>
      <c r="Z2008">
        <f>M2008/Y2008</f>
        <v>0</v>
      </c>
      <c r="AA2008">
        <f>IF(Z2008&gt;=Q2008,"Y","N")</f>
        <v>0</v>
      </c>
    </row>
    <row r="2009" spans="1:27">
      <c r="A2009" s="1" t="s">
        <v>2683</v>
      </c>
      <c r="B2009" t="s">
        <v>1664</v>
      </c>
      <c r="C2009" t="s">
        <v>1665</v>
      </c>
      <c r="D2009" t="s">
        <v>1666</v>
      </c>
      <c r="E2009" t="s">
        <v>529</v>
      </c>
      <c r="F2009">
        <v>8</v>
      </c>
      <c r="G2009" t="s">
        <v>2684</v>
      </c>
      <c r="H2009" t="s">
        <v>2685</v>
      </c>
      <c r="I2009" t="s">
        <v>38</v>
      </c>
      <c r="J2009" t="s">
        <v>39</v>
      </c>
      <c r="K2009" t="s">
        <v>1669</v>
      </c>
      <c r="L2009" t="s">
        <v>720</v>
      </c>
      <c r="M2009">
        <v>2360.57</v>
      </c>
      <c r="P2009" t="s">
        <v>29</v>
      </c>
      <c r="Q2009">
        <v>5000</v>
      </c>
      <c r="R2009" t="s">
        <v>29</v>
      </c>
      <c r="S2009" t="s">
        <v>1662</v>
      </c>
      <c r="U2009" t="s">
        <v>2686</v>
      </c>
      <c r="V2009" t="s">
        <v>2687</v>
      </c>
      <c r="W2009" t="s">
        <v>2688</v>
      </c>
      <c r="X2009" t="s">
        <v>2689</v>
      </c>
      <c r="Y2009">
        <f>(H2009-G2009)*24</f>
        <v>0</v>
      </c>
      <c r="Z2009">
        <f>M2009/Y2009</f>
        <v>0</v>
      </c>
      <c r="AA2009">
        <f>IF(Z2009&gt;=Q2009,"Y","N")</f>
        <v>0</v>
      </c>
    </row>
    <row r="2010" spans="1:27">
      <c r="A2010" s="1" t="s">
        <v>2683</v>
      </c>
      <c r="B2010" t="s">
        <v>1664</v>
      </c>
      <c r="C2010" t="s">
        <v>1665</v>
      </c>
      <c r="D2010" t="s">
        <v>1666</v>
      </c>
      <c r="E2010" t="s">
        <v>529</v>
      </c>
      <c r="F2010">
        <v>8</v>
      </c>
      <c r="G2010" t="s">
        <v>2684</v>
      </c>
      <c r="H2010" t="s">
        <v>2685</v>
      </c>
      <c r="I2010" t="s">
        <v>38</v>
      </c>
      <c r="J2010" t="s">
        <v>39</v>
      </c>
      <c r="K2010" t="s">
        <v>1669</v>
      </c>
      <c r="L2010" t="s">
        <v>54</v>
      </c>
      <c r="M2010">
        <v>6674.37</v>
      </c>
      <c r="P2010" t="s">
        <v>29</v>
      </c>
      <c r="Q2010">
        <v>5000</v>
      </c>
      <c r="R2010" t="s">
        <v>29</v>
      </c>
      <c r="S2010" t="s">
        <v>1662</v>
      </c>
      <c r="U2010" t="s">
        <v>2686</v>
      </c>
      <c r="V2010" t="s">
        <v>2687</v>
      </c>
      <c r="W2010" t="s">
        <v>2688</v>
      </c>
      <c r="X2010" t="s">
        <v>2689</v>
      </c>
      <c r="Y2010">
        <f>(H2010-G2010)*24</f>
        <v>0</v>
      </c>
      <c r="Z2010">
        <f>M2010/Y2010</f>
        <v>0</v>
      </c>
      <c r="AA2010">
        <f>IF(Z2010&gt;=Q2010,"Y","N")</f>
        <v>0</v>
      </c>
    </row>
    <row r="2011" spans="1:27">
      <c r="A2011" s="1" t="s">
        <v>2683</v>
      </c>
      <c r="B2011" t="s">
        <v>1664</v>
      </c>
      <c r="C2011" t="s">
        <v>1665</v>
      </c>
      <c r="D2011" t="s">
        <v>1666</v>
      </c>
      <c r="E2011" t="s">
        <v>529</v>
      </c>
      <c r="F2011">
        <v>8</v>
      </c>
      <c r="G2011" t="s">
        <v>2684</v>
      </c>
      <c r="H2011" t="s">
        <v>2685</v>
      </c>
      <c r="I2011" t="s">
        <v>38</v>
      </c>
      <c r="J2011" t="s">
        <v>39</v>
      </c>
      <c r="K2011" t="s">
        <v>1669</v>
      </c>
      <c r="L2011" t="s">
        <v>56</v>
      </c>
      <c r="M2011">
        <v>7.38</v>
      </c>
      <c r="P2011" t="s">
        <v>29</v>
      </c>
      <c r="Q2011">
        <v>1000</v>
      </c>
      <c r="R2011" t="s">
        <v>29</v>
      </c>
      <c r="S2011" t="s">
        <v>1662</v>
      </c>
      <c r="U2011" t="s">
        <v>2686</v>
      </c>
      <c r="V2011" t="s">
        <v>2687</v>
      </c>
      <c r="W2011" t="s">
        <v>2688</v>
      </c>
      <c r="X2011" t="s">
        <v>2689</v>
      </c>
      <c r="Y2011">
        <f>(H2011-G2011)*24</f>
        <v>0</v>
      </c>
      <c r="Z2011">
        <f>M2011/Y2011</f>
        <v>0</v>
      </c>
      <c r="AA2011">
        <f>IF(Z2011&gt;=Q2011,"Y","N")</f>
        <v>0</v>
      </c>
    </row>
    <row r="2012" spans="1:27">
      <c r="A2012" s="1" t="s">
        <v>2683</v>
      </c>
      <c r="B2012" t="s">
        <v>1664</v>
      </c>
      <c r="C2012" t="s">
        <v>1665</v>
      </c>
      <c r="D2012" t="s">
        <v>1666</v>
      </c>
      <c r="E2012" t="s">
        <v>529</v>
      </c>
      <c r="F2012">
        <v>8</v>
      </c>
      <c r="G2012" t="s">
        <v>2684</v>
      </c>
      <c r="H2012" t="s">
        <v>2685</v>
      </c>
      <c r="I2012" t="s">
        <v>38</v>
      </c>
      <c r="J2012" t="s">
        <v>39</v>
      </c>
      <c r="K2012" t="s">
        <v>1669</v>
      </c>
      <c r="L2012" t="s">
        <v>1258</v>
      </c>
      <c r="M2012">
        <v>984.1799999999999</v>
      </c>
      <c r="P2012" t="s">
        <v>29</v>
      </c>
      <c r="Q2012">
        <v>5000</v>
      </c>
      <c r="R2012" t="s">
        <v>29</v>
      </c>
      <c r="S2012" t="s">
        <v>1662</v>
      </c>
      <c r="U2012" t="s">
        <v>2686</v>
      </c>
      <c r="V2012" t="s">
        <v>2687</v>
      </c>
      <c r="W2012" t="s">
        <v>2688</v>
      </c>
      <c r="X2012" t="s">
        <v>2689</v>
      </c>
      <c r="Y2012">
        <f>(H2012-G2012)*24</f>
        <v>0</v>
      </c>
      <c r="Z2012">
        <f>M2012/Y2012</f>
        <v>0</v>
      </c>
      <c r="AA2012">
        <f>IF(Z2012&gt;=Q2012,"Y","N")</f>
        <v>0</v>
      </c>
    </row>
    <row r="2013" spans="1:27">
      <c r="A2013" s="1" t="s">
        <v>2683</v>
      </c>
      <c r="B2013" t="s">
        <v>1664</v>
      </c>
      <c r="C2013" t="s">
        <v>1665</v>
      </c>
      <c r="D2013" t="s">
        <v>1666</v>
      </c>
      <c r="E2013" t="s">
        <v>529</v>
      </c>
      <c r="F2013">
        <v>8</v>
      </c>
      <c r="G2013" t="s">
        <v>2684</v>
      </c>
      <c r="H2013" t="s">
        <v>2685</v>
      </c>
      <c r="I2013" t="s">
        <v>38</v>
      </c>
      <c r="J2013" t="s">
        <v>39</v>
      </c>
      <c r="K2013" t="s">
        <v>1669</v>
      </c>
      <c r="L2013" t="s">
        <v>107</v>
      </c>
      <c r="M2013">
        <v>0.34</v>
      </c>
      <c r="P2013" t="s">
        <v>29</v>
      </c>
      <c r="Q2013">
        <v>100</v>
      </c>
      <c r="R2013" t="s">
        <v>29</v>
      </c>
      <c r="S2013" t="s">
        <v>1662</v>
      </c>
      <c r="U2013" t="s">
        <v>2686</v>
      </c>
      <c r="V2013" t="s">
        <v>2687</v>
      </c>
      <c r="W2013" t="s">
        <v>2688</v>
      </c>
      <c r="X2013" t="s">
        <v>2689</v>
      </c>
      <c r="Y2013">
        <f>(H2013-G2013)*24</f>
        <v>0</v>
      </c>
      <c r="Z2013">
        <f>M2013/Y2013</f>
        <v>0</v>
      </c>
      <c r="AA2013">
        <f>IF(Z2013&gt;=Q2013,"Y","N")</f>
        <v>0</v>
      </c>
    </row>
    <row r="2014" spans="1:27">
      <c r="A2014" s="1" t="s">
        <v>2683</v>
      </c>
      <c r="B2014" t="s">
        <v>1664</v>
      </c>
      <c r="C2014" t="s">
        <v>1665</v>
      </c>
      <c r="D2014" t="s">
        <v>1666</v>
      </c>
      <c r="E2014" t="s">
        <v>529</v>
      </c>
      <c r="F2014">
        <v>8</v>
      </c>
      <c r="G2014" t="s">
        <v>2684</v>
      </c>
      <c r="H2014" t="s">
        <v>2685</v>
      </c>
      <c r="I2014" t="s">
        <v>38</v>
      </c>
      <c r="J2014" t="s">
        <v>39</v>
      </c>
      <c r="K2014" t="s">
        <v>1669</v>
      </c>
      <c r="L2014" t="s">
        <v>110</v>
      </c>
      <c r="M2014">
        <v>3343.24</v>
      </c>
      <c r="P2014" t="s">
        <v>29</v>
      </c>
      <c r="Q2014">
        <v>5000</v>
      </c>
      <c r="R2014" t="s">
        <v>29</v>
      </c>
      <c r="S2014" t="s">
        <v>1662</v>
      </c>
      <c r="U2014" t="s">
        <v>2686</v>
      </c>
      <c r="V2014" t="s">
        <v>2687</v>
      </c>
      <c r="W2014" t="s">
        <v>2688</v>
      </c>
      <c r="X2014" t="s">
        <v>2689</v>
      </c>
      <c r="Y2014">
        <f>(H2014-G2014)*24</f>
        <v>0</v>
      </c>
      <c r="Z2014">
        <f>M2014/Y2014</f>
        <v>0</v>
      </c>
      <c r="AA2014">
        <f>IF(Z2014&gt;=Q2014,"Y","N")</f>
        <v>0</v>
      </c>
    </row>
    <row r="2015" spans="1:27">
      <c r="A2015" s="1" t="s">
        <v>2683</v>
      </c>
      <c r="B2015" t="s">
        <v>1664</v>
      </c>
      <c r="C2015" t="s">
        <v>1665</v>
      </c>
      <c r="D2015" t="s">
        <v>1666</v>
      </c>
      <c r="E2015" t="s">
        <v>529</v>
      </c>
      <c r="F2015">
        <v>8</v>
      </c>
      <c r="G2015" t="s">
        <v>2684</v>
      </c>
      <c r="H2015" t="s">
        <v>2685</v>
      </c>
      <c r="I2015" t="s">
        <v>38</v>
      </c>
      <c r="J2015" t="s">
        <v>39</v>
      </c>
      <c r="K2015" t="s">
        <v>1669</v>
      </c>
      <c r="L2015" t="s">
        <v>780</v>
      </c>
      <c r="M2015">
        <v>931.4299999999999</v>
      </c>
      <c r="P2015" t="s">
        <v>29</v>
      </c>
      <c r="Q2015">
        <v>5000</v>
      </c>
      <c r="R2015" t="s">
        <v>29</v>
      </c>
      <c r="S2015" t="s">
        <v>1662</v>
      </c>
      <c r="U2015" t="s">
        <v>2686</v>
      </c>
      <c r="V2015" t="s">
        <v>2687</v>
      </c>
      <c r="W2015" t="s">
        <v>2688</v>
      </c>
      <c r="X2015" t="s">
        <v>2689</v>
      </c>
      <c r="Y2015">
        <f>(H2015-G2015)*24</f>
        <v>0</v>
      </c>
      <c r="Z2015">
        <f>M2015/Y2015</f>
        <v>0</v>
      </c>
      <c r="AA2015">
        <f>IF(Z2015&gt;=Q2015,"Y","N")</f>
        <v>0</v>
      </c>
    </row>
    <row r="2016" spans="1:27">
      <c r="A2016" s="1" t="s">
        <v>2683</v>
      </c>
      <c r="B2016" t="s">
        <v>1664</v>
      </c>
      <c r="C2016" t="s">
        <v>1665</v>
      </c>
      <c r="D2016" t="s">
        <v>1666</v>
      </c>
      <c r="E2016" t="s">
        <v>529</v>
      </c>
      <c r="F2016">
        <v>8</v>
      </c>
      <c r="G2016" t="s">
        <v>2684</v>
      </c>
      <c r="H2016" t="s">
        <v>2685</v>
      </c>
      <c r="I2016" t="s">
        <v>38</v>
      </c>
      <c r="J2016" t="s">
        <v>39</v>
      </c>
      <c r="K2016" t="s">
        <v>1669</v>
      </c>
      <c r="L2016" t="s">
        <v>245</v>
      </c>
      <c r="M2016">
        <v>4243.56</v>
      </c>
      <c r="P2016" t="s">
        <v>29</v>
      </c>
      <c r="Q2016">
        <v>5000</v>
      </c>
      <c r="R2016" t="s">
        <v>29</v>
      </c>
      <c r="S2016" t="s">
        <v>1662</v>
      </c>
      <c r="U2016" t="s">
        <v>2686</v>
      </c>
      <c r="V2016" t="s">
        <v>2687</v>
      </c>
      <c r="W2016" t="s">
        <v>2688</v>
      </c>
      <c r="X2016" t="s">
        <v>2689</v>
      </c>
      <c r="Y2016">
        <f>(H2016-G2016)*24</f>
        <v>0</v>
      </c>
      <c r="Z2016">
        <f>M2016/Y2016</f>
        <v>0</v>
      </c>
      <c r="AA2016">
        <f>IF(Z2016&gt;=Q2016,"Y","N")</f>
        <v>0</v>
      </c>
    </row>
    <row r="2017" spans="1:27">
      <c r="A2017" s="1" t="s">
        <v>2683</v>
      </c>
      <c r="B2017" t="s">
        <v>1664</v>
      </c>
      <c r="C2017" t="s">
        <v>1665</v>
      </c>
      <c r="D2017" t="s">
        <v>1666</v>
      </c>
      <c r="E2017" t="s">
        <v>529</v>
      </c>
      <c r="F2017">
        <v>8</v>
      </c>
      <c r="G2017" t="s">
        <v>2684</v>
      </c>
      <c r="H2017" t="s">
        <v>2685</v>
      </c>
      <c r="I2017" t="s">
        <v>38</v>
      </c>
      <c r="J2017" t="s">
        <v>39</v>
      </c>
      <c r="K2017" t="s">
        <v>1669</v>
      </c>
      <c r="L2017" t="s">
        <v>64</v>
      </c>
      <c r="M2017">
        <v>14.64</v>
      </c>
      <c r="P2017" t="s">
        <v>29</v>
      </c>
      <c r="Q2017">
        <v>1000</v>
      </c>
      <c r="R2017" t="s">
        <v>29</v>
      </c>
      <c r="S2017" t="s">
        <v>1662</v>
      </c>
      <c r="U2017" t="s">
        <v>2686</v>
      </c>
      <c r="V2017" t="s">
        <v>2687</v>
      </c>
      <c r="W2017" t="s">
        <v>2688</v>
      </c>
      <c r="X2017" t="s">
        <v>2689</v>
      </c>
      <c r="Y2017">
        <f>(H2017-G2017)*24</f>
        <v>0</v>
      </c>
      <c r="Z2017">
        <f>M2017/Y2017</f>
        <v>0</v>
      </c>
      <c r="AA2017">
        <f>IF(Z2017&gt;=Q2017,"Y","N")</f>
        <v>0</v>
      </c>
    </row>
    <row r="2018" spans="1:27">
      <c r="A2018" s="1" t="s">
        <v>2683</v>
      </c>
      <c r="B2018" t="s">
        <v>1664</v>
      </c>
      <c r="C2018" t="s">
        <v>1665</v>
      </c>
      <c r="D2018" t="s">
        <v>1666</v>
      </c>
      <c r="E2018" t="s">
        <v>529</v>
      </c>
      <c r="F2018">
        <v>8</v>
      </c>
      <c r="G2018" t="s">
        <v>2684</v>
      </c>
      <c r="H2018" t="s">
        <v>2685</v>
      </c>
      <c r="I2018" t="s">
        <v>38</v>
      </c>
      <c r="J2018" t="s">
        <v>39</v>
      </c>
      <c r="K2018" t="s">
        <v>1669</v>
      </c>
      <c r="L2018" t="s">
        <v>540</v>
      </c>
      <c r="M2018">
        <v>28.46</v>
      </c>
      <c r="P2018" t="s">
        <v>29</v>
      </c>
      <c r="Q2018">
        <v>100</v>
      </c>
      <c r="R2018" t="s">
        <v>29</v>
      </c>
      <c r="S2018" t="s">
        <v>1662</v>
      </c>
      <c r="U2018" t="s">
        <v>2686</v>
      </c>
      <c r="V2018" t="s">
        <v>2687</v>
      </c>
      <c r="W2018" t="s">
        <v>2688</v>
      </c>
      <c r="X2018" t="s">
        <v>2689</v>
      </c>
      <c r="Y2018">
        <f>(H2018-G2018)*24</f>
        <v>0</v>
      </c>
      <c r="Z2018">
        <f>M2018/Y2018</f>
        <v>0</v>
      </c>
      <c r="AA2018">
        <f>IF(Z2018&gt;=Q2018,"Y","N")</f>
        <v>0</v>
      </c>
    </row>
    <row r="2019" spans="1:27">
      <c r="A2019" s="1" t="s">
        <v>2691</v>
      </c>
      <c r="B2019" t="s">
        <v>1194</v>
      </c>
      <c r="C2019" t="s">
        <v>1195</v>
      </c>
      <c r="D2019" t="s">
        <v>1196</v>
      </c>
      <c r="E2019" t="s">
        <v>1197</v>
      </c>
      <c r="F2019">
        <v>10</v>
      </c>
      <c r="G2019" t="s">
        <v>2692</v>
      </c>
      <c r="H2019" t="s">
        <v>2693</v>
      </c>
      <c r="I2019" t="s">
        <v>38</v>
      </c>
      <c r="J2019" t="s">
        <v>2694</v>
      </c>
      <c r="K2019" t="s">
        <v>2695</v>
      </c>
      <c r="L2019" t="s">
        <v>1115</v>
      </c>
      <c r="M2019">
        <v>183.3</v>
      </c>
      <c r="P2019" t="s">
        <v>29</v>
      </c>
      <c r="Q2019">
        <v>0</v>
      </c>
      <c r="R2019" t="s">
        <v>46</v>
      </c>
      <c r="S2019" t="s">
        <v>47</v>
      </c>
      <c r="U2019" t="s">
        <v>2696</v>
      </c>
      <c r="V2019" t="s">
        <v>2697</v>
      </c>
      <c r="W2019" t="s">
        <v>2698</v>
      </c>
      <c r="X2019" t="s">
        <v>2699</v>
      </c>
      <c r="Y2019">
        <f>(H2019-G2019)*24</f>
        <v>0</v>
      </c>
      <c r="Z2019">
        <f>M2019/Y2019</f>
        <v>0</v>
      </c>
      <c r="AA2019">
        <f>IF(Z2019&gt;=Q2019,"Y","N")</f>
        <v>0</v>
      </c>
    </row>
    <row r="2020" spans="1:27">
      <c r="A2020" s="1" t="s">
        <v>2691</v>
      </c>
      <c r="B2020" t="s">
        <v>1194</v>
      </c>
      <c r="C2020" t="s">
        <v>1195</v>
      </c>
      <c r="D2020" t="s">
        <v>1196</v>
      </c>
      <c r="E2020" t="s">
        <v>1197</v>
      </c>
      <c r="F2020">
        <v>10</v>
      </c>
      <c r="G2020" t="s">
        <v>2692</v>
      </c>
      <c r="H2020" t="s">
        <v>2693</v>
      </c>
      <c r="I2020" t="s">
        <v>38</v>
      </c>
      <c r="J2020" t="s">
        <v>2694</v>
      </c>
      <c r="K2020" t="s">
        <v>2695</v>
      </c>
      <c r="L2020" t="s">
        <v>1190</v>
      </c>
      <c r="M2020">
        <v>2.28</v>
      </c>
      <c r="P2020" t="s">
        <v>29</v>
      </c>
      <c r="Q2020">
        <v>0</v>
      </c>
      <c r="R2020" t="s">
        <v>46</v>
      </c>
      <c r="S2020" t="s">
        <v>47</v>
      </c>
      <c r="U2020" t="s">
        <v>2696</v>
      </c>
      <c r="V2020" t="s">
        <v>2697</v>
      </c>
      <c r="W2020" t="s">
        <v>2698</v>
      </c>
      <c r="X2020" t="s">
        <v>2699</v>
      </c>
      <c r="Y2020">
        <f>(H2020-G2020)*24</f>
        <v>0</v>
      </c>
      <c r="Z2020">
        <f>M2020/Y2020</f>
        <v>0</v>
      </c>
      <c r="AA2020">
        <f>IF(Z2020&gt;=Q2020,"Y","N")</f>
        <v>0</v>
      </c>
    </row>
    <row r="2021" spans="1:27">
      <c r="A2021" s="1" t="s">
        <v>2691</v>
      </c>
      <c r="B2021" t="s">
        <v>1194</v>
      </c>
      <c r="C2021" t="s">
        <v>1195</v>
      </c>
      <c r="D2021" t="s">
        <v>1196</v>
      </c>
      <c r="E2021" t="s">
        <v>1197</v>
      </c>
      <c r="F2021">
        <v>10</v>
      </c>
      <c r="G2021" t="s">
        <v>2692</v>
      </c>
      <c r="H2021" t="s">
        <v>2693</v>
      </c>
      <c r="I2021" t="s">
        <v>38</v>
      </c>
      <c r="J2021" t="s">
        <v>2694</v>
      </c>
      <c r="K2021" t="s">
        <v>2695</v>
      </c>
      <c r="L2021" t="s">
        <v>2690</v>
      </c>
      <c r="M2021">
        <v>15.95</v>
      </c>
      <c r="P2021" t="s">
        <v>29</v>
      </c>
      <c r="Q2021">
        <v>0</v>
      </c>
      <c r="R2021" t="s">
        <v>46</v>
      </c>
      <c r="S2021" t="s">
        <v>47</v>
      </c>
      <c r="U2021" t="s">
        <v>2696</v>
      </c>
      <c r="V2021" t="s">
        <v>2697</v>
      </c>
      <c r="W2021" t="s">
        <v>2698</v>
      </c>
      <c r="X2021" t="s">
        <v>2699</v>
      </c>
      <c r="Y2021">
        <f>(H2021-G2021)*24</f>
        <v>0</v>
      </c>
      <c r="Z2021">
        <f>M2021/Y2021</f>
        <v>0</v>
      </c>
      <c r="AA2021">
        <f>IF(Z2021&gt;=Q2021,"Y","N")</f>
        <v>0</v>
      </c>
    </row>
    <row r="2022" spans="1:27">
      <c r="A2022" s="1" t="s">
        <v>2691</v>
      </c>
      <c r="B2022" t="s">
        <v>1194</v>
      </c>
      <c r="C2022" t="s">
        <v>1195</v>
      </c>
      <c r="D2022" t="s">
        <v>1196</v>
      </c>
      <c r="E2022" t="s">
        <v>1197</v>
      </c>
      <c r="F2022">
        <v>10</v>
      </c>
      <c r="G2022" t="s">
        <v>2692</v>
      </c>
      <c r="H2022" t="s">
        <v>2693</v>
      </c>
      <c r="I2022" t="s">
        <v>38</v>
      </c>
      <c r="J2022" t="s">
        <v>2694</v>
      </c>
      <c r="K2022" t="s">
        <v>2695</v>
      </c>
      <c r="L2022" t="s">
        <v>90</v>
      </c>
      <c r="M2022">
        <v>2.89</v>
      </c>
      <c r="P2022" t="s">
        <v>29</v>
      </c>
      <c r="Q2022">
        <v>0.01</v>
      </c>
      <c r="R2022" t="s">
        <v>154</v>
      </c>
      <c r="S2022" t="s">
        <v>1191</v>
      </c>
      <c r="U2022" t="s">
        <v>2696</v>
      </c>
      <c r="V2022" t="s">
        <v>2697</v>
      </c>
      <c r="W2022" t="s">
        <v>2698</v>
      </c>
      <c r="X2022" t="s">
        <v>2699</v>
      </c>
      <c r="Y2022">
        <f>(H2022-G2022)*24</f>
        <v>0</v>
      </c>
      <c r="Z2022">
        <f>M2022/Y2022</f>
        <v>0</v>
      </c>
      <c r="AA2022">
        <f>IF(Z2022&gt;=Q2022,"Y","N")</f>
        <v>0</v>
      </c>
    </row>
    <row r="2023" spans="1:27">
      <c r="A2023" s="1" t="s">
        <v>2691</v>
      </c>
      <c r="B2023" t="s">
        <v>1194</v>
      </c>
      <c r="C2023" t="s">
        <v>1195</v>
      </c>
      <c r="D2023" t="s">
        <v>1196</v>
      </c>
      <c r="E2023" t="s">
        <v>1197</v>
      </c>
      <c r="F2023">
        <v>10</v>
      </c>
      <c r="G2023" t="s">
        <v>2692</v>
      </c>
      <c r="H2023" t="s">
        <v>2693</v>
      </c>
      <c r="I2023" t="s">
        <v>38</v>
      </c>
      <c r="J2023" t="s">
        <v>2694</v>
      </c>
      <c r="K2023" t="s">
        <v>2695</v>
      </c>
      <c r="L2023" t="s">
        <v>1115</v>
      </c>
      <c r="M2023">
        <v>0.85</v>
      </c>
      <c r="P2023" t="s">
        <v>29</v>
      </c>
      <c r="Q2023">
        <v>0.02</v>
      </c>
      <c r="R2023" t="s">
        <v>154</v>
      </c>
      <c r="S2023" t="s">
        <v>1191</v>
      </c>
      <c r="U2023" t="s">
        <v>2696</v>
      </c>
      <c r="V2023" t="s">
        <v>2697</v>
      </c>
      <c r="W2023" t="s">
        <v>2698</v>
      </c>
      <c r="X2023" t="s">
        <v>2699</v>
      </c>
      <c r="Y2023">
        <f>(H2023-G2023)*24</f>
        <v>0</v>
      </c>
      <c r="Z2023">
        <f>M2023/Y2023</f>
        <v>0</v>
      </c>
      <c r="AA2023">
        <f>IF(Z2023&gt;=Q2023,"Y","N")</f>
        <v>0</v>
      </c>
    </row>
    <row r="2024" spans="1:27">
      <c r="A2024" s="1" t="s">
        <v>2691</v>
      </c>
      <c r="B2024" t="s">
        <v>1194</v>
      </c>
      <c r="C2024" t="s">
        <v>1195</v>
      </c>
      <c r="D2024" t="s">
        <v>1196</v>
      </c>
      <c r="E2024" t="s">
        <v>1197</v>
      </c>
      <c r="F2024">
        <v>10</v>
      </c>
      <c r="G2024" t="s">
        <v>2692</v>
      </c>
      <c r="H2024" t="s">
        <v>2693</v>
      </c>
      <c r="I2024" t="s">
        <v>38</v>
      </c>
      <c r="J2024" t="s">
        <v>2694</v>
      </c>
      <c r="K2024" t="s">
        <v>2695</v>
      </c>
      <c r="L2024" t="s">
        <v>48</v>
      </c>
      <c r="M2024">
        <v>0.24</v>
      </c>
      <c r="P2024" t="s">
        <v>29</v>
      </c>
      <c r="Q2024">
        <v>0</v>
      </c>
      <c r="R2024" t="s">
        <v>46</v>
      </c>
      <c r="S2024" t="s">
        <v>47</v>
      </c>
      <c r="U2024" t="s">
        <v>2696</v>
      </c>
      <c r="V2024" t="s">
        <v>2697</v>
      </c>
      <c r="W2024" t="s">
        <v>2698</v>
      </c>
      <c r="X2024" t="s">
        <v>2699</v>
      </c>
      <c r="Y2024">
        <f>(H2024-G2024)*24</f>
        <v>0</v>
      </c>
      <c r="Z2024">
        <f>M2024/Y2024</f>
        <v>0</v>
      </c>
      <c r="AA2024">
        <f>IF(Z2024&gt;=Q2024,"Y","N")</f>
        <v>0</v>
      </c>
    </row>
    <row r="2025" spans="1:27">
      <c r="A2025" s="1" t="s">
        <v>2691</v>
      </c>
      <c r="B2025" t="s">
        <v>1194</v>
      </c>
      <c r="C2025" t="s">
        <v>1195</v>
      </c>
      <c r="D2025" t="s">
        <v>1196</v>
      </c>
      <c r="E2025" t="s">
        <v>1197</v>
      </c>
      <c r="F2025">
        <v>10</v>
      </c>
      <c r="G2025" t="s">
        <v>2692</v>
      </c>
      <c r="H2025" t="s">
        <v>2693</v>
      </c>
      <c r="I2025" t="s">
        <v>38</v>
      </c>
      <c r="J2025" t="s">
        <v>2694</v>
      </c>
      <c r="K2025" t="s">
        <v>2695</v>
      </c>
      <c r="L2025" t="s">
        <v>90</v>
      </c>
      <c r="M2025">
        <v>0.12</v>
      </c>
      <c r="P2025" t="s">
        <v>29</v>
      </c>
      <c r="Q2025">
        <v>0.09</v>
      </c>
      <c r="R2025" t="s">
        <v>154</v>
      </c>
      <c r="S2025" t="s">
        <v>1191</v>
      </c>
      <c r="U2025" t="s">
        <v>2696</v>
      </c>
      <c r="V2025" t="s">
        <v>2697</v>
      </c>
      <c r="W2025" t="s">
        <v>2698</v>
      </c>
      <c r="X2025" t="s">
        <v>2699</v>
      </c>
      <c r="Y2025">
        <f>(H2025-G2025)*24</f>
        <v>0</v>
      </c>
      <c r="Z2025">
        <f>M2025/Y2025</f>
        <v>0</v>
      </c>
      <c r="AA2025">
        <f>IF(Z2025&gt;=Q2025,"Y","N")</f>
        <v>0</v>
      </c>
    </row>
    <row r="2026" spans="1:27">
      <c r="A2026" s="1" t="s">
        <v>2691</v>
      </c>
      <c r="B2026" t="s">
        <v>1194</v>
      </c>
      <c r="C2026" t="s">
        <v>1195</v>
      </c>
      <c r="D2026" t="s">
        <v>1196</v>
      </c>
      <c r="E2026" t="s">
        <v>1197</v>
      </c>
      <c r="F2026">
        <v>10</v>
      </c>
      <c r="G2026" t="s">
        <v>2692</v>
      </c>
      <c r="H2026" t="s">
        <v>2693</v>
      </c>
      <c r="I2026" t="s">
        <v>38</v>
      </c>
      <c r="J2026" t="s">
        <v>2694</v>
      </c>
      <c r="K2026" t="s">
        <v>2695</v>
      </c>
      <c r="L2026" t="s">
        <v>1115</v>
      </c>
      <c r="M2026">
        <v>19.41</v>
      </c>
      <c r="P2026" t="s">
        <v>29</v>
      </c>
      <c r="Q2026">
        <v>4.6</v>
      </c>
      <c r="R2026" t="s">
        <v>154</v>
      </c>
      <c r="S2026" t="s">
        <v>1191</v>
      </c>
      <c r="U2026" t="s">
        <v>2696</v>
      </c>
      <c r="V2026" t="s">
        <v>2697</v>
      </c>
      <c r="W2026" t="s">
        <v>2698</v>
      </c>
      <c r="X2026" t="s">
        <v>2699</v>
      </c>
      <c r="Y2026">
        <f>(H2026-G2026)*24</f>
        <v>0</v>
      </c>
      <c r="Z2026">
        <f>M2026/Y2026</f>
        <v>0</v>
      </c>
      <c r="AA2026">
        <f>IF(Z2026&gt;=Q2026,"Y","N")</f>
        <v>0</v>
      </c>
    </row>
    <row r="2027" spans="1:27">
      <c r="A2027" s="1" t="s">
        <v>2700</v>
      </c>
      <c r="B2027" t="s">
        <v>2701</v>
      </c>
      <c r="C2027" t="s">
        <v>2702</v>
      </c>
      <c r="D2027" t="s">
        <v>2703</v>
      </c>
      <c r="E2027" t="s">
        <v>115</v>
      </c>
      <c r="F2027">
        <v>7</v>
      </c>
      <c r="G2027" t="s">
        <v>2704</v>
      </c>
      <c r="H2027" t="s">
        <v>82</v>
      </c>
      <c r="I2027" t="s">
        <v>38</v>
      </c>
      <c r="J2027" t="s">
        <v>148</v>
      </c>
      <c r="L2027" t="s">
        <v>107</v>
      </c>
      <c r="M2027">
        <v>361</v>
      </c>
      <c r="P2027" t="s">
        <v>29</v>
      </c>
      <c r="Q2027">
        <v>0</v>
      </c>
      <c r="R2027" t="s">
        <v>46</v>
      </c>
      <c r="S2027" t="s">
        <v>106</v>
      </c>
      <c r="U2027" t="s">
        <v>2705</v>
      </c>
      <c r="V2027" t="s">
        <v>2706</v>
      </c>
      <c r="W2027" t="s">
        <v>2707</v>
      </c>
      <c r="X2027" t="s">
        <v>2708</v>
      </c>
      <c r="Y2027">
        <f>(H2027-G2027)*24</f>
        <v>0</v>
      </c>
      <c r="Z2027">
        <f>M2027/Y2027</f>
        <v>0</v>
      </c>
      <c r="AA2027">
        <f>IF(Z2027&gt;=Q2027,"Y","N")</f>
        <v>0</v>
      </c>
    </row>
    <row r="2028" spans="1:27">
      <c r="A2028" s="1" t="s">
        <v>2700</v>
      </c>
      <c r="B2028" t="s">
        <v>2701</v>
      </c>
      <c r="C2028" t="s">
        <v>2702</v>
      </c>
      <c r="D2028" t="s">
        <v>2703</v>
      </c>
      <c r="E2028" t="s">
        <v>115</v>
      </c>
      <c r="F2028">
        <v>7</v>
      </c>
      <c r="G2028" t="s">
        <v>2704</v>
      </c>
      <c r="H2028" t="s">
        <v>82</v>
      </c>
      <c r="I2028" t="s">
        <v>38</v>
      </c>
      <c r="J2028" t="s">
        <v>148</v>
      </c>
      <c r="L2028" t="s">
        <v>109</v>
      </c>
      <c r="M2028">
        <v>2329</v>
      </c>
      <c r="P2028" t="s">
        <v>29</v>
      </c>
      <c r="Q2028">
        <v>0</v>
      </c>
      <c r="R2028" t="s">
        <v>46</v>
      </c>
      <c r="S2028" t="s">
        <v>108</v>
      </c>
      <c r="U2028" t="s">
        <v>2705</v>
      </c>
      <c r="V2028" t="s">
        <v>2706</v>
      </c>
      <c r="W2028" t="s">
        <v>2707</v>
      </c>
      <c r="X2028" t="s">
        <v>2708</v>
      </c>
      <c r="Y2028">
        <f>(H2028-G2028)*24</f>
        <v>0</v>
      </c>
      <c r="Z2028">
        <f>M2028/Y2028</f>
        <v>0</v>
      </c>
      <c r="AA2028">
        <f>IF(Z2028&gt;=Q2028,"Y","N")</f>
        <v>0</v>
      </c>
    </row>
    <row r="2029" spans="1:27">
      <c r="A2029" s="1" t="s">
        <v>2710</v>
      </c>
      <c r="B2029" t="s">
        <v>2711</v>
      </c>
      <c r="C2029" t="s">
        <v>2712</v>
      </c>
      <c r="D2029" t="s">
        <v>2713</v>
      </c>
      <c r="E2029" t="s">
        <v>115</v>
      </c>
      <c r="F2029">
        <v>7</v>
      </c>
      <c r="G2029" t="s">
        <v>2714</v>
      </c>
      <c r="H2029" t="s">
        <v>2715</v>
      </c>
      <c r="I2029" t="s">
        <v>38</v>
      </c>
      <c r="J2029" t="s">
        <v>2716</v>
      </c>
      <c r="K2029" t="s">
        <v>2717</v>
      </c>
      <c r="L2029" t="s">
        <v>54</v>
      </c>
      <c r="M2029">
        <v>70.8</v>
      </c>
      <c r="P2029" t="s">
        <v>29</v>
      </c>
      <c r="Q2029">
        <v>0</v>
      </c>
      <c r="R2029" t="s">
        <v>46</v>
      </c>
      <c r="S2029" t="s">
        <v>2709</v>
      </c>
      <c r="U2029" t="s">
        <v>2718</v>
      </c>
      <c r="V2029" t="s">
        <v>2719</v>
      </c>
      <c r="W2029" t="s">
        <v>2720</v>
      </c>
      <c r="X2029" t="s">
        <v>2721</v>
      </c>
      <c r="Y2029">
        <f>(H2029-G2029)*24</f>
        <v>0</v>
      </c>
      <c r="Z2029">
        <f>M2029/Y2029</f>
        <v>0</v>
      </c>
      <c r="AA2029">
        <f>IF(Z2029&gt;=Q2029,"Y","N")</f>
        <v>0</v>
      </c>
    </row>
    <row r="2030" spans="1:27">
      <c r="A2030" s="1" t="s">
        <v>2710</v>
      </c>
      <c r="B2030" t="s">
        <v>2711</v>
      </c>
      <c r="C2030" t="s">
        <v>2712</v>
      </c>
      <c r="D2030" t="s">
        <v>2713</v>
      </c>
      <c r="E2030" t="s">
        <v>115</v>
      </c>
      <c r="F2030">
        <v>7</v>
      </c>
      <c r="G2030" t="s">
        <v>2714</v>
      </c>
      <c r="H2030" t="s">
        <v>2715</v>
      </c>
      <c r="I2030" t="s">
        <v>38</v>
      </c>
      <c r="J2030" t="s">
        <v>2716</v>
      </c>
      <c r="K2030" t="s">
        <v>2717</v>
      </c>
      <c r="L2030" t="s">
        <v>107</v>
      </c>
      <c r="M2030">
        <v>11.67</v>
      </c>
      <c r="P2030" t="s">
        <v>29</v>
      </c>
      <c r="Q2030">
        <v>0</v>
      </c>
      <c r="R2030" t="s">
        <v>46</v>
      </c>
      <c r="S2030" t="s">
        <v>2709</v>
      </c>
      <c r="U2030" t="s">
        <v>2718</v>
      </c>
      <c r="V2030" t="s">
        <v>2719</v>
      </c>
      <c r="W2030" t="s">
        <v>2720</v>
      </c>
      <c r="X2030" t="s">
        <v>2721</v>
      </c>
      <c r="Y2030">
        <f>(H2030-G2030)*24</f>
        <v>0</v>
      </c>
      <c r="Z2030">
        <f>M2030/Y2030</f>
        <v>0</v>
      </c>
      <c r="AA2030">
        <f>IF(Z2030&gt;=Q2030,"Y","N")</f>
        <v>0</v>
      </c>
    </row>
    <row r="2031" spans="1:27">
      <c r="A2031" s="1" t="s">
        <v>2710</v>
      </c>
      <c r="B2031" t="s">
        <v>2711</v>
      </c>
      <c r="C2031" t="s">
        <v>2712</v>
      </c>
      <c r="D2031" t="s">
        <v>2713</v>
      </c>
      <c r="E2031" t="s">
        <v>115</v>
      </c>
      <c r="F2031">
        <v>7</v>
      </c>
      <c r="G2031" t="s">
        <v>2714</v>
      </c>
      <c r="H2031" t="s">
        <v>2715</v>
      </c>
      <c r="I2031" t="s">
        <v>38</v>
      </c>
      <c r="J2031" t="s">
        <v>2716</v>
      </c>
      <c r="K2031" t="s">
        <v>2717</v>
      </c>
      <c r="L2031" t="s">
        <v>175</v>
      </c>
      <c r="M2031">
        <v>86.15000000000001</v>
      </c>
      <c r="P2031" t="s">
        <v>29</v>
      </c>
      <c r="Q2031">
        <v>0</v>
      </c>
      <c r="R2031" t="s">
        <v>46</v>
      </c>
      <c r="S2031" t="s">
        <v>2709</v>
      </c>
      <c r="U2031" t="s">
        <v>2718</v>
      </c>
      <c r="V2031" t="s">
        <v>2719</v>
      </c>
      <c r="W2031" t="s">
        <v>2720</v>
      </c>
      <c r="X2031" t="s">
        <v>2721</v>
      </c>
      <c r="Y2031">
        <f>(H2031-G2031)*24</f>
        <v>0</v>
      </c>
      <c r="Z2031">
        <f>M2031/Y2031</f>
        <v>0</v>
      </c>
      <c r="AA2031">
        <f>IF(Z2031&gt;=Q2031,"Y","N")</f>
        <v>0</v>
      </c>
    </row>
    <row r="2032" spans="1:27">
      <c r="A2032" s="1" t="s">
        <v>2710</v>
      </c>
      <c r="B2032" t="s">
        <v>2711</v>
      </c>
      <c r="C2032" t="s">
        <v>2712</v>
      </c>
      <c r="D2032" t="s">
        <v>2713</v>
      </c>
      <c r="E2032" t="s">
        <v>115</v>
      </c>
      <c r="F2032">
        <v>7</v>
      </c>
      <c r="G2032" t="s">
        <v>2714</v>
      </c>
      <c r="H2032" t="s">
        <v>2715</v>
      </c>
      <c r="I2032" t="s">
        <v>38</v>
      </c>
      <c r="J2032" t="s">
        <v>2716</v>
      </c>
      <c r="K2032" t="s">
        <v>2717</v>
      </c>
      <c r="L2032" t="s">
        <v>361</v>
      </c>
      <c r="M2032">
        <v>35.47</v>
      </c>
      <c r="P2032" t="s">
        <v>29</v>
      </c>
      <c r="Q2032">
        <v>0</v>
      </c>
      <c r="R2032" t="s">
        <v>46</v>
      </c>
      <c r="S2032" t="s">
        <v>2709</v>
      </c>
      <c r="U2032" t="s">
        <v>2718</v>
      </c>
      <c r="V2032" t="s">
        <v>2719</v>
      </c>
      <c r="W2032" t="s">
        <v>2720</v>
      </c>
      <c r="X2032" t="s">
        <v>2721</v>
      </c>
      <c r="Y2032">
        <f>(H2032-G2032)*24</f>
        <v>0</v>
      </c>
      <c r="Z2032">
        <f>M2032/Y2032</f>
        <v>0</v>
      </c>
      <c r="AA2032">
        <f>IF(Z2032&gt;=Q2032,"Y","N")</f>
        <v>0</v>
      </c>
    </row>
    <row r="2033" spans="1:27">
      <c r="A2033" s="1" t="s">
        <v>2710</v>
      </c>
      <c r="B2033" t="s">
        <v>2711</v>
      </c>
      <c r="C2033" t="s">
        <v>2712</v>
      </c>
      <c r="D2033" t="s">
        <v>2713</v>
      </c>
      <c r="E2033" t="s">
        <v>115</v>
      </c>
      <c r="F2033">
        <v>7</v>
      </c>
      <c r="G2033" t="s">
        <v>2714</v>
      </c>
      <c r="H2033" t="s">
        <v>2715</v>
      </c>
      <c r="I2033" t="s">
        <v>38</v>
      </c>
      <c r="J2033" t="s">
        <v>2716</v>
      </c>
      <c r="K2033" t="s">
        <v>2717</v>
      </c>
      <c r="L2033" t="s">
        <v>28</v>
      </c>
      <c r="M2033">
        <v>1075.08</v>
      </c>
      <c r="P2033" t="s">
        <v>29</v>
      </c>
      <c r="Q2033">
        <v>0</v>
      </c>
      <c r="R2033" t="s">
        <v>46</v>
      </c>
      <c r="S2033" t="s">
        <v>2709</v>
      </c>
      <c r="U2033" t="s">
        <v>2718</v>
      </c>
      <c r="V2033" t="s">
        <v>2719</v>
      </c>
      <c r="W2033" t="s">
        <v>2720</v>
      </c>
      <c r="X2033" t="s">
        <v>2721</v>
      </c>
      <c r="Y2033">
        <f>(H2033-G2033)*24</f>
        <v>0</v>
      </c>
      <c r="Z2033">
        <f>M2033/Y2033</f>
        <v>0</v>
      </c>
      <c r="AA2033">
        <f>IF(Z2033&gt;=Q2033,"Y","N")</f>
        <v>0</v>
      </c>
    </row>
    <row r="2034" spans="1:27">
      <c r="A2034" s="1" t="s">
        <v>2726</v>
      </c>
      <c r="B2034" t="s">
        <v>2727</v>
      </c>
      <c r="C2034" t="s">
        <v>2728</v>
      </c>
      <c r="D2034" t="s">
        <v>2729</v>
      </c>
      <c r="E2034" t="s">
        <v>229</v>
      </c>
      <c r="F2034">
        <v>12</v>
      </c>
      <c r="G2034" t="s">
        <v>2730</v>
      </c>
      <c r="H2034" t="s">
        <v>2731</v>
      </c>
      <c r="I2034" t="s">
        <v>38</v>
      </c>
      <c r="J2034" t="s">
        <v>2732</v>
      </c>
      <c r="K2034" t="s">
        <v>2733</v>
      </c>
      <c r="L2034" t="s">
        <v>240</v>
      </c>
      <c r="M2034">
        <v>2.73</v>
      </c>
      <c r="P2034" t="s">
        <v>29</v>
      </c>
      <c r="Q2034">
        <v>1758.34</v>
      </c>
      <c r="R2034" t="s">
        <v>154</v>
      </c>
      <c r="S2034" t="s">
        <v>2722</v>
      </c>
      <c r="U2034" t="s">
        <v>2734</v>
      </c>
      <c r="V2034" t="s">
        <v>2735</v>
      </c>
      <c r="W2034" t="s">
        <v>2736</v>
      </c>
      <c r="X2034" t="s">
        <v>2737</v>
      </c>
      <c r="Y2034">
        <f>(H2034-G2034)*24</f>
        <v>0</v>
      </c>
      <c r="Z2034">
        <f>M2034/Y2034</f>
        <v>0</v>
      </c>
      <c r="AA2034">
        <f>IF(Z2034&gt;=Q2034,"Y","N")</f>
        <v>0</v>
      </c>
    </row>
    <row r="2035" spans="1:27">
      <c r="A2035" s="1" t="s">
        <v>2726</v>
      </c>
      <c r="B2035" t="s">
        <v>2727</v>
      </c>
      <c r="C2035" t="s">
        <v>2728</v>
      </c>
      <c r="D2035" t="s">
        <v>2729</v>
      </c>
      <c r="E2035" t="s">
        <v>229</v>
      </c>
      <c r="F2035">
        <v>12</v>
      </c>
      <c r="G2035" t="s">
        <v>2730</v>
      </c>
      <c r="H2035" t="s">
        <v>2731</v>
      </c>
      <c r="I2035" t="s">
        <v>38</v>
      </c>
      <c r="J2035" t="s">
        <v>2732</v>
      </c>
      <c r="K2035" t="s">
        <v>2733</v>
      </c>
      <c r="L2035" t="s">
        <v>54</v>
      </c>
      <c r="M2035">
        <v>1.49</v>
      </c>
      <c r="P2035" t="s">
        <v>29</v>
      </c>
      <c r="Q2035">
        <v>1055.1</v>
      </c>
      <c r="R2035" t="s">
        <v>154</v>
      </c>
      <c r="S2035" t="s">
        <v>2722</v>
      </c>
      <c r="U2035" t="s">
        <v>2734</v>
      </c>
      <c r="V2035" t="s">
        <v>2735</v>
      </c>
      <c r="W2035" t="s">
        <v>2736</v>
      </c>
      <c r="X2035" t="s">
        <v>2737</v>
      </c>
      <c r="Y2035">
        <f>(H2035-G2035)*24</f>
        <v>0</v>
      </c>
      <c r="Z2035">
        <f>M2035/Y2035</f>
        <v>0</v>
      </c>
      <c r="AA2035">
        <f>IF(Z2035&gt;=Q2035,"Y","N")</f>
        <v>0</v>
      </c>
    </row>
    <row r="2036" spans="1:27">
      <c r="A2036" s="1" t="s">
        <v>2726</v>
      </c>
      <c r="B2036" t="s">
        <v>2727</v>
      </c>
      <c r="C2036" t="s">
        <v>2728</v>
      </c>
      <c r="D2036" t="s">
        <v>2729</v>
      </c>
      <c r="E2036" t="s">
        <v>229</v>
      </c>
      <c r="F2036">
        <v>12</v>
      </c>
      <c r="G2036" t="s">
        <v>2730</v>
      </c>
      <c r="H2036" t="s">
        <v>2731</v>
      </c>
      <c r="I2036" t="s">
        <v>38</v>
      </c>
      <c r="J2036" t="s">
        <v>2732</v>
      </c>
      <c r="K2036" t="s">
        <v>2733</v>
      </c>
      <c r="L2036" t="s">
        <v>1258</v>
      </c>
      <c r="M2036">
        <v>92.19</v>
      </c>
      <c r="P2036" t="s">
        <v>29</v>
      </c>
      <c r="Q2036">
        <v>1758.34</v>
      </c>
      <c r="R2036" t="s">
        <v>154</v>
      </c>
      <c r="S2036" t="s">
        <v>2722</v>
      </c>
      <c r="U2036" t="s">
        <v>2734</v>
      </c>
      <c r="V2036" t="s">
        <v>2735</v>
      </c>
      <c r="W2036" t="s">
        <v>2736</v>
      </c>
      <c r="X2036" t="s">
        <v>2737</v>
      </c>
      <c r="Y2036">
        <f>(H2036-G2036)*24</f>
        <v>0</v>
      </c>
      <c r="Z2036">
        <f>M2036/Y2036</f>
        <v>0</v>
      </c>
      <c r="AA2036">
        <f>IF(Z2036&gt;=Q2036,"Y","N")</f>
        <v>0</v>
      </c>
    </row>
    <row r="2037" spans="1:27">
      <c r="A2037" s="1" t="s">
        <v>2726</v>
      </c>
      <c r="B2037" t="s">
        <v>2727</v>
      </c>
      <c r="C2037" t="s">
        <v>2728</v>
      </c>
      <c r="D2037" t="s">
        <v>2729</v>
      </c>
      <c r="E2037" t="s">
        <v>229</v>
      </c>
      <c r="F2037">
        <v>12</v>
      </c>
      <c r="G2037" t="s">
        <v>2730</v>
      </c>
      <c r="H2037" t="s">
        <v>2731</v>
      </c>
      <c r="I2037" t="s">
        <v>38</v>
      </c>
      <c r="J2037" t="s">
        <v>2732</v>
      </c>
      <c r="K2037" t="s">
        <v>2733</v>
      </c>
      <c r="L2037" t="s">
        <v>107</v>
      </c>
      <c r="M2037">
        <v>11.44</v>
      </c>
      <c r="P2037" t="s">
        <v>29</v>
      </c>
      <c r="Q2037">
        <v>19.67</v>
      </c>
      <c r="R2037" t="s">
        <v>154</v>
      </c>
      <c r="S2037" t="s">
        <v>2722</v>
      </c>
      <c r="U2037" t="s">
        <v>2734</v>
      </c>
      <c r="V2037" t="s">
        <v>2735</v>
      </c>
      <c r="W2037" t="s">
        <v>2736</v>
      </c>
      <c r="X2037" t="s">
        <v>2737</v>
      </c>
      <c r="Y2037">
        <f>(H2037-G2037)*24</f>
        <v>0</v>
      </c>
      <c r="Z2037">
        <f>M2037/Y2037</f>
        <v>0</v>
      </c>
      <c r="AA2037">
        <f>IF(Z2037&gt;=Q2037,"Y","N")</f>
        <v>0</v>
      </c>
    </row>
    <row r="2038" spans="1:27">
      <c r="A2038" s="1" t="s">
        <v>2726</v>
      </c>
      <c r="B2038" t="s">
        <v>2727</v>
      </c>
      <c r="C2038" t="s">
        <v>2728</v>
      </c>
      <c r="D2038" t="s">
        <v>2729</v>
      </c>
      <c r="E2038" t="s">
        <v>229</v>
      </c>
      <c r="F2038">
        <v>12</v>
      </c>
      <c r="G2038" t="s">
        <v>2730</v>
      </c>
      <c r="H2038" t="s">
        <v>2731</v>
      </c>
      <c r="I2038" t="s">
        <v>38</v>
      </c>
      <c r="J2038" t="s">
        <v>2732</v>
      </c>
      <c r="K2038" t="s">
        <v>2733</v>
      </c>
      <c r="L2038" t="s">
        <v>333</v>
      </c>
      <c r="M2038">
        <v>1.4</v>
      </c>
      <c r="P2038" t="s">
        <v>29</v>
      </c>
      <c r="Q2038">
        <v>1758.34</v>
      </c>
      <c r="R2038" t="s">
        <v>154</v>
      </c>
      <c r="S2038" t="s">
        <v>2722</v>
      </c>
      <c r="U2038" t="s">
        <v>2734</v>
      </c>
      <c r="V2038" t="s">
        <v>2735</v>
      </c>
      <c r="W2038" t="s">
        <v>2736</v>
      </c>
      <c r="X2038" t="s">
        <v>2737</v>
      </c>
      <c r="Y2038">
        <f>(H2038-G2038)*24</f>
        <v>0</v>
      </c>
      <c r="Z2038">
        <f>M2038/Y2038</f>
        <v>0</v>
      </c>
      <c r="AA2038">
        <f>IF(Z2038&gt;=Q2038,"Y","N")</f>
        <v>0</v>
      </c>
    </row>
    <row r="2039" spans="1:27">
      <c r="A2039" s="1" t="s">
        <v>2726</v>
      </c>
      <c r="B2039" t="s">
        <v>2727</v>
      </c>
      <c r="C2039" t="s">
        <v>2728</v>
      </c>
      <c r="D2039" t="s">
        <v>2729</v>
      </c>
      <c r="E2039" t="s">
        <v>229</v>
      </c>
      <c r="F2039">
        <v>12</v>
      </c>
      <c r="G2039" t="s">
        <v>2730</v>
      </c>
      <c r="H2039" t="s">
        <v>2731</v>
      </c>
      <c r="I2039" t="s">
        <v>38</v>
      </c>
      <c r="J2039" t="s">
        <v>2732</v>
      </c>
      <c r="K2039" t="s">
        <v>2733</v>
      </c>
      <c r="L2039" t="s">
        <v>410</v>
      </c>
      <c r="M2039">
        <v>4.08</v>
      </c>
      <c r="P2039" t="s">
        <v>29</v>
      </c>
      <c r="Q2039">
        <v>1758.34</v>
      </c>
      <c r="R2039" t="s">
        <v>154</v>
      </c>
      <c r="S2039" t="s">
        <v>2722</v>
      </c>
      <c r="U2039" t="s">
        <v>2734</v>
      </c>
      <c r="V2039" t="s">
        <v>2735</v>
      </c>
      <c r="W2039" t="s">
        <v>2736</v>
      </c>
      <c r="X2039" t="s">
        <v>2737</v>
      </c>
      <c r="Y2039">
        <f>(H2039-G2039)*24</f>
        <v>0</v>
      </c>
      <c r="Z2039">
        <f>M2039/Y2039</f>
        <v>0</v>
      </c>
      <c r="AA2039">
        <f>IF(Z2039&gt;=Q2039,"Y","N")</f>
        <v>0</v>
      </c>
    </row>
    <row r="2040" spans="1:27">
      <c r="A2040" s="1" t="s">
        <v>2726</v>
      </c>
      <c r="B2040" t="s">
        <v>2727</v>
      </c>
      <c r="C2040" t="s">
        <v>2728</v>
      </c>
      <c r="D2040" t="s">
        <v>2729</v>
      </c>
      <c r="E2040" t="s">
        <v>229</v>
      </c>
      <c r="F2040">
        <v>12</v>
      </c>
      <c r="G2040" t="s">
        <v>2730</v>
      </c>
      <c r="H2040" t="s">
        <v>2731</v>
      </c>
      <c r="I2040" t="s">
        <v>38</v>
      </c>
      <c r="J2040" t="s">
        <v>2732</v>
      </c>
      <c r="K2040" t="s">
        <v>2733</v>
      </c>
      <c r="L2040" t="s">
        <v>60</v>
      </c>
      <c r="M2040">
        <v>1.78</v>
      </c>
      <c r="P2040" t="s">
        <v>29</v>
      </c>
      <c r="Q2040">
        <v>347.46</v>
      </c>
      <c r="R2040" t="s">
        <v>154</v>
      </c>
      <c r="S2040" t="s">
        <v>2722</v>
      </c>
      <c r="U2040" t="s">
        <v>2734</v>
      </c>
      <c r="V2040" t="s">
        <v>2735</v>
      </c>
      <c r="W2040" t="s">
        <v>2736</v>
      </c>
      <c r="X2040" t="s">
        <v>2737</v>
      </c>
      <c r="Y2040">
        <f>(H2040-G2040)*24</f>
        <v>0</v>
      </c>
      <c r="Z2040">
        <f>M2040/Y2040</f>
        <v>0</v>
      </c>
      <c r="AA2040">
        <f>IF(Z2040&gt;=Q2040,"Y","N")</f>
        <v>0</v>
      </c>
    </row>
    <row r="2041" spans="1:27">
      <c r="A2041" s="1" t="s">
        <v>2726</v>
      </c>
      <c r="B2041" t="s">
        <v>2727</v>
      </c>
      <c r="C2041" t="s">
        <v>2728</v>
      </c>
      <c r="D2041" t="s">
        <v>2729</v>
      </c>
      <c r="E2041" t="s">
        <v>229</v>
      </c>
      <c r="F2041">
        <v>12</v>
      </c>
      <c r="G2041" t="s">
        <v>2730</v>
      </c>
      <c r="H2041" t="s">
        <v>2731</v>
      </c>
      <c r="I2041" t="s">
        <v>38</v>
      </c>
      <c r="J2041" t="s">
        <v>2732</v>
      </c>
      <c r="K2041" t="s">
        <v>2733</v>
      </c>
      <c r="L2041" t="s">
        <v>61</v>
      </c>
      <c r="M2041">
        <v>15.3</v>
      </c>
      <c r="P2041" t="s">
        <v>29</v>
      </c>
      <c r="Q2041">
        <v>107.53</v>
      </c>
      <c r="R2041" t="s">
        <v>154</v>
      </c>
      <c r="S2041" t="s">
        <v>2722</v>
      </c>
      <c r="U2041" t="s">
        <v>2734</v>
      </c>
      <c r="V2041" t="s">
        <v>2735</v>
      </c>
      <c r="W2041" t="s">
        <v>2736</v>
      </c>
      <c r="X2041" t="s">
        <v>2737</v>
      </c>
      <c r="Y2041">
        <f>(H2041-G2041)*24</f>
        <v>0</v>
      </c>
      <c r="Z2041">
        <f>M2041/Y2041</f>
        <v>0</v>
      </c>
      <c r="AA2041">
        <f>IF(Z2041&gt;=Q2041,"Y","N")</f>
        <v>0</v>
      </c>
    </row>
    <row r="2042" spans="1:27">
      <c r="A2042" s="1" t="s">
        <v>2726</v>
      </c>
      <c r="B2042" t="s">
        <v>2727</v>
      </c>
      <c r="C2042" t="s">
        <v>2728</v>
      </c>
      <c r="D2042" t="s">
        <v>2729</v>
      </c>
      <c r="E2042" t="s">
        <v>229</v>
      </c>
      <c r="F2042">
        <v>12</v>
      </c>
      <c r="G2042" t="s">
        <v>2730</v>
      </c>
      <c r="H2042" t="s">
        <v>2731</v>
      </c>
      <c r="I2042" t="s">
        <v>38</v>
      </c>
      <c r="J2042" t="s">
        <v>2732</v>
      </c>
      <c r="K2042" t="s">
        <v>2733</v>
      </c>
      <c r="L2042" t="s">
        <v>780</v>
      </c>
      <c r="M2042">
        <v>6.31</v>
      </c>
      <c r="P2042" t="s">
        <v>29</v>
      </c>
      <c r="Q2042">
        <v>1758.34</v>
      </c>
      <c r="R2042" t="s">
        <v>154</v>
      </c>
      <c r="S2042" t="s">
        <v>2722</v>
      </c>
      <c r="U2042" t="s">
        <v>2734</v>
      </c>
      <c r="V2042" t="s">
        <v>2735</v>
      </c>
      <c r="W2042" t="s">
        <v>2736</v>
      </c>
      <c r="X2042" t="s">
        <v>2737</v>
      </c>
      <c r="Y2042">
        <f>(H2042-G2042)*24</f>
        <v>0</v>
      </c>
      <c r="Z2042">
        <f>M2042/Y2042</f>
        <v>0</v>
      </c>
      <c r="AA2042">
        <f>IF(Z2042&gt;=Q2042,"Y","N")</f>
        <v>0</v>
      </c>
    </row>
    <row r="2043" spans="1:27">
      <c r="A2043" s="1" t="s">
        <v>2726</v>
      </c>
      <c r="B2043" t="s">
        <v>2727</v>
      </c>
      <c r="C2043" t="s">
        <v>2728</v>
      </c>
      <c r="D2043" t="s">
        <v>2729</v>
      </c>
      <c r="E2043" t="s">
        <v>229</v>
      </c>
      <c r="F2043">
        <v>12</v>
      </c>
      <c r="G2043" t="s">
        <v>2730</v>
      </c>
      <c r="H2043" t="s">
        <v>2731</v>
      </c>
      <c r="I2043" t="s">
        <v>38</v>
      </c>
      <c r="J2043" t="s">
        <v>2732</v>
      </c>
      <c r="K2043" t="s">
        <v>2733</v>
      </c>
      <c r="L2043" t="s">
        <v>245</v>
      </c>
      <c r="M2043">
        <v>7.39</v>
      </c>
      <c r="P2043" t="s">
        <v>29</v>
      </c>
      <c r="Q2043">
        <v>1758.34</v>
      </c>
      <c r="R2043" t="s">
        <v>154</v>
      </c>
      <c r="S2043" t="s">
        <v>2722</v>
      </c>
      <c r="U2043" t="s">
        <v>2734</v>
      </c>
      <c r="V2043" t="s">
        <v>2735</v>
      </c>
      <c r="W2043" t="s">
        <v>2736</v>
      </c>
      <c r="X2043" t="s">
        <v>2737</v>
      </c>
      <c r="Y2043">
        <f>(H2043-G2043)*24</f>
        <v>0</v>
      </c>
      <c r="Z2043">
        <f>M2043/Y2043</f>
        <v>0</v>
      </c>
      <c r="AA2043">
        <f>IF(Z2043&gt;=Q2043,"Y","N")</f>
        <v>0</v>
      </c>
    </row>
    <row r="2044" spans="1:27">
      <c r="A2044" s="1" t="s">
        <v>2726</v>
      </c>
      <c r="B2044" t="s">
        <v>2727</v>
      </c>
      <c r="C2044" t="s">
        <v>2728</v>
      </c>
      <c r="D2044" t="s">
        <v>2729</v>
      </c>
      <c r="E2044" t="s">
        <v>229</v>
      </c>
      <c r="F2044">
        <v>12</v>
      </c>
      <c r="G2044" t="s">
        <v>2730</v>
      </c>
      <c r="H2044" t="s">
        <v>2731</v>
      </c>
      <c r="I2044" t="s">
        <v>38</v>
      </c>
      <c r="J2044" t="s">
        <v>2732</v>
      </c>
      <c r="K2044" t="s">
        <v>2733</v>
      </c>
      <c r="L2044" t="s">
        <v>28</v>
      </c>
      <c r="M2044">
        <v>54.96</v>
      </c>
      <c r="P2044" t="s">
        <v>29</v>
      </c>
      <c r="Q2044">
        <v>1304.29</v>
      </c>
      <c r="R2044" t="s">
        <v>154</v>
      </c>
      <c r="S2044" t="s">
        <v>2722</v>
      </c>
      <c r="U2044" t="s">
        <v>2734</v>
      </c>
      <c r="V2044" t="s">
        <v>2735</v>
      </c>
      <c r="W2044" t="s">
        <v>2736</v>
      </c>
      <c r="X2044" t="s">
        <v>2737</v>
      </c>
      <c r="Y2044">
        <f>(H2044-G2044)*24</f>
        <v>0</v>
      </c>
      <c r="Z2044">
        <f>M2044/Y2044</f>
        <v>0</v>
      </c>
      <c r="AA2044">
        <f>IF(Z2044&gt;=Q2044,"Y","N")</f>
        <v>0</v>
      </c>
    </row>
    <row r="2045" spans="1:27">
      <c r="A2045" s="1" t="s">
        <v>2726</v>
      </c>
      <c r="B2045" t="s">
        <v>2727</v>
      </c>
      <c r="C2045" t="s">
        <v>2728</v>
      </c>
      <c r="D2045" t="s">
        <v>2729</v>
      </c>
      <c r="E2045" t="s">
        <v>229</v>
      </c>
      <c r="F2045">
        <v>12</v>
      </c>
      <c r="G2045" t="s">
        <v>2730</v>
      </c>
      <c r="H2045" t="s">
        <v>2731</v>
      </c>
      <c r="I2045" t="s">
        <v>38</v>
      </c>
      <c r="J2045" t="s">
        <v>2732</v>
      </c>
      <c r="K2045" t="s">
        <v>2733</v>
      </c>
      <c r="L2045" t="s">
        <v>731</v>
      </c>
      <c r="M2045">
        <v>0.41</v>
      </c>
      <c r="P2045" t="s">
        <v>29</v>
      </c>
      <c r="Q2045">
        <v>1758.34</v>
      </c>
      <c r="R2045" t="s">
        <v>154</v>
      </c>
      <c r="S2045" t="s">
        <v>2722</v>
      </c>
      <c r="U2045" t="s">
        <v>2734</v>
      </c>
      <c r="V2045" t="s">
        <v>2735</v>
      </c>
      <c r="W2045" t="s">
        <v>2736</v>
      </c>
      <c r="X2045" t="s">
        <v>2737</v>
      </c>
      <c r="Y2045">
        <f>(H2045-G2045)*24</f>
        <v>0</v>
      </c>
      <c r="Z2045">
        <f>M2045/Y2045</f>
        <v>0</v>
      </c>
      <c r="AA2045">
        <f>IF(Z2045&gt;=Q2045,"Y","N")</f>
        <v>0</v>
      </c>
    </row>
    <row r="2046" spans="1:27">
      <c r="A2046" s="1" t="s">
        <v>2726</v>
      </c>
      <c r="B2046" t="s">
        <v>2727</v>
      </c>
      <c r="C2046" t="s">
        <v>2728</v>
      </c>
      <c r="D2046" t="s">
        <v>2729</v>
      </c>
      <c r="E2046" t="s">
        <v>229</v>
      </c>
      <c r="F2046">
        <v>12</v>
      </c>
      <c r="G2046" t="s">
        <v>2730</v>
      </c>
      <c r="H2046" t="s">
        <v>2731</v>
      </c>
      <c r="I2046" t="s">
        <v>38</v>
      </c>
      <c r="J2046" t="s">
        <v>2732</v>
      </c>
      <c r="K2046" t="s">
        <v>2733</v>
      </c>
      <c r="L2046" t="s">
        <v>240</v>
      </c>
      <c r="M2046">
        <v>2.74</v>
      </c>
      <c r="P2046" t="s">
        <v>29</v>
      </c>
      <c r="Q2046">
        <v>1758.34</v>
      </c>
      <c r="R2046" t="s">
        <v>154</v>
      </c>
      <c r="S2046" t="s">
        <v>2722</v>
      </c>
      <c r="U2046" t="s">
        <v>2734</v>
      </c>
      <c r="V2046" t="s">
        <v>2735</v>
      </c>
      <c r="W2046" t="s">
        <v>2736</v>
      </c>
      <c r="X2046" t="s">
        <v>2737</v>
      </c>
      <c r="Y2046">
        <f>(H2046-G2046)*24</f>
        <v>0</v>
      </c>
      <c r="Z2046">
        <f>M2046/Y2046</f>
        <v>0</v>
      </c>
      <c r="AA2046">
        <f>IF(Z2046&gt;=Q2046,"Y","N")</f>
        <v>0</v>
      </c>
    </row>
    <row r="2047" spans="1:27">
      <c r="A2047" s="1" t="s">
        <v>2726</v>
      </c>
      <c r="B2047" t="s">
        <v>2727</v>
      </c>
      <c r="C2047" t="s">
        <v>2728</v>
      </c>
      <c r="D2047" t="s">
        <v>2729</v>
      </c>
      <c r="E2047" t="s">
        <v>229</v>
      </c>
      <c r="F2047">
        <v>12</v>
      </c>
      <c r="G2047" t="s">
        <v>2730</v>
      </c>
      <c r="H2047" t="s">
        <v>2731</v>
      </c>
      <c r="I2047" t="s">
        <v>38</v>
      </c>
      <c r="J2047" t="s">
        <v>2732</v>
      </c>
      <c r="K2047" t="s">
        <v>2733</v>
      </c>
      <c r="L2047" t="s">
        <v>2723</v>
      </c>
      <c r="M2047">
        <v>0.03</v>
      </c>
      <c r="P2047" t="s">
        <v>29</v>
      </c>
      <c r="Q2047">
        <v>1758.34</v>
      </c>
      <c r="R2047" t="s">
        <v>154</v>
      </c>
      <c r="S2047" t="s">
        <v>2722</v>
      </c>
      <c r="U2047" t="s">
        <v>2734</v>
      </c>
      <c r="V2047" t="s">
        <v>2735</v>
      </c>
      <c r="W2047" t="s">
        <v>2736</v>
      </c>
      <c r="X2047" t="s">
        <v>2737</v>
      </c>
      <c r="Y2047">
        <f>(H2047-G2047)*24</f>
        <v>0</v>
      </c>
      <c r="Z2047">
        <f>M2047/Y2047</f>
        <v>0</v>
      </c>
      <c r="AA2047">
        <f>IF(Z2047&gt;=Q2047,"Y","N")</f>
        <v>0</v>
      </c>
    </row>
    <row r="2048" spans="1:27">
      <c r="A2048" s="1" t="s">
        <v>2726</v>
      </c>
      <c r="B2048" t="s">
        <v>2727</v>
      </c>
      <c r="C2048" t="s">
        <v>2728</v>
      </c>
      <c r="D2048" t="s">
        <v>2729</v>
      </c>
      <c r="E2048" t="s">
        <v>229</v>
      </c>
      <c r="F2048">
        <v>12</v>
      </c>
      <c r="G2048" t="s">
        <v>2730</v>
      </c>
      <c r="H2048" t="s">
        <v>2731</v>
      </c>
      <c r="I2048" t="s">
        <v>38</v>
      </c>
      <c r="J2048" t="s">
        <v>2732</v>
      </c>
      <c r="K2048" t="s">
        <v>2733</v>
      </c>
      <c r="L2048" t="s">
        <v>54</v>
      </c>
      <c r="M2048">
        <v>114.02</v>
      </c>
      <c r="P2048" t="s">
        <v>29</v>
      </c>
      <c r="Q2048">
        <v>1055.1</v>
      </c>
      <c r="R2048" t="s">
        <v>154</v>
      </c>
      <c r="S2048" t="s">
        <v>2722</v>
      </c>
      <c r="U2048" t="s">
        <v>2734</v>
      </c>
      <c r="V2048" t="s">
        <v>2735</v>
      </c>
      <c r="W2048" t="s">
        <v>2736</v>
      </c>
      <c r="X2048" t="s">
        <v>2737</v>
      </c>
      <c r="Y2048">
        <f>(H2048-G2048)*24</f>
        <v>0</v>
      </c>
      <c r="Z2048">
        <f>M2048/Y2048</f>
        <v>0</v>
      </c>
      <c r="AA2048">
        <f>IF(Z2048&gt;=Q2048,"Y","N")</f>
        <v>0</v>
      </c>
    </row>
    <row r="2049" spans="1:27">
      <c r="A2049" s="1" t="s">
        <v>2726</v>
      </c>
      <c r="B2049" t="s">
        <v>2727</v>
      </c>
      <c r="C2049" t="s">
        <v>2728</v>
      </c>
      <c r="D2049" t="s">
        <v>2729</v>
      </c>
      <c r="E2049" t="s">
        <v>229</v>
      </c>
      <c r="F2049">
        <v>12</v>
      </c>
      <c r="G2049" t="s">
        <v>2730</v>
      </c>
      <c r="H2049" t="s">
        <v>2731</v>
      </c>
      <c r="I2049" t="s">
        <v>38</v>
      </c>
      <c r="J2049" t="s">
        <v>2732</v>
      </c>
      <c r="K2049" t="s">
        <v>2733</v>
      </c>
      <c r="L2049" t="s">
        <v>539</v>
      </c>
      <c r="M2049">
        <v>3.79</v>
      </c>
      <c r="P2049" t="s">
        <v>29</v>
      </c>
      <c r="Q2049">
        <v>1758.34</v>
      </c>
      <c r="R2049" t="s">
        <v>154</v>
      </c>
      <c r="S2049" t="s">
        <v>2722</v>
      </c>
      <c r="U2049" t="s">
        <v>2734</v>
      </c>
      <c r="V2049" t="s">
        <v>2735</v>
      </c>
      <c r="W2049" t="s">
        <v>2736</v>
      </c>
      <c r="X2049" t="s">
        <v>2737</v>
      </c>
      <c r="Y2049">
        <f>(H2049-G2049)*24</f>
        <v>0</v>
      </c>
      <c r="Z2049">
        <f>M2049/Y2049</f>
        <v>0</v>
      </c>
      <c r="AA2049">
        <f>IF(Z2049&gt;=Q2049,"Y","N")</f>
        <v>0</v>
      </c>
    </row>
    <row r="2050" spans="1:27">
      <c r="A2050" s="1" t="s">
        <v>2726</v>
      </c>
      <c r="B2050" t="s">
        <v>2727</v>
      </c>
      <c r="C2050" t="s">
        <v>2728</v>
      </c>
      <c r="D2050" t="s">
        <v>2729</v>
      </c>
      <c r="E2050" t="s">
        <v>229</v>
      </c>
      <c r="F2050">
        <v>12</v>
      </c>
      <c r="G2050" t="s">
        <v>2730</v>
      </c>
      <c r="H2050" t="s">
        <v>2731</v>
      </c>
      <c r="I2050" t="s">
        <v>38</v>
      </c>
      <c r="J2050" t="s">
        <v>2732</v>
      </c>
      <c r="K2050" t="s">
        <v>2733</v>
      </c>
      <c r="L2050" t="s">
        <v>107</v>
      </c>
      <c r="M2050">
        <v>30.35</v>
      </c>
      <c r="P2050" t="s">
        <v>29</v>
      </c>
      <c r="Q2050">
        <v>19.67</v>
      </c>
      <c r="R2050" t="s">
        <v>154</v>
      </c>
      <c r="S2050" t="s">
        <v>2722</v>
      </c>
      <c r="U2050" t="s">
        <v>2734</v>
      </c>
      <c r="V2050" t="s">
        <v>2735</v>
      </c>
      <c r="W2050" t="s">
        <v>2736</v>
      </c>
      <c r="X2050" t="s">
        <v>2737</v>
      </c>
      <c r="Y2050">
        <f>(H2050-G2050)*24</f>
        <v>0</v>
      </c>
      <c r="Z2050">
        <f>M2050/Y2050</f>
        <v>0</v>
      </c>
      <c r="AA2050">
        <f>IF(Z2050&gt;=Q2050,"Y","N")</f>
        <v>0</v>
      </c>
    </row>
    <row r="2051" spans="1:27">
      <c r="A2051" s="1" t="s">
        <v>2726</v>
      </c>
      <c r="B2051" t="s">
        <v>2727</v>
      </c>
      <c r="C2051" t="s">
        <v>2728</v>
      </c>
      <c r="D2051" t="s">
        <v>2729</v>
      </c>
      <c r="E2051" t="s">
        <v>229</v>
      </c>
      <c r="F2051">
        <v>12</v>
      </c>
      <c r="G2051" t="s">
        <v>2730</v>
      </c>
      <c r="H2051" t="s">
        <v>2731</v>
      </c>
      <c r="I2051" t="s">
        <v>38</v>
      </c>
      <c r="J2051" t="s">
        <v>2732</v>
      </c>
      <c r="K2051" t="s">
        <v>2733</v>
      </c>
      <c r="L2051" t="s">
        <v>333</v>
      </c>
      <c r="M2051">
        <v>1.48</v>
      </c>
      <c r="P2051" t="s">
        <v>29</v>
      </c>
      <c r="Q2051">
        <v>1758.34</v>
      </c>
      <c r="R2051" t="s">
        <v>154</v>
      </c>
      <c r="S2051" t="s">
        <v>2722</v>
      </c>
      <c r="U2051" t="s">
        <v>2734</v>
      </c>
      <c r="V2051" t="s">
        <v>2735</v>
      </c>
      <c r="W2051" t="s">
        <v>2736</v>
      </c>
      <c r="X2051" t="s">
        <v>2737</v>
      </c>
      <c r="Y2051">
        <f>(H2051-G2051)*24</f>
        <v>0</v>
      </c>
      <c r="Z2051">
        <f>M2051/Y2051</f>
        <v>0</v>
      </c>
      <c r="AA2051">
        <f>IF(Z2051&gt;=Q2051,"Y","N")</f>
        <v>0</v>
      </c>
    </row>
    <row r="2052" spans="1:27">
      <c r="A2052" s="1" t="s">
        <v>2726</v>
      </c>
      <c r="B2052" t="s">
        <v>2727</v>
      </c>
      <c r="C2052" t="s">
        <v>2728</v>
      </c>
      <c r="D2052" t="s">
        <v>2729</v>
      </c>
      <c r="E2052" t="s">
        <v>229</v>
      </c>
      <c r="F2052">
        <v>12</v>
      </c>
      <c r="G2052" t="s">
        <v>2730</v>
      </c>
      <c r="H2052" t="s">
        <v>2731</v>
      </c>
      <c r="I2052" t="s">
        <v>38</v>
      </c>
      <c r="J2052" t="s">
        <v>2732</v>
      </c>
      <c r="K2052" t="s">
        <v>2733</v>
      </c>
      <c r="L2052" t="s">
        <v>335</v>
      </c>
      <c r="M2052">
        <v>0.03</v>
      </c>
      <c r="P2052" t="s">
        <v>29</v>
      </c>
      <c r="Q2052">
        <v>1758.34</v>
      </c>
      <c r="R2052" t="s">
        <v>154</v>
      </c>
      <c r="S2052" t="s">
        <v>2722</v>
      </c>
      <c r="U2052" t="s">
        <v>2734</v>
      </c>
      <c r="V2052" t="s">
        <v>2735</v>
      </c>
      <c r="W2052" t="s">
        <v>2736</v>
      </c>
      <c r="X2052" t="s">
        <v>2737</v>
      </c>
      <c r="Y2052">
        <f>(H2052-G2052)*24</f>
        <v>0</v>
      </c>
      <c r="Z2052">
        <f>M2052/Y2052</f>
        <v>0</v>
      </c>
      <c r="AA2052">
        <f>IF(Z2052&gt;=Q2052,"Y","N")</f>
        <v>0</v>
      </c>
    </row>
    <row r="2053" spans="1:27">
      <c r="A2053" s="1" t="s">
        <v>2726</v>
      </c>
      <c r="B2053" t="s">
        <v>2727</v>
      </c>
      <c r="C2053" t="s">
        <v>2728</v>
      </c>
      <c r="D2053" t="s">
        <v>2729</v>
      </c>
      <c r="E2053" t="s">
        <v>229</v>
      </c>
      <c r="F2053">
        <v>12</v>
      </c>
      <c r="G2053" t="s">
        <v>2730</v>
      </c>
      <c r="H2053" t="s">
        <v>2731</v>
      </c>
      <c r="I2053" t="s">
        <v>38</v>
      </c>
      <c r="J2053" t="s">
        <v>2732</v>
      </c>
      <c r="K2053" t="s">
        <v>2733</v>
      </c>
      <c r="L2053" t="s">
        <v>2724</v>
      </c>
      <c r="M2053">
        <v>7.47</v>
      </c>
      <c r="P2053" t="s">
        <v>29</v>
      </c>
      <c r="Q2053">
        <v>1758.34</v>
      </c>
      <c r="R2053" t="s">
        <v>154</v>
      </c>
      <c r="S2053" t="s">
        <v>2722</v>
      </c>
      <c r="U2053" t="s">
        <v>2734</v>
      </c>
      <c r="V2053" t="s">
        <v>2735</v>
      </c>
      <c r="W2053" t="s">
        <v>2736</v>
      </c>
      <c r="X2053" t="s">
        <v>2737</v>
      </c>
      <c r="Y2053">
        <f>(H2053-G2053)*24</f>
        <v>0</v>
      </c>
      <c r="Z2053">
        <f>M2053/Y2053</f>
        <v>0</v>
      </c>
      <c r="AA2053">
        <f>IF(Z2053&gt;=Q2053,"Y","N")</f>
        <v>0</v>
      </c>
    </row>
    <row r="2054" spans="1:27">
      <c r="A2054" s="1" t="s">
        <v>2726</v>
      </c>
      <c r="B2054" t="s">
        <v>2727</v>
      </c>
      <c r="C2054" t="s">
        <v>2728</v>
      </c>
      <c r="D2054" t="s">
        <v>2729</v>
      </c>
      <c r="E2054" t="s">
        <v>229</v>
      </c>
      <c r="F2054">
        <v>12</v>
      </c>
      <c r="G2054" t="s">
        <v>2730</v>
      </c>
      <c r="H2054" t="s">
        <v>2731</v>
      </c>
      <c r="I2054" t="s">
        <v>38</v>
      </c>
      <c r="J2054" t="s">
        <v>2732</v>
      </c>
      <c r="K2054" t="s">
        <v>2733</v>
      </c>
      <c r="L2054" t="s">
        <v>60</v>
      </c>
      <c r="M2054">
        <v>22.36</v>
      </c>
      <c r="P2054" t="s">
        <v>29</v>
      </c>
      <c r="Q2054">
        <v>347.46</v>
      </c>
      <c r="R2054" t="s">
        <v>154</v>
      </c>
      <c r="S2054" t="s">
        <v>2722</v>
      </c>
      <c r="U2054" t="s">
        <v>2734</v>
      </c>
      <c r="V2054" t="s">
        <v>2735</v>
      </c>
      <c r="W2054" t="s">
        <v>2736</v>
      </c>
      <c r="X2054" t="s">
        <v>2737</v>
      </c>
      <c r="Y2054">
        <f>(H2054-G2054)*24</f>
        <v>0</v>
      </c>
      <c r="Z2054">
        <f>M2054/Y2054</f>
        <v>0</v>
      </c>
      <c r="AA2054">
        <f>IF(Z2054&gt;=Q2054,"Y","N")</f>
        <v>0</v>
      </c>
    </row>
    <row r="2055" spans="1:27">
      <c r="A2055" s="1" t="s">
        <v>2726</v>
      </c>
      <c r="B2055" t="s">
        <v>2727</v>
      </c>
      <c r="C2055" t="s">
        <v>2728</v>
      </c>
      <c r="D2055" t="s">
        <v>2729</v>
      </c>
      <c r="E2055" t="s">
        <v>229</v>
      </c>
      <c r="F2055">
        <v>12</v>
      </c>
      <c r="G2055" t="s">
        <v>2730</v>
      </c>
      <c r="H2055" t="s">
        <v>2731</v>
      </c>
      <c r="I2055" t="s">
        <v>38</v>
      </c>
      <c r="J2055" t="s">
        <v>2732</v>
      </c>
      <c r="K2055" t="s">
        <v>2733</v>
      </c>
      <c r="L2055" t="s">
        <v>245</v>
      </c>
      <c r="M2055">
        <v>4.26</v>
      </c>
      <c r="P2055" t="s">
        <v>29</v>
      </c>
      <c r="Q2055">
        <v>1758.34</v>
      </c>
      <c r="R2055" t="s">
        <v>154</v>
      </c>
      <c r="S2055" t="s">
        <v>2722</v>
      </c>
      <c r="U2055" t="s">
        <v>2734</v>
      </c>
      <c r="V2055" t="s">
        <v>2735</v>
      </c>
      <c r="W2055" t="s">
        <v>2736</v>
      </c>
      <c r="X2055" t="s">
        <v>2737</v>
      </c>
      <c r="Y2055">
        <f>(H2055-G2055)*24</f>
        <v>0</v>
      </c>
      <c r="Z2055">
        <f>M2055/Y2055</f>
        <v>0</v>
      </c>
      <c r="AA2055">
        <f>IF(Z2055&gt;=Q2055,"Y","N")</f>
        <v>0</v>
      </c>
    </row>
    <row r="2056" spans="1:27">
      <c r="A2056" s="1" t="s">
        <v>2726</v>
      </c>
      <c r="B2056" t="s">
        <v>2727</v>
      </c>
      <c r="C2056" t="s">
        <v>2728</v>
      </c>
      <c r="D2056" t="s">
        <v>2729</v>
      </c>
      <c r="E2056" t="s">
        <v>229</v>
      </c>
      <c r="F2056">
        <v>12</v>
      </c>
      <c r="G2056" t="s">
        <v>2730</v>
      </c>
      <c r="H2056" t="s">
        <v>2731</v>
      </c>
      <c r="I2056" t="s">
        <v>38</v>
      </c>
      <c r="J2056" t="s">
        <v>2732</v>
      </c>
      <c r="K2056" t="s">
        <v>2733</v>
      </c>
      <c r="L2056" t="s">
        <v>413</v>
      </c>
      <c r="M2056">
        <v>1.46</v>
      </c>
      <c r="P2056" t="s">
        <v>29</v>
      </c>
      <c r="Q2056">
        <v>1758.34</v>
      </c>
      <c r="R2056" t="s">
        <v>154</v>
      </c>
      <c r="S2056" t="s">
        <v>2722</v>
      </c>
      <c r="U2056" t="s">
        <v>2734</v>
      </c>
      <c r="V2056" t="s">
        <v>2735</v>
      </c>
      <c r="W2056" t="s">
        <v>2736</v>
      </c>
      <c r="X2056" t="s">
        <v>2737</v>
      </c>
      <c r="Y2056">
        <f>(H2056-G2056)*24</f>
        <v>0</v>
      </c>
      <c r="Z2056">
        <f>M2056/Y2056</f>
        <v>0</v>
      </c>
      <c r="AA2056">
        <f>IF(Z2056&gt;=Q2056,"Y","N")</f>
        <v>0</v>
      </c>
    </row>
    <row r="2057" spans="1:27">
      <c r="A2057" s="1" t="s">
        <v>2726</v>
      </c>
      <c r="B2057" t="s">
        <v>2727</v>
      </c>
      <c r="C2057" t="s">
        <v>2728</v>
      </c>
      <c r="D2057" t="s">
        <v>2729</v>
      </c>
      <c r="E2057" t="s">
        <v>229</v>
      </c>
      <c r="F2057">
        <v>12</v>
      </c>
      <c r="G2057" t="s">
        <v>2730</v>
      </c>
      <c r="H2057" t="s">
        <v>2731</v>
      </c>
      <c r="I2057" t="s">
        <v>38</v>
      </c>
      <c r="J2057" t="s">
        <v>2732</v>
      </c>
      <c r="K2057" t="s">
        <v>2733</v>
      </c>
      <c r="L2057" t="s">
        <v>28</v>
      </c>
      <c r="M2057">
        <v>3235.55</v>
      </c>
      <c r="P2057" t="s">
        <v>29</v>
      </c>
      <c r="Q2057">
        <v>1304.29</v>
      </c>
      <c r="R2057" t="s">
        <v>154</v>
      </c>
      <c r="S2057" t="s">
        <v>2722</v>
      </c>
      <c r="U2057" t="s">
        <v>2734</v>
      </c>
      <c r="V2057" t="s">
        <v>2735</v>
      </c>
      <c r="W2057" t="s">
        <v>2736</v>
      </c>
      <c r="X2057" t="s">
        <v>2737</v>
      </c>
      <c r="Y2057">
        <f>(H2057-G2057)*24</f>
        <v>0</v>
      </c>
      <c r="Z2057">
        <f>M2057/Y2057</f>
        <v>0</v>
      </c>
      <c r="AA2057">
        <f>IF(Z2057&gt;=Q2057,"Y","N")</f>
        <v>0</v>
      </c>
    </row>
    <row r="2058" spans="1:27">
      <c r="A2058" s="1" t="s">
        <v>2726</v>
      </c>
      <c r="B2058" t="s">
        <v>2727</v>
      </c>
      <c r="C2058" t="s">
        <v>2728</v>
      </c>
      <c r="D2058" t="s">
        <v>2729</v>
      </c>
      <c r="E2058" t="s">
        <v>229</v>
      </c>
      <c r="F2058">
        <v>12</v>
      </c>
      <c r="G2058" t="s">
        <v>2730</v>
      </c>
      <c r="H2058" t="s">
        <v>2731</v>
      </c>
      <c r="I2058" t="s">
        <v>38</v>
      </c>
      <c r="J2058" t="s">
        <v>2732</v>
      </c>
      <c r="K2058" t="s">
        <v>2733</v>
      </c>
      <c r="L2058" t="s">
        <v>2725</v>
      </c>
      <c r="M2058">
        <v>1.82</v>
      </c>
      <c r="P2058" t="s">
        <v>29</v>
      </c>
      <c r="Q2058">
        <v>1758.34</v>
      </c>
      <c r="R2058" t="s">
        <v>154</v>
      </c>
      <c r="S2058" t="s">
        <v>2722</v>
      </c>
      <c r="U2058" t="s">
        <v>2734</v>
      </c>
      <c r="V2058" t="s">
        <v>2735</v>
      </c>
      <c r="W2058" t="s">
        <v>2736</v>
      </c>
      <c r="X2058" t="s">
        <v>2737</v>
      </c>
      <c r="Y2058">
        <f>(H2058-G2058)*24</f>
        <v>0</v>
      </c>
      <c r="Z2058">
        <f>M2058/Y2058</f>
        <v>0</v>
      </c>
      <c r="AA2058">
        <f>IF(Z2058&gt;=Q2058,"Y","N")</f>
        <v>0</v>
      </c>
    </row>
    <row r="2059" spans="1:27">
      <c r="A2059" s="1" t="s">
        <v>2738</v>
      </c>
      <c r="B2059" t="s">
        <v>674</v>
      </c>
      <c r="C2059" t="s">
        <v>675</v>
      </c>
      <c r="D2059" t="s">
        <v>676</v>
      </c>
      <c r="E2059" t="s">
        <v>229</v>
      </c>
      <c r="F2059">
        <v>12</v>
      </c>
      <c r="G2059" t="s">
        <v>2739</v>
      </c>
      <c r="H2059" t="s">
        <v>2740</v>
      </c>
      <c r="I2059" t="s">
        <v>420</v>
      </c>
      <c r="J2059" t="s">
        <v>2741</v>
      </c>
      <c r="K2059" t="s">
        <v>680</v>
      </c>
      <c r="L2059" t="s">
        <v>54</v>
      </c>
      <c r="M2059">
        <v>1597.85</v>
      </c>
      <c r="P2059" t="s">
        <v>29</v>
      </c>
      <c r="Q2059">
        <v>141.6</v>
      </c>
      <c r="R2059" t="s">
        <v>154</v>
      </c>
      <c r="S2059" t="s">
        <v>671</v>
      </c>
      <c r="U2059" t="s">
        <v>2742</v>
      </c>
      <c r="V2059" t="s">
        <v>2743</v>
      </c>
      <c r="W2059" t="s">
        <v>2744</v>
      </c>
      <c r="X2059" t="s">
        <v>2745</v>
      </c>
      <c r="Y2059">
        <f>(H2059-G2059)*24</f>
        <v>0</v>
      </c>
      <c r="Z2059">
        <f>M2059/Y2059</f>
        <v>0</v>
      </c>
      <c r="AA2059">
        <f>IF(Z2059&gt;=Q2059,"Y","N")</f>
        <v>0</v>
      </c>
    </row>
    <row r="2060" spans="1:27">
      <c r="A2060" s="1" t="s">
        <v>2738</v>
      </c>
      <c r="B2060" t="s">
        <v>674</v>
      </c>
      <c r="C2060" t="s">
        <v>675</v>
      </c>
      <c r="D2060" t="s">
        <v>676</v>
      </c>
      <c r="E2060" t="s">
        <v>229</v>
      </c>
      <c r="F2060">
        <v>12</v>
      </c>
      <c r="G2060" t="s">
        <v>2739</v>
      </c>
      <c r="H2060" t="s">
        <v>2740</v>
      </c>
      <c r="I2060" t="s">
        <v>420</v>
      </c>
      <c r="J2060" t="s">
        <v>2741</v>
      </c>
      <c r="K2060" t="s">
        <v>680</v>
      </c>
      <c r="L2060" t="s">
        <v>361</v>
      </c>
      <c r="M2060">
        <v>924.87</v>
      </c>
      <c r="P2060" t="s">
        <v>29</v>
      </c>
      <c r="Q2060">
        <v>201.86</v>
      </c>
      <c r="R2060" t="s">
        <v>154</v>
      </c>
      <c r="S2060" t="s">
        <v>671</v>
      </c>
      <c r="U2060" t="s">
        <v>2742</v>
      </c>
      <c r="V2060" t="s">
        <v>2743</v>
      </c>
      <c r="W2060" t="s">
        <v>2744</v>
      </c>
      <c r="X2060" t="s">
        <v>2745</v>
      </c>
      <c r="Y2060">
        <f>(H2060-G2060)*24</f>
        <v>0</v>
      </c>
      <c r="Z2060">
        <f>M2060/Y2060</f>
        <v>0</v>
      </c>
      <c r="AA2060">
        <f>IF(Z2060&gt;=Q2060,"Y","N")</f>
        <v>0</v>
      </c>
    </row>
    <row r="2061" spans="1:27">
      <c r="A2061" s="1" t="s">
        <v>2738</v>
      </c>
      <c r="B2061" t="s">
        <v>674</v>
      </c>
      <c r="C2061" t="s">
        <v>675</v>
      </c>
      <c r="D2061" t="s">
        <v>676</v>
      </c>
      <c r="E2061" t="s">
        <v>229</v>
      </c>
      <c r="F2061">
        <v>12</v>
      </c>
      <c r="G2061" t="s">
        <v>2739</v>
      </c>
      <c r="H2061" t="s">
        <v>2740</v>
      </c>
      <c r="I2061" t="s">
        <v>420</v>
      </c>
      <c r="J2061" t="s">
        <v>2741</v>
      </c>
      <c r="K2061" t="s">
        <v>680</v>
      </c>
      <c r="L2061" t="s">
        <v>258</v>
      </c>
      <c r="M2061">
        <v>44</v>
      </c>
      <c r="P2061" t="s">
        <v>259</v>
      </c>
      <c r="Q2061">
        <v>30</v>
      </c>
      <c r="R2061" t="s">
        <v>259</v>
      </c>
      <c r="S2061" t="s">
        <v>671</v>
      </c>
      <c r="U2061" t="s">
        <v>2742</v>
      </c>
      <c r="V2061" t="s">
        <v>2743</v>
      </c>
      <c r="W2061" t="s">
        <v>2744</v>
      </c>
      <c r="X2061" t="s">
        <v>2745</v>
      </c>
      <c r="Y2061">
        <f>(H2061-G2061)*24</f>
        <v>0</v>
      </c>
      <c r="Z2061">
        <f>M2061/Y2061</f>
        <v>0</v>
      </c>
      <c r="AA2061">
        <f>IF(Z2061&gt;=Q2061,"Y","N")</f>
        <v>0</v>
      </c>
    </row>
    <row r="2062" spans="1:27">
      <c r="A2062" s="1" t="s">
        <v>2738</v>
      </c>
      <c r="B2062" t="s">
        <v>674</v>
      </c>
      <c r="C2062" t="s">
        <v>675</v>
      </c>
      <c r="D2062" t="s">
        <v>676</v>
      </c>
      <c r="E2062" t="s">
        <v>229</v>
      </c>
      <c r="F2062">
        <v>12</v>
      </c>
      <c r="G2062" t="s">
        <v>2739</v>
      </c>
      <c r="H2062" t="s">
        <v>2740</v>
      </c>
      <c r="I2062" t="s">
        <v>420</v>
      </c>
      <c r="J2062" t="s">
        <v>2741</v>
      </c>
      <c r="K2062" t="s">
        <v>680</v>
      </c>
      <c r="L2062" t="s">
        <v>61</v>
      </c>
      <c r="M2062">
        <v>1541.2</v>
      </c>
      <c r="P2062" t="s">
        <v>29</v>
      </c>
      <c r="Q2062">
        <v>34.8</v>
      </c>
      <c r="R2062" t="s">
        <v>154</v>
      </c>
      <c r="S2062" t="s">
        <v>671</v>
      </c>
      <c r="U2062" t="s">
        <v>2742</v>
      </c>
      <c r="V2062" t="s">
        <v>2743</v>
      </c>
      <c r="W2062" t="s">
        <v>2744</v>
      </c>
      <c r="X2062" t="s">
        <v>2745</v>
      </c>
      <c r="Y2062">
        <f>(H2062-G2062)*24</f>
        <v>0</v>
      </c>
      <c r="Z2062">
        <f>M2062/Y2062</f>
        <v>0</v>
      </c>
      <c r="AA2062">
        <f>IF(Z2062&gt;=Q2062,"Y","N")</f>
        <v>0</v>
      </c>
    </row>
    <row r="2063" spans="1:27">
      <c r="A2063" s="1" t="s">
        <v>2738</v>
      </c>
      <c r="B2063" t="s">
        <v>674</v>
      </c>
      <c r="C2063" t="s">
        <v>675</v>
      </c>
      <c r="D2063" t="s">
        <v>676</v>
      </c>
      <c r="E2063" t="s">
        <v>229</v>
      </c>
      <c r="F2063">
        <v>12</v>
      </c>
      <c r="G2063" t="s">
        <v>2739</v>
      </c>
      <c r="H2063" t="s">
        <v>2740</v>
      </c>
      <c r="I2063" t="s">
        <v>420</v>
      </c>
      <c r="J2063" t="s">
        <v>2741</v>
      </c>
      <c r="K2063" t="s">
        <v>680</v>
      </c>
      <c r="L2063" t="s">
        <v>28</v>
      </c>
      <c r="M2063">
        <v>197.02</v>
      </c>
      <c r="P2063" t="s">
        <v>29</v>
      </c>
      <c r="Q2063">
        <v>290.45</v>
      </c>
      <c r="R2063" t="s">
        <v>154</v>
      </c>
      <c r="S2063" t="s">
        <v>671</v>
      </c>
      <c r="U2063" t="s">
        <v>2742</v>
      </c>
      <c r="V2063" t="s">
        <v>2743</v>
      </c>
      <c r="W2063" t="s">
        <v>2744</v>
      </c>
      <c r="X2063" t="s">
        <v>2745</v>
      </c>
      <c r="Y2063">
        <f>(H2063-G2063)*24</f>
        <v>0</v>
      </c>
      <c r="Z2063">
        <f>M2063/Y2063</f>
        <v>0</v>
      </c>
      <c r="AA2063">
        <f>IF(Z2063&gt;=Q2063,"Y","N")</f>
        <v>0</v>
      </c>
    </row>
    <row r="2064" spans="1:27">
      <c r="A2064" s="1" t="s">
        <v>2738</v>
      </c>
      <c r="B2064" t="s">
        <v>674</v>
      </c>
      <c r="C2064" t="s">
        <v>675</v>
      </c>
      <c r="D2064" t="s">
        <v>676</v>
      </c>
      <c r="E2064" t="s">
        <v>229</v>
      </c>
      <c r="F2064">
        <v>12</v>
      </c>
      <c r="G2064" t="s">
        <v>2739</v>
      </c>
      <c r="H2064" t="s">
        <v>2740</v>
      </c>
      <c r="I2064" t="s">
        <v>420</v>
      </c>
      <c r="J2064" t="s">
        <v>2741</v>
      </c>
      <c r="K2064" t="s">
        <v>680</v>
      </c>
      <c r="L2064" t="s">
        <v>672</v>
      </c>
      <c r="M2064">
        <v>190.28</v>
      </c>
      <c r="P2064" t="s">
        <v>29</v>
      </c>
      <c r="Q2064">
        <v>10.11</v>
      </c>
      <c r="R2064" t="s">
        <v>154</v>
      </c>
      <c r="S2064" t="s">
        <v>671</v>
      </c>
      <c r="U2064" t="s">
        <v>2742</v>
      </c>
      <c r="V2064" t="s">
        <v>2743</v>
      </c>
      <c r="W2064" t="s">
        <v>2744</v>
      </c>
      <c r="X2064" t="s">
        <v>2745</v>
      </c>
      <c r="Y2064">
        <f>(H2064-G2064)*24</f>
        <v>0</v>
      </c>
      <c r="Z2064">
        <f>M2064/Y2064</f>
        <v>0</v>
      </c>
      <c r="AA2064">
        <f>IF(Z2064&gt;=Q2064,"Y","N")</f>
        <v>0</v>
      </c>
    </row>
    <row r="2065" spans="1:27">
      <c r="A2065" s="1" t="s">
        <v>2746</v>
      </c>
      <c r="B2065" t="s">
        <v>321</v>
      </c>
      <c r="C2065" t="s">
        <v>322</v>
      </c>
      <c r="D2065" t="s">
        <v>323</v>
      </c>
      <c r="E2065" t="s">
        <v>69</v>
      </c>
      <c r="F2065">
        <v>4</v>
      </c>
      <c r="G2065" t="s">
        <v>2747</v>
      </c>
      <c r="H2065" t="s">
        <v>2748</v>
      </c>
      <c r="I2065" t="s">
        <v>99</v>
      </c>
      <c r="J2065" t="s">
        <v>1651</v>
      </c>
      <c r="K2065" t="s">
        <v>1652</v>
      </c>
      <c r="L2065" t="s">
        <v>318</v>
      </c>
      <c r="M2065">
        <v>1</v>
      </c>
      <c r="P2065" t="s">
        <v>259</v>
      </c>
      <c r="Q2065">
        <v>0</v>
      </c>
      <c r="R2065" t="s">
        <v>46</v>
      </c>
      <c r="S2065" t="s">
        <v>319</v>
      </c>
      <c r="U2065" t="s">
        <v>2749</v>
      </c>
      <c r="V2065" t="s">
        <v>2214</v>
      </c>
      <c r="W2065" t="s">
        <v>2215</v>
      </c>
      <c r="X2065" t="s">
        <v>2750</v>
      </c>
      <c r="Y2065">
        <f>(H2065-G2065)*24</f>
        <v>0</v>
      </c>
      <c r="Z2065">
        <f>M2065/Y2065</f>
        <v>0</v>
      </c>
      <c r="AA2065">
        <f>IF(Z2065&gt;=Q2065,"Y","N")</f>
        <v>0</v>
      </c>
    </row>
    <row r="2066" spans="1:27">
      <c r="A2066" s="1" t="s">
        <v>2751</v>
      </c>
      <c r="B2066" t="s">
        <v>321</v>
      </c>
      <c r="C2066" t="s">
        <v>322</v>
      </c>
      <c r="D2066" t="s">
        <v>323</v>
      </c>
      <c r="E2066" t="s">
        <v>69</v>
      </c>
      <c r="F2066">
        <v>4</v>
      </c>
      <c r="G2066" t="s">
        <v>2752</v>
      </c>
      <c r="H2066" t="s">
        <v>2753</v>
      </c>
      <c r="I2066" t="s">
        <v>99</v>
      </c>
      <c r="J2066" t="s">
        <v>326</v>
      </c>
      <c r="K2066" t="s">
        <v>327</v>
      </c>
      <c r="L2066" t="s">
        <v>318</v>
      </c>
      <c r="M2066">
        <v>1</v>
      </c>
      <c r="P2066" t="s">
        <v>259</v>
      </c>
      <c r="Q2066">
        <v>0</v>
      </c>
      <c r="R2066" t="s">
        <v>46</v>
      </c>
      <c r="S2066" t="s">
        <v>319</v>
      </c>
      <c r="U2066" t="s">
        <v>2754</v>
      </c>
      <c r="V2066" t="s">
        <v>2214</v>
      </c>
      <c r="W2066" t="s">
        <v>2215</v>
      </c>
      <c r="X2066" t="s">
        <v>2755</v>
      </c>
      <c r="Y2066">
        <f>(H2066-G2066)*24</f>
        <v>0</v>
      </c>
      <c r="Z2066">
        <f>M2066/Y2066</f>
        <v>0</v>
      </c>
      <c r="AA2066">
        <f>IF(Z2066&gt;=Q2066,"Y","N")</f>
        <v>0</v>
      </c>
    </row>
    <row r="2067" spans="1:27">
      <c r="A2067" s="1" t="s">
        <v>2756</v>
      </c>
      <c r="B2067" t="s">
        <v>1273</v>
      </c>
      <c r="C2067" t="s">
        <v>1274</v>
      </c>
      <c r="D2067" t="s">
        <v>1275</v>
      </c>
      <c r="E2067" t="s">
        <v>166</v>
      </c>
      <c r="F2067">
        <v>10</v>
      </c>
      <c r="G2067" t="s">
        <v>2757</v>
      </c>
      <c r="H2067" t="s">
        <v>2758</v>
      </c>
      <c r="I2067" t="s">
        <v>420</v>
      </c>
      <c r="J2067" t="s">
        <v>1278</v>
      </c>
      <c r="K2067" t="s">
        <v>1279</v>
      </c>
      <c r="L2067" t="s">
        <v>731</v>
      </c>
      <c r="M2067">
        <v>3.56</v>
      </c>
      <c r="P2067" t="s">
        <v>29</v>
      </c>
      <c r="Q2067">
        <v>0</v>
      </c>
      <c r="R2067" t="s">
        <v>46</v>
      </c>
      <c r="S2067" t="s">
        <v>483</v>
      </c>
      <c r="U2067" t="s">
        <v>2759</v>
      </c>
      <c r="V2067" t="s">
        <v>2760</v>
      </c>
      <c r="W2067" t="s">
        <v>2761</v>
      </c>
      <c r="X2067" t="s">
        <v>2762</v>
      </c>
      <c r="Y2067">
        <f>(H2067-G2067)*24</f>
        <v>0</v>
      </c>
      <c r="Z2067">
        <f>M2067/Y2067</f>
        <v>0</v>
      </c>
      <c r="AA2067">
        <f>IF(Z2067&gt;=Q2067,"Y","N")</f>
        <v>0</v>
      </c>
    </row>
    <row r="2068" spans="1:27">
      <c r="A2068" s="1" t="s">
        <v>2756</v>
      </c>
      <c r="B2068" t="s">
        <v>1273</v>
      </c>
      <c r="C2068" t="s">
        <v>1274</v>
      </c>
      <c r="D2068" t="s">
        <v>1275</v>
      </c>
      <c r="E2068" t="s">
        <v>166</v>
      </c>
      <c r="F2068">
        <v>10</v>
      </c>
      <c r="G2068" t="s">
        <v>2757</v>
      </c>
      <c r="H2068" t="s">
        <v>2758</v>
      </c>
      <c r="I2068" t="s">
        <v>420</v>
      </c>
      <c r="J2068" t="s">
        <v>1278</v>
      </c>
      <c r="K2068" t="s">
        <v>1279</v>
      </c>
      <c r="L2068" t="s">
        <v>48</v>
      </c>
      <c r="M2068">
        <v>138.96</v>
      </c>
      <c r="P2068" t="s">
        <v>29</v>
      </c>
      <c r="Q2068">
        <v>0</v>
      </c>
      <c r="R2068" t="s">
        <v>46</v>
      </c>
      <c r="S2068" t="s">
        <v>483</v>
      </c>
      <c r="U2068" t="s">
        <v>2759</v>
      </c>
      <c r="V2068" t="s">
        <v>2760</v>
      </c>
      <c r="W2068" t="s">
        <v>2761</v>
      </c>
      <c r="X2068" t="s">
        <v>2762</v>
      </c>
      <c r="Y2068">
        <f>(H2068-G2068)*24</f>
        <v>0</v>
      </c>
      <c r="Z2068">
        <f>M2068/Y2068</f>
        <v>0</v>
      </c>
      <c r="AA2068">
        <f>IF(Z2068&gt;=Q2068,"Y","N")</f>
        <v>0</v>
      </c>
    </row>
    <row r="2069" spans="1:27">
      <c r="A2069" s="1" t="s">
        <v>2756</v>
      </c>
      <c r="B2069" t="s">
        <v>1273</v>
      </c>
      <c r="C2069" t="s">
        <v>1274</v>
      </c>
      <c r="D2069" t="s">
        <v>1275</v>
      </c>
      <c r="E2069" t="s">
        <v>166</v>
      </c>
      <c r="F2069">
        <v>10</v>
      </c>
      <c r="G2069" t="s">
        <v>2757</v>
      </c>
      <c r="H2069" t="s">
        <v>2758</v>
      </c>
      <c r="I2069" t="s">
        <v>420</v>
      </c>
      <c r="J2069" t="s">
        <v>1278</v>
      </c>
      <c r="K2069" t="s">
        <v>1279</v>
      </c>
      <c r="L2069" t="s">
        <v>407</v>
      </c>
      <c r="M2069">
        <v>912.5599999999999</v>
      </c>
      <c r="P2069" t="s">
        <v>29</v>
      </c>
      <c r="Q2069">
        <v>0</v>
      </c>
      <c r="R2069" t="s">
        <v>46</v>
      </c>
      <c r="S2069" t="s">
        <v>483</v>
      </c>
      <c r="U2069" t="s">
        <v>2759</v>
      </c>
      <c r="V2069" t="s">
        <v>2760</v>
      </c>
      <c r="W2069" t="s">
        <v>2761</v>
      </c>
      <c r="X2069" t="s">
        <v>2762</v>
      </c>
      <c r="Y2069">
        <f>(H2069-G2069)*24</f>
        <v>0</v>
      </c>
      <c r="Z2069">
        <f>M2069/Y2069</f>
        <v>0</v>
      </c>
      <c r="AA2069">
        <f>IF(Z2069&gt;=Q2069,"Y","N")</f>
        <v>0</v>
      </c>
    </row>
    <row r="2070" spans="1:27">
      <c r="A2070" s="1" t="s">
        <v>2756</v>
      </c>
      <c r="B2070" t="s">
        <v>1273</v>
      </c>
      <c r="C2070" t="s">
        <v>1274</v>
      </c>
      <c r="D2070" t="s">
        <v>1275</v>
      </c>
      <c r="E2070" t="s">
        <v>166</v>
      </c>
      <c r="F2070">
        <v>10</v>
      </c>
      <c r="G2070" t="s">
        <v>2757</v>
      </c>
      <c r="H2070" t="s">
        <v>2758</v>
      </c>
      <c r="I2070" t="s">
        <v>420</v>
      </c>
      <c r="J2070" t="s">
        <v>1278</v>
      </c>
      <c r="K2070" t="s">
        <v>1279</v>
      </c>
      <c r="L2070" t="s">
        <v>733</v>
      </c>
      <c r="M2070">
        <v>5.22</v>
      </c>
      <c r="P2070" t="s">
        <v>29</v>
      </c>
      <c r="Q2070">
        <v>0</v>
      </c>
      <c r="R2070" t="s">
        <v>46</v>
      </c>
      <c r="S2070" t="s">
        <v>483</v>
      </c>
      <c r="U2070" t="s">
        <v>2759</v>
      </c>
      <c r="V2070" t="s">
        <v>2760</v>
      </c>
      <c r="W2070" t="s">
        <v>2761</v>
      </c>
      <c r="X2070" t="s">
        <v>2762</v>
      </c>
      <c r="Y2070">
        <f>(H2070-G2070)*24</f>
        <v>0</v>
      </c>
      <c r="Z2070">
        <f>M2070/Y2070</f>
        <v>0</v>
      </c>
      <c r="AA2070">
        <f>IF(Z2070&gt;=Q2070,"Y","N")</f>
        <v>0</v>
      </c>
    </row>
    <row r="2071" spans="1:27">
      <c r="A2071" s="1" t="s">
        <v>2756</v>
      </c>
      <c r="B2071" t="s">
        <v>1273</v>
      </c>
      <c r="C2071" t="s">
        <v>1274</v>
      </c>
      <c r="D2071" t="s">
        <v>1275</v>
      </c>
      <c r="E2071" t="s">
        <v>166</v>
      </c>
      <c r="F2071">
        <v>10</v>
      </c>
      <c r="G2071" t="s">
        <v>2757</v>
      </c>
      <c r="H2071" t="s">
        <v>2758</v>
      </c>
      <c r="I2071" t="s">
        <v>420</v>
      </c>
      <c r="J2071" t="s">
        <v>1278</v>
      </c>
      <c r="K2071" t="s">
        <v>1279</v>
      </c>
      <c r="L2071" t="s">
        <v>54</v>
      </c>
      <c r="M2071">
        <v>4601.86</v>
      </c>
      <c r="P2071" t="s">
        <v>29</v>
      </c>
      <c r="Q2071">
        <v>0</v>
      </c>
      <c r="R2071" t="s">
        <v>46</v>
      </c>
      <c r="S2071" t="s">
        <v>483</v>
      </c>
      <c r="U2071" t="s">
        <v>2759</v>
      </c>
      <c r="V2071" t="s">
        <v>2760</v>
      </c>
      <c r="W2071" t="s">
        <v>2761</v>
      </c>
      <c r="X2071" t="s">
        <v>2762</v>
      </c>
      <c r="Y2071">
        <f>(H2071-G2071)*24</f>
        <v>0</v>
      </c>
      <c r="Z2071">
        <f>M2071/Y2071</f>
        <v>0</v>
      </c>
      <c r="AA2071">
        <f>IF(Z2071&gt;=Q2071,"Y","N")</f>
        <v>0</v>
      </c>
    </row>
    <row r="2072" spans="1:27">
      <c r="A2072" s="1" t="s">
        <v>2756</v>
      </c>
      <c r="B2072" t="s">
        <v>1273</v>
      </c>
      <c r="C2072" t="s">
        <v>1274</v>
      </c>
      <c r="D2072" t="s">
        <v>1275</v>
      </c>
      <c r="E2072" t="s">
        <v>166</v>
      </c>
      <c r="F2072">
        <v>10</v>
      </c>
      <c r="G2072" t="s">
        <v>2757</v>
      </c>
      <c r="H2072" t="s">
        <v>2758</v>
      </c>
      <c r="I2072" t="s">
        <v>420</v>
      </c>
      <c r="J2072" t="s">
        <v>1278</v>
      </c>
      <c r="K2072" t="s">
        <v>1279</v>
      </c>
      <c r="L2072" t="s">
        <v>56</v>
      </c>
      <c r="M2072">
        <v>1.57</v>
      </c>
      <c r="P2072" t="s">
        <v>29</v>
      </c>
      <c r="Q2072">
        <v>0</v>
      </c>
      <c r="R2072" t="s">
        <v>46</v>
      </c>
      <c r="S2072" t="s">
        <v>483</v>
      </c>
      <c r="U2072" t="s">
        <v>2759</v>
      </c>
      <c r="V2072" t="s">
        <v>2760</v>
      </c>
      <c r="W2072" t="s">
        <v>2761</v>
      </c>
      <c r="X2072" t="s">
        <v>2762</v>
      </c>
      <c r="Y2072">
        <f>(H2072-G2072)*24</f>
        <v>0</v>
      </c>
      <c r="Z2072">
        <f>M2072/Y2072</f>
        <v>0</v>
      </c>
      <c r="AA2072">
        <f>IF(Z2072&gt;=Q2072,"Y","N")</f>
        <v>0</v>
      </c>
    </row>
    <row r="2073" spans="1:27">
      <c r="A2073" s="1" t="s">
        <v>2756</v>
      </c>
      <c r="B2073" t="s">
        <v>1273</v>
      </c>
      <c r="C2073" t="s">
        <v>1274</v>
      </c>
      <c r="D2073" t="s">
        <v>1275</v>
      </c>
      <c r="E2073" t="s">
        <v>166</v>
      </c>
      <c r="F2073">
        <v>10</v>
      </c>
      <c r="G2073" t="s">
        <v>2757</v>
      </c>
      <c r="H2073" t="s">
        <v>2758</v>
      </c>
      <c r="I2073" t="s">
        <v>420</v>
      </c>
      <c r="J2073" t="s">
        <v>1278</v>
      </c>
      <c r="K2073" t="s">
        <v>1279</v>
      </c>
      <c r="L2073" t="s">
        <v>223</v>
      </c>
      <c r="M2073">
        <v>6061.36</v>
      </c>
      <c r="P2073" t="s">
        <v>29</v>
      </c>
      <c r="Q2073">
        <v>0</v>
      </c>
      <c r="R2073" t="s">
        <v>46</v>
      </c>
      <c r="S2073" t="s">
        <v>483</v>
      </c>
      <c r="U2073" t="s">
        <v>2759</v>
      </c>
      <c r="V2073" t="s">
        <v>2760</v>
      </c>
      <c r="W2073" t="s">
        <v>2761</v>
      </c>
      <c r="X2073" t="s">
        <v>2762</v>
      </c>
      <c r="Y2073">
        <f>(H2073-G2073)*24</f>
        <v>0</v>
      </c>
      <c r="Z2073">
        <f>M2073/Y2073</f>
        <v>0</v>
      </c>
      <c r="AA2073">
        <f>IF(Z2073&gt;=Q2073,"Y","N")</f>
        <v>0</v>
      </c>
    </row>
    <row r="2074" spans="1:27">
      <c r="A2074" s="1" t="s">
        <v>2756</v>
      </c>
      <c r="B2074" t="s">
        <v>1273</v>
      </c>
      <c r="C2074" t="s">
        <v>1274</v>
      </c>
      <c r="D2074" t="s">
        <v>1275</v>
      </c>
      <c r="E2074" t="s">
        <v>166</v>
      </c>
      <c r="F2074">
        <v>10</v>
      </c>
      <c r="G2074" t="s">
        <v>2757</v>
      </c>
      <c r="H2074" t="s">
        <v>2758</v>
      </c>
      <c r="I2074" t="s">
        <v>420</v>
      </c>
      <c r="J2074" t="s">
        <v>1278</v>
      </c>
      <c r="K2074" t="s">
        <v>1279</v>
      </c>
      <c r="L2074" t="s">
        <v>333</v>
      </c>
      <c r="M2074">
        <v>53.61</v>
      </c>
      <c r="P2074" t="s">
        <v>29</v>
      </c>
      <c r="Q2074">
        <v>0</v>
      </c>
      <c r="R2074" t="s">
        <v>46</v>
      </c>
      <c r="S2074" t="s">
        <v>483</v>
      </c>
      <c r="U2074" t="s">
        <v>2759</v>
      </c>
      <c r="V2074" t="s">
        <v>2760</v>
      </c>
      <c r="W2074" t="s">
        <v>2761</v>
      </c>
      <c r="X2074" t="s">
        <v>2762</v>
      </c>
      <c r="Y2074">
        <f>(H2074-G2074)*24</f>
        <v>0</v>
      </c>
      <c r="Z2074">
        <f>M2074/Y2074</f>
        <v>0</v>
      </c>
      <c r="AA2074">
        <f>IF(Z2074&gt;=Q2074,"Y","N")</f>
        <v>0</v>
      </c>
    </row>
    <row r="2075" spans="1:27">
      <c r="A2075" s="1" t="s">
        <v>2756</v>
      </c>
      <c r="B2075" t="s">
        <v>1273</v>
      </c>
      <c r="C2075" t="s">
        <v>1274</v>
      </c>
      <c r="D2075" t="s">
        <v>1275</v>
      </c>
      <c r="E2075" t="s">
        <v>166</v>
      </c>
      <c r="F2075">
        <v>10</v>
      </c>
      <c r="G2075" t="s">
        <v>2757</v>
      </c>
      <c r="H2075" t="s">
        <v>2758</v>
      </c>
      <c r="I2075" t="s">
        <v>420</v>
      </c>
      <c r="J2075" t="s">
        <v>1278</v>
      </c>
      <c r="K2075" t="s">
        <v>1279</v>
      </c>
      <c r="L2075" t="s">
        <v>335</v>
      </c>
      <c r="M2075">
        <v>89.25</v>
      </c>
      <c r="P2075" t="s">
        <v>29</v>
      </c>
      <c r="Q2075">
        <v>0</v>
      </c>
      <c r="R2075" t="s">
        <v>46</v>
      </c>
      <c r="S2075" t="s">
        <v>483</v>
      </c>
      <c r="U2075" t="s">
        <v>2759</v>
      </c>
      <c r="V2075" t="s">
        <v>2760</v>
      </c>
      <c r="W2075" t="s">
        <v>2761</v>
      </c>
      <c r="X2075" t="s">
        <v>2762</v>
      </c>
      <c r="Y2075">
        <f>(H2075-G2075)*24</f>
        <v>0</v>
      </c>
      <c r="Z2075">
        <f>M2075/Y2075</f>
        <v>0</v>
      </c>
      <c r="AA2075">
        <f>IF(Z2075&gt;=Q2075,"Y","N")</f>
        <v>0</v>
      </c>
    </row>
    <row r="2076" spans="1:27">
      <c r="A2076" s="1" t="s">
        <v>2756</v>
      </c>
      <c r="B2076" t="s">
        <v>1273</v>
      </c>
      <c r="C2076" t="s">
        <v>1274</v>
      </c>
      <c r="D2076" t="s">
        <v>1275</v>
      </c>
      <c r="E2076" t="s">
        <v>166</v>
      </c>
      <c r="F2076">
        <v>10</v>
      </c>
      <c r="G2076" t="s">
        <v>2757</v>
      </c>
      <c r="H2076" t="s">
        <v>2758</v>
      </c>
      <c r="I2076" t="s">
        <v>420</v>
      </c>
      <c r="J2076" t="s">
        <v>1278</v>
      </c>
      <c r="K2076" t="s">
        <v>1279</v>
      </c>
      <c r="L2076" t="s">
        <v>176</v>
      </c>
      <c r="M2076">
        <v>31.86</v>
      </c>
      <c r="P2076" t="s">
        <v>29</v>
      </c>
      <c r="Q2076">
        <v>0</v>
      </c>
      <c r="R2076" t="s">
        <v>46</v>
      </c>
      <c r="S2076" t="s">
        <v>483</v>
      </c>
      <c r="U2076" t="s">
        <v>2759</v>
      </c>
      <c r="V2076" t="s">
        <v>2760</v>
      </c>
      <c r="W2076" t="s">
        <v>2761</v>
      </c>
      <c r="X2076" t="s">
        <v>2762</v>
      </c>
      <c r="Y2076">
        <f>(H2076-G2076)*24</f>
        <v>0</v>
      </c>
      <c r="Z2076">
        <f>M2076/Y2076</f>
        <v>0</v>
      </c>
      <c r="AA2076">
        <f>IF(Z2076&gt;=Q2076,"Y","N")</f>
        <v>0</v>
      </c>
    </row>
    <row r="2077" spans="1:27">
      <c r="A2077" s="1" t="s">
        <v>2756</v>
      </c>
      <c r="B2077" t="s">
        <v>1273</v>
      </c>
      <c r="C2077" t="s">
        <v>1274</v>
      </c>
      <c r="D2077" t="s">
        <v>1275</v>
      </c>
      <c r="E2077" t="s">
        <v>166</v>
      </c>
      <c r="F2077">
        <v>10</v>
      </c>
      <c r="G2077" t="s">
        <v>2757</v>
      </c>
      <c r="H2077" t="s">
        <v>2758</v>
      </c>
      <c r="I2077" t="s">
        <v>420</v>
      </c>
      <c r="J2077" t="s">
        <v>1278</v>
      </c>
      <c r="K2077" t="s">
        <v>1279</v>
      </c>
      <c r="L2077" t="s">
        <v>177</v>
      </c>
      <c r="M2077">
        <v>605.28</v>
      </c>
      <c r="P2077" t="s">
        <v>29</v>
      </c>
      <c r="Q2077">
        <v>0</v>
      </c>
      <c r="R2077" t="s">
        <v>46</v>
      </c>
      <c r="S2077" t="s">
        <v>483</v>
      </c>
      <c r="U2077" t="s">
        <v>2759</v>
      </c>
      <c r="V2077" t="s">
        <v>2760</v>
      </c>
      <c r="W2077" t="s">
        <v>2761</v>
      </c>
      <c r="X2077" t="s">
        <v>2762</v>
      </c>
      <c r="Y2077">
        <f>(H2077-G2077)*24</f>
        <v>0</v>
      </c>
      <c r="Z2077">
        <f>M2077/Y2077</f>
        <v>0</v>
      </c>
      <c r="AA2077">
        <f>IF(Z2077&gt;=Q2077,"Y","N")</f>
        <v>0</v>
      </c>
    </row>
    <row r="2078" spans="1:27">
      <c r="A2078" s="1" t="s">
        <v>2756</v>
      </c>
      <c r="B2078" t="s">
        <v>1273</v>
      </c>
      <c r="C2078" t="s">
        <v>1274</v>
      </c>
      <c r="D2078" t="s">
        <v>1275</v>
      </c>
      <c r="E2078" t="s">
        <v>166</v>
      </c>
      <c r="F2078">
        <v>10</v>
      </c>
      <c r="G2078" t="s">
        <v>2757</v>
      </c>
      <c r="H2078" t="s">
        <v>2758</v>
      </c>
      <c r="I2078" t="s">
        <v>420</v>
      </c>
      <c r="J2078" t="s">
        <v>1278</v>
      </c>
      <c r="K2078" t="s">
        <v>1279</v>
      </c>
      <c r="L2078" t="s">
        <v>245</v>
      </c>
      <c r="M2078">
        <v>75.98</v>
      </c>
      <c r="P2078" t="s">
        <v>29</v>
      </c>
      <c r="Q2078">
        <v>0</v>
      </c>
      <c r="R2078" t="s">
        <v>46</v>
      </c>
      <c r="S2078" t="s">
        <v>483</v>
      </c>
      <c r="U2078" t="s">
        <v>2759</v>
      </c>
      <c r="V2078" t="s">
        <v>2760</v>
      </c>
      <c r="W2078" t="s">
        <v>2761</v>
      </c>
      <c r="X2078" t="s">
        <v>2762</v>
      </c>
      <c r="Y2078">
        <f>(H2078-G2078)*24</f>
        <v>0</v>
      </c>
      <c r="Z2078">
        <f>M2078/Y2078</f>
        <v>0</v>
      </c>
      <c r="AA2078">
        <f>IF(Z2078&gt;=Q2078,"Y","N")</f>
        <v>0</v>
      </c>
    </row>
    <row r="2079" spans="1:27">
      <c r="A2079" s="1" t="s">
        <v>2756</v>
      </c>
      <c r="B2079" t="s">
        <v>1273</v>
      </c>
      <c r="C2079" t="s">
        <v>1274</v>
      </c>
      <c r="D2079" t="s">
        <v>1275</v>
      </c>
      <c r="E2079" t="s">
        <v>166</v>
      </c>
      <c r="F2079">
        <v>10</v>
      </c>
      <c r="G2079" t="s">
        <v>2757</v>
      </c>
      <c r="H2079" t="s">
        <v>2758</v>
      </c>
      <c r="I2079" t="s">
        <v>420</v>
      </c>
      <c r="J2079" t="s">
        <v>1278</v>
      </c>
      <c r="K2079" t="s">
        <v>1279</v>
      </c>
      <c r="L2079" t="s">
        <v>413</v>
      </c>
      <c r="M2079">
        <v>2343.13</v>
      </c>
      <c r="P2079" t="s">
        <v>29</v>
      </c>
      <c r="Q2079">
        <v>0</v>
      </c>
      <c r="R2079" t="s">
        <v>46</v>
      </c>
      <c r="S2079" t="s">
        <v>483</v>
      </c>
      <c r="U2079" t="s">
        <v>2759</v>
      </c>
      <c r="V2079" t="s">
        <v>2760</v>
      </c>
      <c r="W2079" t="s">
        <v>2761</v>
      </c>
      <c r="X2079" t="s">
        <v>2762</v>
      </c>
      <c r="Y2079">
        <f>(H2079-G2079)*24</f>
        <v>0</v>
      </c>
      <c r="Z2079">
        <f>M2079/Y2079</f>
        <v>0</v>
      </c>
      <c r="AA2079">
        <f>IF(Z2079&gt;=Q2079,"Y","N")</f>
        <v>0</v>
      </c>
    </row>
    <row r="2080" spans="1:27">
      <c r="A2080" s="1" t="s">
        <v>2756</v>
      </c>
      <c r="B2080" t="s">
        <v>1273</v>
      </c>
      <c r="C2080" t="s">
        <v>1274</v>
      </c>
      <c r="D2080" t="s">
        <v>1275</v>
      </c>
      <c r="E2080" t="s">
        <v>166</v>
      </c>
      <c r="F2080">
        <v>10</v>
      </c>
      <c r="G2080" t="s">
        <v>2757</v>
      </c>
      <c r="H2080" t="s">
        <v>2758</v>
      </c>
      <c r="I2080" t="s">
        <v>420</v>
      </c>
      <c r="J2080" t="s">
        <v>1278</v>
      </c>
      <c r="K2080" t="s">
        <v>1279</v>
      </c>
      <c r="L2080" t="s">
        <v>64</v>
      </c>
      <c r="M2080">
        <v>18.25</v>
      </c>
      <c r="P2080" t="s">
        <v>29</v>
      </c>
      <c r="Q2080">
        <v>0</v>
      </c>
      <c r="R2080" t="s">
        <v>46</v>
      </c>
      <c r="S2080" t="s">
        <v>483</v>
      </c>
      <c r="U2080" t="s">
        <v>2759</v>
      </c>
      <c r="V2080" t="s">
        <v>2760</v>
      </c>
      <c r="W2080" t="s">
        <v>2761</v>
      </c>
      <c r="X2080" t="s">
        <v>2762</v>
      </c>
      <c r="Y2080">
        <f>(H2080-G2080)*24</f>
        <v>0</v>
      </c>
      <c r="Z2080">
        <f>M2080/Y2080</f>
        <v>0</v>
      </c>
      <c r="AA2080">
        <f>IF(Z2080&gt;=Q2080,"Y","N")</f>
        <v>0</v>
      </c>
    </row>
    <row r="2081" spans="1:27">
      <c r="A2081" s="1" t="s">
        <v>2756</v>
      </c>
      <c r="B2081" t="s">
        <v>1273</v>
      </c>
      <c r="C2081" t="s">
        <v>1274</v>
      </c>
      <c r="D2081" t="s">
        <v>1275</v>
      </c>
      <c r="E2081" t="s">
        <v>166</v>
      </c>
      <c r="F2081">
        <v>10</v>
      </c>
      <c r="G2081" t="s">
        <v>2757</v>
      </c>
      <c r="H2081" t="s">
        <v>2758</v>
      </c>
      <c r="I2081" t="s">
        <v>420</v>
      </c>
      <c r="J2081" t="s">
        <v>1278</v>
      </c>
      <c r="K2081" t="s">
        <v>1279</v>
      </c>
      <c r="L2081" t="s">
        <v>1847</v>
      </c>
      <c r="M2081">
        <v>2.25</v>
      </c>
      <c r="P2081" t="s">
        <v>29</v>
      </c>
      <c r="Q2081">
        <v>0</v>
      </c>
      <c r="R2081" t="s">
        <v>46</v>
      </c>
      <c r="S2081" t="s">
        <v>483</v>
      </c>
      <c r="U2081" t="s">
        <v>2759</v>
      </c>
      <c r="V2081" t="s">
        <v>2760</v>
      </c>
      <c r="W2081" t="s">
        <v>2761</v>
      </c>
      <c r="X2081" t="s">
        <v>2762</v>
      </c>
      <c r="Y2081">
        <f>(H2081-G2081)*24</f>
        <v>0</v>
      </c>
      <c r="Z2081">
        <f>M2081/Y2081</f>
        <v>0</v>
      </c>
      <c r="AA2081">
        <f>IF(Z2081&gt;=Q2081,"Y","N")</f>
        <v>0</v>
      </c>
    </row>
    <row r="2082" spans="1:27">
      <c r="A2082" s="1" t="s">
        <v>2764</v>
      </c>
      <c r="B2082" t="s">
        <v>2765</v>
      </c>
      <c r="C2082" t="s">
        <v>2766</v>
      </c>
      <c r="D2082" t="s">
        <v>2767</v>
      </c>
      <c r="E2082" t="s">
        <v>382</v>
      </c>
      <c r="F2082">
        <v>7</v>
      </c>
      <c r="G2082" t="s">
        <v>2768</v>
      </c>
      <c r="H2082" t="s">
        <v>2769</v>
      </c>
      <c r="I2082" t="s">
        <v>38</v>
      </c>
      <c r="J2082" t="s">
        <v>2770</v>
      </c>
      <c r="K2082" t="s">
        <v>641</v>
      </c>
      <c r="L2082" t="s">
        <v>54</v>
      </c>
      <c r="M2082">
        <v>110.23</v>
      </c>
      <c r="P2082" t="s">
        <v>29</v>
      </c>
      <c r="Q2082">
        <v>0</v>
      </c>
      <c r="R2082" t="s">
        <v>46</v>
      </c>
      <c r="S2082" t="s">
        <v>2763</v>
      </c>
      <c r="U2082" t="s">
        <v>2771</v>
      </c>
      <c r="V2082" t="s">
        <v>2772</v>
      </c>
      <c r="W2082" t="s">
        <v>2773</v>
      </c>
      <c r="X2082" t="s">
        <v>2774</v>
      </c>
      <c r="Y2082">
        <f>(H2082-G2082)*24</f>
        <v>0</v>
      </c>
      <c r="Z2082">
        <f>M2082/Y2082</f>
        <v>0</v>
      </c>
      <c r="AA2082">
        <f>IF(Z2082&gt;=Q2082,"Y","N")</f>
        <v>0</v>
      </c>
    </row>
    <row r="2083" spans="1:27">
      <c r="A2083" s="1" t="s">
        <v>2764</v>
      </c>
      <c r="B2083" t="s">
        <v>2765</v>
      </c>
      <c r="C2083" t="s">
        <v>2766</v>
      </c>
      <c r="D2083" t="s">
        <v>2767</v>
      </c>
      <c r="E2083" t="s">
        <v>382</v>
      </c>
      <c r="F2083">
        <v>7</v>
      </c>
      <c r="G2083" t="s">
        <v>2768</v>
      </c>
      <c r="H2083" t="s">
        <v>2769</v>
      </c>
      <c r="I2083" t="s">
        <v>38</v>
      </c>
      <c r="J2083" t="s">
        <v>2770</v>
      </c>
      <c r="K2083" t="s">
        <v>641</v>
      </c>
      <c r="L2083" t="s">
        <v>107</v>
      </c>
      <c r="M2083">
        <v>66</v>
      </c>
      <c r="P2083" t="s">
        <v>29</v>
      </c>
      <c r="Q2083">
        <v>0</v>
      </c>
      <c r="R2083" t="s">
        <v>46</v>
      </c>
      <c r="S2083" t="s">
        <v>2763</v>
      </c>
      <c r="U2083" t="s">
        <v>2771</v>
      </c>
      <c r="V2083" t="s">
        <v>2772</v>
      </c>
      <c r="W2083" t="s">
        <v>2773</v>
      </c>
      <c r="X2083" t="s">
        <v>2774</v>
      </c>
      <c r="Y2083">
        <f>(H2083-G2083)*24</f>
        <v>0</v>
      </c>
      <c r="Z2083">
        <f>M2083/Y2083</f>
        <v>0</v>
      </c>
      <c r="AA2083">
        <f>IF(Z2083&gt;=Q2083,"Y","N")</f>
        <v>0</v>
      </c>
    </row>
    <row r="2084" spans="1:27">
      <c r="A2084" s="1" t="s">
        <v>2764</v>
      </c>
      <c r="B2084" t="s">
        <v>2765</v>
      </c>
      <c r="C2084" t="s">
        <v>2766</v>
      </c>
      <c r="D2084" t="s">
        <v>2767</v>
      </c>
      <c r="E2084" t="s">
        <v>382</v>
      </c>
      <c r="F2084">
        <v>7</v>
      </c>
      <c r="G2084" t="s">
        <v>2768</v>
      </c>
      <c r="H2084" t="s">
        <v>2769</v>
      </c>
      <c r="I2084" t="s">
        <v>38</v>
      </c>
      <c r="J2084" t="s">
        <v>2770</v>
      </c>
      <c r="K2084" t="s">
        <v>641</v>
      </c>
      <c r="L2084" t="s">
        <v>175</v>
      </c>
      <c r="M2084">
        <v>340.15</v>
      </c>
      <c r="P2084" t="s">
        <v>29</v>
      </c>
      <c r="Q2084">
        <v>0</v>
      </c>
      <c r="R2084" t="s">
        <v>46</v>
      </c>
      <c r="S2084" t="s">
        <v>2763</v>
      </c>
      <c r="U2084" t="s">
        <v>2771</v>
      </c>
      <c r="V2084" t="s">
        <v>2772</v>
      </c>
      <c r="W2084" t="s">
        <v>2773</v>
      </c>
      <c r="X2084" t="s">
        <v>2774</v>
      </c>
      <c r="Y2084">
        <f>(H2084-G2084)*24</f>
        <v>0</v>
      </c>
      <c r="Z2084">
        <f>M2084/Y2084</f>
        <v>0</v>
      </c>
      <c r="AA2084">
        <f>IF(Z2084&gt;=Q2084,"Y","N")</f>
        <v>0</v>
      </c>
    </row>
    <row r="2085" spans="1:27">
      <c r="A2085" s="1" t="s">
        <v>2764</v>
      </c>
      <c r="B2085" t="s">
        <v>2765</v>
      </c>
      <c r="C2085" t="s">
        <v>2766</v>
      </c>
      <c r="D2085" t="s">
        <v>2767</v>
      </c>
      <c r="E2085" t="s">
        <v>382</v>
      </c>
      <c r="F2085">
        <v>7</v>
      </c>
      <c r="G2085" t="s">
        <v>2768</v>
      </c>
      <c r="H2085" t="s">
        <v>2769</v>
      </c>
      <c r="I2085" t="s">
        <v>38</v>
      </c>
      <c r="J2085" t="s">
        <v>2770</v>
      </c>
      <c r="K2085" t="s">
        <v>641</v>
      </c>
      <c r="L2085" t="s">
        <v>110</v>
      </c>
      <c r="M2085">
        <v>20.26</v>
      </c>
      <c r="P2085" t="s">
        <v>29</v>
      </c>
      <c r="Q2085">
        <v>0</v>
      </c>
      <c r="R2085" t="s">
        <v>46</v>
      </c>
      <c r="S2085" t="s">
        <v>2763</v>
      </c>
      <c r="U2085" t="s">
        <v>2771</v>
      </c>
      <c r="V2085" t="s">
        <v>2772</v>
      </c>
      <c r="W2085" t="s">
        <v>2773</v>
      </c>
      <c r="X2085" t="s">
        <v>2774</v>
      </c>
      <c r="Y2085">
        <f>(H2085-G2085)*24</f>
        <v>0</v>
      </c>
      <c r="Z2085">
        <f>M2085/Y2085</f>
        <v>0</v>
      </c>
      <c r="AA2085">
        <f>IF(Z2085&gt;=Q2085,"Y","N")</f>
        <v>0</v>
      </c>
    </row>
    <row r="2086" spans="1:27">
      <c r="A2086" s="1" t="s">
        <v>2764</v>
      </c>
      <c r="B2086" t="s">
        <v>2765</v>
      </c>
      <c r="C2086" t="s">
        <v>2766</v>
      </c>
      <c r="D2086" t="s">
        <v>2767</v>
      </c>
      <c r="E2086" t="s">
        <v>382</v>
      </c>
      <c r="F2086">
        <v>7</v>
      </c>
      <c r="G2086" t="s">
        <v>2768</v>
      </c>
      <c r="H2086" t="s">
        <v>2769</v>
      </c>
      <c r="I2086" t="s">
        <v>38</v>
      </c>
      <c r="J2086" t="s">
        <v>2770</v>
      </c>
      <c r="K2086" t="s">
        <v>641</v>
      </c>
      <c r="L2086" t="s">
        <v>28</v>
      </c>
      <c r="M2086">
        <v>1652.34</v>
      </c>
      <c r="P2086" t="s">
        <v>29</v>
      </c>
      <c r="Q2086">
        <v>0</v>
      </c>
      <c r="R2086" t="s">
        <v>46</v>
      </c>
      <c r="S2086" t="s">
        <v>2763</v>
      </c>
      <c r="U2086" t="s">
        <v>2771</v>
      </c>
      <c r="V2086" t="s">
        <v>2772</v>
      </c>
      <c r="W2086" t="s">
        <v>2773</v>
      </c>
      <c r="X2086" t="s">
        <v>2774</v>
      </c>
      <c r="Y2086">
        <f>(H2086-G2086)*24</f>
        <v>0</v>
      </c>
      <c r="Z2086">
        <f>M2086/Y2086</f>
        <v>0</v>
      </c>
      <c r="AA2086">
        <f>IF(Z2086&gt;=Q2086,"Y","N")</f>
        <v>0</v>
      </c>
    </row>
    <row r="2087" spans="1:27">
      <c r="A2087" s="1" t="s">
        <v>2775</v>
      </c>
      <c r="B2087" t="s">
        <v>1524</v>
      </c>
      <c r="C2087" t="s">
        <v>1525</v>
      </c>
      <c r="D2087" t="s">
        <v>1526</v>
      </c>
      <c r="E2087" t="s">
        <v>115</v>
      </c>
      <c r="F2087">
        <v>7</v>
      </c>
      <c r="G2087" t="s">
        <v>2776</v>
      </c>
      <c r="H2087" t="s">
        <v>2777</v>
      </c>
      <c r="I2087" t="s">
        <v>38</v>
      </c>
      <c r="J2087" t="s">
        <v>1529</v>
      </c>
      <c r="K2087" t="s">
        <v>1529</v>
      </c>
      <c r="L2087" t="s">
        <v>54</v>
      </c>
      <c r="M2087">
        <v>38.7</v>
      </c>
      <c r="P2087" t="s">
        <v>29</v>
      </c>
      <c r="Q2087">
        <v>0</v>
      </c>
      <c r="R2087" t="s">
        <v>46</v>
      </c>
      <c r="S2087" t="s">
        <v>1522</v>
      </c>
      <c r="U2087" t="s">
        <v>2778</v>
      </c>
      <c r="V2087" t="s">
        <v>2779</v>
      </c>
      <c r="W2087" t="s">
        <v>2780</v>
      </c>
      <c r="X2087" t="s">
        <v>2781</v>
      </c>
      <c r="Y2087">
        <f>(H2087-G2087)*24</f>
        <v>0</v>
      </c>
      <c r="Z2087">
        <f>M2087/Y2087</f>
        <v>0</v>
      </c>
      <c r="AA2087">
        <f>IF(Z2087&gt;=Q2087,"Y","N")</f>
        <v>0</v>
      </c>
    </row>
    <row r="2088" spans="1:27">
      <c r="A2088" s="1" t="s">
        <v>2775</v>
      </c>
      <c r="B2088" t="s">
        <v>1524</v>
      </c>
      <c r="C2088" t="s">
        <v>1525</v>
      </c>
      <c r="D2088" t="s">
        <v>1526</v>
      </c>
      <c r="E2088" t="s">
        <v>115</v>
      </c>
      <c r="F2088">
        <v>7</v>
      </c>
      <c r="G2088" t="s">
        <v>2776</v>
      </c>
      <c r="H2088" t="s">
        <v>2777</v>
      </c>
      <c r="I2088" t="s">
        <v>38</v>
      </c>
      <c r="J2088" t="s">
        <v>1529</v>
      </c>
      <c r="K2088" t="s">
        <v>1529</v>
      </c>
      <c r="L2088" t="s">
        <v>107</v>
      </c>
      <c r="M2088">
        <v>6.38</v>
      </c>
      <c r="P2088" t="s">
        <v>29</v>
      </c>
      <c r="Q2088">
        <v>0</v>
      </c>
      <c r="R2088" t="s">
        <v>46</v>
      </c>
      <c r="S2088" t="s">
        <v>1522</v>
      </c>
      <c r="U2088" t="s">
        <v>2778</v>
      </c>
      <c r="V2088" t="s">
        <v>2779</v>
      </c>
      <c r="W2088" t="s">
        <v>2780</v>
      </c>
      <c r="X2088" t="s">
        <v>2781</v>
      </c>
      <c r="Y2088">
        <f>(H2088-G2088)*24</f>
        <v>0</v>
      </c>
      <c r="Z2088">
        <f>M2088/Y2088</f>
        <v>0</v>
      </c>
      <c r="AA2088">
        <f>IF(Z2088&gt;=Q2088,"Y","N")</f>
        <v>0</v>
      </c>
    </row>
    <row r="2089" spans="1:27">
      <c r="A2089" s="1" t="s">
        <v>2775</v>
      </c>
      <c r="B2089" t="s">
        <v>1524</v>
      </c>
      <c r="C2089" t="s">
        <v>1525</v>
      </c>
      <c r="D2089" t="s">
        <v>1526</v>
      </c>
      <c r="E2089" t="s">
        <v>115</v>
      </c>
      <c r="F2089">
        <v>7</v>
      </c>
      <c r="G2089" t="s">
        <v>2776</v>
      </c>
      <c r="H2089" t="s">
        <v>2777</v>
      </c>
      <c r="I2089" t="s">
        <v>38</v>
      </c>
      <c r="J2089" t="s">
        <v>1529</v>
      </c>
      <c r="K2089" t="s">
        <v>1529</v>
      </c>
      <c r="L2089" t="s">
        <v>175</v>
      </c>
      <c r="M2089">
        <v>34.86</v>
      </c>
      <c r="P2089" t="s">
        <v>29</v>
      </c>
      <c r="Q2089">
        <v>0</v>
      </c>
      <c r="R2089" t="s">
        <v>46</v>
      </c>
      <c r="S2089" t="s">
        <v>1522</v>
      </c>
      <c r="U2089" t="s">
        <v>2778</v>
      </c>
      <c r="V2089" t="s">
        <v>2779</v>
      </c>
      <c r="W2089" t="s">
        <v>2780</v>
      </c>
      <c r="X2089" t="s">
        <v>2781</v>
      </c>
      <c r="Y2089">
        <f>(H2089-G2089)*24</f>
        <v>0</v>
      </c>
      <c r="Z2089">
        <f>M2089/Y2089</f>
        <v>0</v>
      </c>
      <c r="AA2089">
        <f>IF(Z2089&gt;=Q2089,"Y","N")</f>
        <v>0</v>
      </c>
    </row>
    <row r="2090" spans="1:27">
      <c r="A2090" s="1" t="s">
        <v>2775</v>
      </c>
      <c r="B2090" t="s">
        <v>1524</v>
      </c>
      <c r="C2090" t="s">
        <v>1525</v>
      </c>
      <c r="D2090" t="s">
        <v>1526</v>
      </c>
      <c r="E2090" t="s">
        <v>115</v>
      </c>
      <c r="F2090">
        <v>7</v>
      </c>
      <c r="G2090" t="s">
        <v>2776</v>
      </c>
      <c r="H2090" t="s">
        <v>2777</v>
      </c>
      <c r="I2090" t="s">
        <v>38</v>
      </c>
      <c r="J2090" t="s">
        <v>1529</v>
      </c>
      <c r="K2090" t="s">
        <v>1529</v>
      </c>
      <c r="L2090" t="s">
        <v>60</v>
      </c>
      <c r="M2090">
        <v>19.39</v>
      </c>
      <c r="P2090" t="s">
        <v>29</v>
      </c>
      <c r="Q2090">
        <v>0</v>
      </c>
      <c r="R2090" t="s">
        <v>46</v>
      </c>
      <c r="S2090" t="s">
        <v>1522</v>
      </c>
      <c r="U2090" t="s">
        <v>2778</v>
      </c>
      <c r="V2090" t="s">
        <v>2779</v>
      </c>
      <c r="W2090" t="s">
        <v>2780</v>
      </c>
      <c r="X2090" t="s">
        <v>2781</v>
      </c>
      <c r="Y2090">
        <f>(H2090-G2090)*24</f>
        <v>0</v>
      </c>
      <c r="Z2090">
        <f>M2090/Y2090</f>
        <v>0</v>
      </c>
      <c r="AA2090">
        <f>IF(Z2090&gt;=Q2090,"Y","N")</f>
        <v>0</v>
      </c>
    </row>
    <row r="2091" spans="1:27">
      <c r="A2091" s="1" t="s">
        <v>2775</v>
      </c>
      <c r="B2091" t="s">
        <v>1524</v>
      </c>
      <c r="C2091" t="s">
        <v>1525</v>
      </c>
      <c r="D2091" t="s">
        <v>1526</v>
      </c>
      <c r="E2091" t="s">
        <v>115</v>
      </c>
      <c r="F2091">
        <v>7</v>
      </c>
      <c r="G2091" t="s">
        <v>2776</v>
      </c>
      <c r="H2091" t="s">
        <v>2777</v>
      </c>
      <c r="I2091" t="s">
        <v>38</v>
      </c>
      <c r="J2091" t="s">
        <v>1529</v>
      </c>
      <c r="K2091" t="s">
        <v>1529</v>
      </c>
      <c r="L2091" t="s">
        <v>28</v>
      </c>
      <c r="M2091">
        <v>587.9400000000001</v>
      </c>
      <c r="P2091" t="s">
        <v>29</v>
      </c>
      <c r="Q2091">
        <v>0</v>
      </c>
      <c r="R2091" t="s">
        <v>46</v>
      </c>
      <c r="S2091" t="s">
        <v>1522</v>
      </c>
      <c r="U2091" t="s">
        <v>2778</v>
      </c>
      <c r="V2091" t="s">
        <v>2779</v>
      </c>
      <c r="W2091" t="s">
        <v>2780</v>
      </c>
      <c r="X2091" t="s">
        <v>2781</v>
      </c>
      <c r="Y2091">
        <f>(H2091-G2091)*24</f>
        <v>0</v>
      </c>
      <c r="Z2091">
        <f>M2091/Y2091</f>
        <v>0</v>
      </c>
      <c r="AA2091">
        <f>IF(Z2091&gt;=Q2091,"Y","N")</f>
        <v>0</v>
      </c>
    </row>
    <row r="2092" spans="1:27">
      <c r="A2092" s="1" t="s">
        <v>2782</v>
      </c>
      <c r="B2092" t="s">
        <v>751</v>
      </c>
      <c r="C2092" t="s">
        <v>752</v>
      </c>
      <c r="D2092" t="s">
        <v>753</v>
      </c>
      <c r="E2092" t="s">
        <v>115</v>
      </c>
      <c r="F2092">
        <v>7</v>
      </c>
      <c r="G2092" t="s">
        <v>2783</v>
      </c>
      <c r="H2092" t="s">
        <v>82</v>
      </c>
      <c r="I2092" t="s">
        <v>38</v>
      </c>
      <c r="J2092" t="s">
        <v>117</v>
      </c>
      <c r="L2092" t="s">
        <v>54</v>
      </c>
      <c r="M2092">
        <v>31</v>
      </c>
      <c r="P2092" t="s">
        <v>29</v>
      </c>
      <c r="Q2092">
        <v>0</v>
      </c>
      <c r="R2092" t="s">
        <v>46</v>
      </c>
      <c r="S2092" t="s">
        <v>106</v>
      </c>
      <c r="U2092" t="s">
        <v>2705</v>
      </c>
      <c r="V2092" t="s">
        <v>119</v>
      </c>
      <c r="W2092" t="s">
        <v>2784</v>
      </c>
      <c r="X2092" t="s">
        <v>2785</v>
      </c>
      <c r="Y2092">
        <f>(H2092-G2092)*24</f>
        <v>0</v>
      </c>
      <c r="Z2092">
        <f>M2092/Y2092</f>
        <v>0</v>
      </c>
      <c r="AA2092">
        <f>IF(Z2092&gt;=Q2092,"Y","N")</f>
        <v>0</v>
      </c>
    </row>
    <row r="2093" spans="1:27">
      <c r="A2093" s="1" t="s">
        <v>2782</v>
      </c>
      <c r="B2093" t="s">
        <v>751</v>
      </c>
      <c r="C2093" t="s">
        <v>752</v>
      </c>
      <c r="D2093" t="s">
        <v>753</v>
      </c>
      <c r="E2093" t="s">
        <v>115</v>
      </c>
      <c r="F2093">
        <v>7</v>
      </c>
      <c r="G2093" t="s">
        <v>2783</v>
      </c>
      <c r="H2093" t="s">
        <v>82</v>
      </c>
      <c r="I2093" t="s">
        <v>38</v>
      </c>
      <c r="J2093" t="s">
        <v>117</v>
      </c>
      <c r="L2093" t="s">
        <v>107</v>
      </c>
      <c r="M2093">
        <v>11.8</v>
      </c>
      <c r="P2093" t="s">
        <v>29</v>
      </c>
      <c r="Q2093">
        <v>0</v>
      </c>
      <c r="R2093" t="s">
        <v>46</v>
      </c>
      <c r="S2093" t="s">
        <v>108</v>
      </c>
      <c r="U2093" t="s">
        <v>2705</v>
      </c>
      <c r="V2093" t="s">
        <v>119</v>
      </c>
      <c r="W2093" t="s">
        <v>2784</v>
      </c>
      <c r="X2093" t="s">
        <v>2785</v>
      </c>
      <c r="Y2093">
        <f>(H2093-G2093)*24</f>
        <v>0</v>
      </c>
      <c r="Z2093">
        <f>M2093/Y2093</f>
        <v>0</v>
      </c>
      <c r="AA2093">
        <f>IF(Z2093&gt;=Q2093,"Y","N")</f>
        <v>0</v>
      </c>
    </row>
    <row r="2094" spans="1:27">
      <c r="A2094" s="1" t="s">
        <v>2782</v>
      </c>
      <c r="B2094" t="s">
        <v>751</v>
      </c>
      <c r="C2094" t="s">
        <v>752</v>
      </c>
      <c r="D2094" t="s">
        <v>753</v>
      </c>
      <c r="E2094" t="s">
        <v>115</v>
      </c>
      <c r="F2094">
        <v>7</v>
      </c>
      <c r="G2094" t="s">
        <v>2783</v>
      </c>
      <c r="H2094" t="s">
        <v>82</v>
      </c>
      <c r="I2094" t="s">
        <v>38</v>
      </c>
      <c r="J2094" t="s">
        <v>117</v>
      </c>
      <c r="L2094" t="s">
        <v>109</v>
      </c>
      <c r="M2094">
        <v>46</v>
      </c>
      <c r="P2094" t="s">
        <v>29</v>
      </c>
      <c r="Q2094">
        <v>0</v>
      </c>
      <c r="R2094" t="s">
        <v>46</v>
      </c>
      <c r="S2094" t="s">
        <v>108</v>
      </c>
      <c r="U2094" t="s">
        <v>2705</v>
      </c>
      <c r="V2094" t="s">
        <v>119</v>
      </c>
      <c r="W2094" t="s">
        <v>2784</v>
      </c>
      <c r="X2094" t="s">
        <v>2785</v>
      </c>
      <c r="Y2094">
        <f>(H2094-G2094)*24</f>
        <v>0</v>
      </c>
      <c r="Z2094">
        <f>M2094/Y2094</f>
        <v>0</v>
      </c>
      <c r="AA2094">
        <f>IF(Z2094&gt;=Q2094,"Y","N")</f>
        <v>0</v>
      </c>
    </row>
    <row r="2095" spans="1:27">
      <c r="A2095" s="1" t="s">
        <v>2782</v>
      </c>
      <c r="B2095" t="s">
        <v>751</v>
      </c>
      <c r="C2095" t="s">
        <v>752</v>
      </c>
      <c r="D2095" t="s">
        <v>753</v>
      </c>
      <c r="E2095" t="s">
        <v>115</v>
      </c>
      <c r="F2095">
        <v>7</v>
      </c>
      <c r="G2095" t="s">
        <v>2783</v>
      </c>
      <c r="H2095" t="s">
        <v>82</v>
      </c>
      <c r="I2095" t="s">
        <v>38</v>
      </c>
      <c r="J2095" t="s">
        <v>117</v>
      </c>
      <c r="L2095" t="s">
        <v>110</v>
      </c>
      <c r="M2095">
        <v>3.7</v>
      </c>
      <c r="P2095" t="s">
        <v>29</v>
      </c>
      <c r="Q2095">
        <v>0</v>
      </c>
      <c r="R2095" t="s">
        <v>46</v>
      </c>
      <c r="S2095" t="s">
        <v>108</v>
      </c>
      <c r="U2095" t="s">
        <v>2705</v>
      </c>
      <c r="V2095" t="s">
        <v>119</v>
      </c>
      <c r="W2095" t="s">
        <v>2784</v>
      </c>
      <c r="X2095" t="s">
        <v>2785</v>
      </c>
      <c r="Y2095">
        <f>(H2095-G2095)*24</f>
        <v>0</v>
      </c>
      <c r="Z2095">
        <f>M2095/Y2095</f>
        <v>0</v>
      </c>
      <c r="AA2095">
        <f>IF(Z2095&gt;=Q2095,"Y","N")</f>
        <v>0</v>
      </c>
    </row>
    <row r="2096" spans="1:27">
      <c r="A2096" s="1" t="s">
        <v>2782</v>
      </c>
      <c r="B2096" t="s">
        <v>751</v>
      </c>
      <c r="C2096" t="s">
        <v>752</v>
      </c>
      <c r="D2096" t="s">
        <v>753</v>
      </c>
      <c r="E2096" t="s">
        <v>115</v>
      </c>
      <c r="F2096">
        <v>7</v>
      </c>
      <c r="G2096" t="s">
        <v>2783</v>
      </c>
      <c r="H2096" t="s">
        <v>82</v>
      </c>
      <c r="I2096" t="s">
        <v>38</v>
      </c>
      <c r="J2096" t="s">
        <v>117</v>
      </c>
      <c r="L2096" t="s">
        <v>28</v>
      </c>
      <c r="M2096">
        <v>1086</v>
      </c>
      <c r="P2096" t="s">
        <v>29</v>
      </c>
      <c r="Q2096">
        <v>0</v>
      </c>
      <c r="R2096" t="s">
        <v>46</v>
      </c>
      <c r="S2096" t="s">
        <v>108</v>
      </c>
      <c r="U2096" t="s">
        <v>2705</v>
      </c>
      <c r="V2096" t="s">
        <v>119</v>
      </c>
      <c r="W2096" t="s">
        <v>2784</v>
      </c>
      <c r="X2096" t="s">
        <v>2785</v>
      </c>
      <c r="Y2096">
        <f>(H2096-G2096)*24</f>
        <v>0</v>
      </c>
      <c r="Z2096">
        <f>M2096/Y2096</f>
        <v>0</v>
      </c>
      <c r="AA2096">
        <f>IF(Z2096&gt;=Q2096,"Y","N")</f>
        <v>0</v>
      </c>
    </row>
    <row r="2097" spans="1:27">
      <c r="A2097" s="1" t="s">
        <v>2786</v>
      </c>
      <c r="B2097" t="s">
        <v>766</v>
      </c>
      <c r="C2097" t="s">
        <v>767</v>
      </c>
      <c r="D2097" t="s">
        <v>768</v>
      </c>
      <c r="E2097" t="s">
        <v>115</v>
      </c>
      <c r="F2097">
        <v>7</v>
      </c>
      <c r="G2097" t="s">
        <v>2783</v>
      </c>
      <c r="H2097" t="s">
        <v>82</v>
      </c>
      <c r="I2097" t="s">
        <v>38</v>
      </c>
      <c r="J2097" t="s">
        <v>117</v>
      </c>
      <c r="L2097" t="s">
        <v>54</v>
      </c>
      <c r="M2097">
        <v>16</v>
      </c>
      <c r="P2097" t="s">
        <v>29</v>
      </c>
      <c r="Q2097">
        <v>0</v>
      </c>
      <c r="R2097" t="s">
        <v>46</v>
      </c>
      <c r="S2097" t="s">
        <v>106</v>
      </c>
      <c r="U2097" t="s">
        <v>2705</v>
      </c>
      <c r="V2097" t="s">
        <v>119</v>
      </c>
      <c r="W2097" t="s">
        <v>2787</v>
      </c>
      <c r="X2097" t="s">
        <v>2788</v>
      </c>
      <c r="Y2097">
        <f>(H2097-G2097)*24</f>
        <v>0</v>
      </c>
      <c r="Z2097">
        <f>M2097/Y2097</f>
        <v>0</v>
      </c>
      <c r="AA2097">
        <f>IF(Z2097&gt;=Q2097,"Y","N")</f>
        <v>0</v>
      </c>
    </row>
    <row r="2098" spans="1:27">
      <c r="A2098" s="1" t="s">
        <v>2786</v>
      </c>
      <c r="B2098" t="s">
        <v>766</v>
      </c>
      <c r="C2098" t="s">
        <v>767</v>
      </c>
      <c r="D2098" t="s">
        <v>768</v>
      </c>
      <c r="E2098" t="s">
        <v>115</v>
      </c>
      <c r="F2098">
        <v>7</v>
      </c>
      <c r="G2098" t="s">
        <v>2783</v>
      </c>
      <c r="H2098" t="s">
        <v>82</v>
      </c>
      <c r="I2098" t="s">
        <v>38</v>
      </c>
      <c r="J2098" t="s">
        <v>117</v>
      </c>
      <c r="L2098" t="s">
        <v>107</v>
      </c>
      <c r="M2098">
        <v>7.2</v>
      </c>
      <c r="P2098" t="s">
        <v>29</v>
      </c>
      <c r="Q2098">
        <v>0</v>
      </c>
      <c r="R2098" t="s">
        <v>46</v>
      </c>
      <c r="S2098" t="s">
        <v>108</v>
      </c>
      <c r="U2098" t="s">
        <v>2705</v>
      </c>
      <c r="V2098" t="s">
        <v>119</v>
      </c>
      <c r="W2098" t="s">
        <v>2787</v>
      </c>
      <c r="X2098" t="s">
        <v>2788</v>
      </c>
      <c r="Y2098">
        <f>(H2098-G2098)*24</f>
        <v>0</v>
      </c>
      <c r="Z2098">
        <f>M2098/Y2098</f>
        <v>0</v>
      </c>
      <c r="AA2098">
        <f>IF(Z2098&gt;=Q2098,"Y","N")</f>
        <v>0</v>
      </c>
    </row>
    <row r="2099" spans="1:27">
      <c r="A2099" s="1" t="s">
        <v>2786</v>
      </c>
      <c r="B2099" t="s">
        <v>766</v>
      </c>
      <c r="C2099" t="s">
        <v>767</v>
      </c>
      <c r="D2099" t="s">
        <v>768</v>
      </c>
      <c r="E2099" t="s">
        <v>115</v>
      </c>
      <c r="F2099">
        <v>7</v>
      </c>
      <c r="G2099" t="s">
        <v>2783</v>
      </c>
      <c r="H2099" t="s">
        <v>82</v>
      </c>
      <c r="I2099" t="s">
        <v>38</v>
      </c>
      <c r="J2099" t="s">
        <v>117</v>
      </c>
      <c r="L2099" t="s">
        <v>109</v>
      </c>
      <c r="M2099">
        <v>33</v>
      </c>
      <c r="P2099" t="s">
        <v>29</v>
      </c>
      <c r="Q2099">
        <v>0</v>
      </c>
      <c r="R2099" t="s">
        <v>46</v>
      </c>
      <c r="S2099" t="s">
        <v>108</v>
      </c>
      <c r="U2099" t="s">
        <v>2705</v>
      </c>
      <c r="V2099" t="s">
        <v>119</v>
      </c>
      <c r="W2099" t="s">
        <v>2787</v>
      </c>
      <c r="X2099" t="s">
        <v>2788</v>
      </c>
      <c r="Y2099">
        <f>(H2099-G2099)*24</f>
        <v>0</v>
      </c>
      <c r="Z2099">
        <f>M2099/Y2099</f>
        <v>0</v>
      </c>
      <c r="AA2099">
        <f>IF(Z2099&gt;=Q2099,"Y","N")</f>
        <v>0</v>
      </c>
    </row>
    <row r="2100" spans="1:27">
      <c r="A2100" s="1" t="s">
        <v>2786</v>
      </c>
      <c r="B2100" t="s">
        <v>766</v>
      </c>
      <c r="C2100" t="s">
        <v>767</v>
      </c>
      <c r="D2100" t="s">
        <v>768</v>
      </c>
      <c r="E2100" t="s">
        <v>115</v>
      </c>
      <c r="F2100">
        <v>7</v>
      </c>
      <c r="G2100" t="s">
        <v>2783</v>
      </c>
      <c r="H2100" t="s">
        <v>82</v>
      </c>
      <c r="I2100" t="s">
        <v>38</v>
      </c>
      <c r="J2100" t="s">
        <v>117</v>
      </c>
      <c r="L2100" t="s">
        <v>110</v>
      </c>
      <c r="M2100">
        <v>7.9</v>
      </c>
      <c r="P2100" t="s">
        <v>29</v>
      </c>
      <c r="Q2100">
        <v>0</v>
      </c>
      <c r="R2100" t="s">
        <v>46</v>
      </c>
      <c r="S2100" t="s">
        <v>108</v>
      </c>
      <c r="U2100" t="s">
        <v>2705</v>
      </c>
      <c r="V2100" t="s">
        <v>119</v>
      </c>
      <c r="W2100" t="s">
        <v>2787</v>
      </c>
      <c r="X2100" t="s">
        <v>2788</v>
      </c>
      <c r="Y2100">
        <f>(H2100-G2100)*24</f>
        <v>0</v>
      </c>
      <c r="Z2100">
        <f>M2100/Y2100</f>
        <v>0</v>
      </c>
      <c r="AA2100">
        <f>IF(Z2100&gt;=Q2100,"Y","N")</f>
        <v>0</v>
      </c>
    </row>
    <row r="2101" spans="1:27">
      <c r="A2101" s="1" t="s">
        <v>2786</v>
      </c>
      <c r="B2101" t="s">
        <v>766</v>
      </c>
      <c r="C2101" t="s">
        <v>767</v>
      </c>
      <c r="D2101" t="s">
        <v>768</v>
      </c>
      <c r="E2101" t="s">
        <v>115</v>
      </c>
      <c r="F2101">
        <v>7</v>
      </c>
      <c r="G2101" t="s">
        <v>2783</v>
      </c>
      <c r="H2101" t="s">
        <v>82</v>
      </c>
      <c r="I2101" t="s">
        <v>38</v>
      </c>
      <c r="J2101" t="s">
        <v>117</v>
      </c>
      <c r="L2101" t="s">
        <v>28</v>
      </c>
      <c r="M2101">
        <v>662</v>
      </c>
      <c r="P2101" t="s">
        <v>29</v>
      </c>
      <c r="Q2101">
        <v>0</v>
      </c>
      <c r="R2101" t="s">
        <v>46</v>
      </c>
      <c r="S2101" t="s">
        <v>108</v>
      </c>
      <c r="U2101" t="s">
        <v>2705</v>
      </c>
      <c r="V2101" t="s">
        <v>119</v>
      </c>
      <c r="W2101" t="s">
        <v>2787</v>
      </c>
      <c r="X2101" t="s">
        <v>2788</v>
      </c>
      <c r="Y2101">
        <f>(H2101-G2101)*24</f>
        <v>0</v>
      </c>
      <c r="Z2101">
        <f>M2101/Y2101</f>
        <v>0</v>
      </c>
      <c r="AA2101">
        <f>IF(Z2101&gt;=Q2101,"Y","N")</f>
        <v>0</v>
      </c>
    </row>
    <row r="2102" spans="1:27">
      <c r="A2102" s="1" t="s">
        <v>2789</v>
      </c>
      <c r="B2102" t="s">
        <v>112</v>
      </c>
      <c r="C2102" t="s">
        <v>113</v>
      </c>
      <c r="D2102" t="s">
        <v>114</v>
      </c>
      <c r="E2102" t="s">
        <v>115</v>
      </c>
      <c r="F2102">
        <v>7</v>
      </c>
      <c r="G2102" t="s">
        <v>2783</v>
      </c>
      <c r="H2102" t="s">
        <v>82</v>
      </c>
      <c r="I2102" t="s">
        <v>38</v>
      </c>
      <c r="J2102" t="s">
        <v>117</v>
      </c>
      <c r="L2102" t="s">
        <v>54</v>
      </c>
      <c r="M2102">
        <v>13</v>
      </c>
      <c r="P2102" t="s">
        <v>29</v>
      </c>
      <c r="Q2102">
        <v>0</v>
      </c>
      <c r="R2102" t="s">
        <v>46</v>
      </c>
      <c r="S2102" t="s">
        <v>106</v>
      </c>
      <c r="U2102" t="s">
        <v>2705</v>
      </c>
      <c r="V2102" t="s">
        <v>119</v>
      </c>
      <c r="W2102" t="s">
        <v>2790</v>
      </c>
      <c r="X2102" t="s">
        <v>2791</v>
      </c>
      <c r="Y2102">
        <f>(H2102-G2102)*24</f>
        <v>0</v>
      </c>
      <c r="Z2102">
        <f>M2102/Y2102</f>
        <v>0</v>
      </c>
      <c r="AA2102">
        <f>IF(Z2102&gt;=Q2102,"Y","N")</f>
        <v>0</v>
      </c>
    </row>
    <row r="2103" spans="1:27">
      <c r="A2103" s="1" t="s">
        <v>2789</v>
      </c>
      <c r="B2103" t="s">
        <v>112</v>
      </c>
      <c r="C2103" t="s">
        <v>113</v>
      </c>
      <c r="D2103" t="s">
        <v>114</v>
      </c>
      <c r="E2103" t="s">
        <v>115</v>
      </c>
      <c r="F2103">
        <v>7</v>
      </c>
      <c r="G2103" t="s">
        <v>2783</v>
      </c>
      <c r="H2103" t="s">
        <v>82</v>
      </c>
      <c r="I2103" t="s">
        <v>38</v>
      </c>
      <c r="J2103" t="s">
        <v>117</v>
      </c>
      <c r="L2103" t="s">
        <v>107</v>
      </c>
      <c r="M2103">
        <v>5.9</v>
      </c>
      <c r="P2103" t="s">
        <v>29</v>
      </c>
      <c r="Q2103">
        <v>0</v>
      </c>
      <c r="R2103" t="s">
        <v>46</v>
      </c>
      <c r="S2103" t="s">
        <v>108</v>
      </c>
      <c r="U2103" t="s">
        <v>2705</v>
      </c>
      <c r="V2103" t="s">
        <v>119</v>
      </c>
      <c r="W2103" t="s">
        <v>2790</v>
      </c>
      <c r="X2103" t="s">
        <v>2791</v>
      </c>
      <c r="Y2103">
        <f>(H2103-G2103)*24</f>
        <v>0</v>
      </c>
      <c r="Z2103">
        <f>M2103/Y2103</f>
        <v>0</v>
      </c>
      <c r="AA2103">
        <f>IF(Z2103&gt;=Q2103,"Y","N")</f>
        <v>0</v>
      </c>
    </row>
    <row r="2104" spans="1:27">
      <c r="A2104" s="1" t="s">
        <v>2789</v>
      </c>
      <c r="B2104" t="s">
        <v>112</v>
      </c>
      <c r="C2104" t="s">
        <v>113</v>
      </c>
      <c r="D2104" t="s">
        <v>114</v>
      </c>
      <c r="E2104" t="s">
        <v>115</v>
      </c>
      <c r="F2104">
        <v>7</v>
      </c>
      <c r="G2104" t="s">
        <v>2783</v>
      </c>
      <c r="H2104" t="s">
        <v>82</v>
      </c>
      <c r="I2104" t="s">
        <v>38</v>
      </c>
      <c r="J2104" t="s">
        <v>117</v>
      </c>
      <c r="L2104" t="s">
        <v>109</v>
      </c>
      <c r="M2104">
        <v>27</v>
      </c>
      <c r="P2104" t="s">
        <v>29</v>
      </c>
      <c r="Q2104">
        <v>0</v>
      </c>
      <c r="R2104" t="s">
        <v>46</v>
      </c>
      <c r="S2104" t="s">
        <v>108</v>
      </c>
      <c r="U2104" t="s">
        <v>2705</v>
      </c>
      <c r="V2104" t="s">
        <v>119</v>
      </c>
      <c r="W2104" t="s">
        <v>2790</v>
      </c>
      <c r="X2104" t="s">
        <v>2791</v>
      </c>
      <c r="Y2104">
        <f>(H2104-G2104)*24</f>
        <v>0</v>
      </c>
      <c r="Z2104">
        <f>M2104/Y2104</f>
        <v>0</v>
      </c>
      <c r="AA2104">
        <f>IF(Z2104&gt;=Q2104,"Y","N")</f>
        <v>0</v>
      </c>
    </row>
    <row r="2105" spans="1:27">
      <c r="A2105" s="1" t="s">
        <v>2789</v>
      </c>
      <c r="B2105" t="s">
        <v>112</v>
      </c>
      <c r="C2105" t="s">
        <v>113</v>
      </c>
      <c r="D2105" t="s">
        <v>114</v>
      </c>
      <c r="E2105" t="s">
        <v>115</v>
      </c>
      <c r="F2105">
        <v>7</v>
      </c>
      <c r="G2105" t="s">
        <v>2783</v>
      </c>
      <c r="H2105" t="s">
        <v>82</v>
      </c>
      <c r="I2105" t="s">
        <v>38</v>
      </c>
      <c r="J2105" t="s">
        <v>117</v>
      </c>
      <c r="L2105" t="s">
        <v>110</v>
      </c>
      <c r="M2105">
        <v>6.6</v>
      </c>
      <c r="P2105" t="s">
        <v>29</v>
      </c>
      <c r="Q2105">
        <v>0</v>
      </c>
      <c r="R2105" t="s">
        <v>46</v>
      </c>
      <c r="S2105" t="s">
        <v>108</v>
      </c>
      <c r="U2105" t="s">
        <v>2705</v>
      </c>
      <c r="V2105" t="s">
        <v>119</v>
      </c>
      <c r="W2105" t="s">
        <v>2790</v>
      </c>
      <c r="X2105" t="s">
        <v>2791</v>
      </c>
      <c r="Y2105">
        <f>(H2105-G2105)*24</f>
        <v>0</v>
      </c>
      <c r="Z2105">
        <f>M2105/Y2105</f>
        <v>0</v>
      </c>
      <c r="AA2105">
        <f>IF(Z2105&gt;=Q2105,"Y","N")</f>
        <v>0</v>
      </c>
    </row>
    <row r="2106" spans="1:27">
      <c r="A2106" s="1" t="s">
        <v>2789</v>
      </c>
      <c r="B2106" t="s">
        <v>112</v>
      </c>
      <c r="C2106" t="s">
        <v>113</v>
      </c>
      <c r="D2106" t="s">
        <v>114</v>
      </c>
      <c r="E2106" t="s">
        <v>115</v>
      </c>
      <c r="F2106">
        <v>7</v>
      </c>
      <c r="G2106" t="s">
        <v>2783</v>
      </c>
      <c r="H2106" t="s">
        <v>82</v>
      </c>
      <c r="I2106" t="s">
        <v>38</v>
      </c>
      <c r="J2106" t="s">
        <v>117</v>
      </c>
      <c r="L2106" t="s">
        <v>28</v>
      </c>
      <c r="M2106">
        <v>545</v>
      </c>
      <c r="P2106" t="s">
        <v>29</v>
      </c>
      <c r="Q2106">
        <v>0</v>
      </c>
      <c r="R2106" t="s">
        <v>46</v>
      </c>
      <c r="S2106" t="s">
        <v>108</v>
      </c>
      <c r="U2106" t="s">
        <v>2705</v>
      </c>
      <c r="V2106" t="s">
        <v>119</v>
      </c>
      <c r="W2106" t="s">
        <v>2790</v>
      </c>
      <c r="X2106" t="s">
        <v>2791</v>
      </c>
      <c r="Y2106">
        <f>(H2106-G2106)*24</f>
        <v>0</v>
      </c>
      <c r="Z2106">
        <f>M2106/Y2106</f>
        <v>0</v>
      </c>
      <c r="AA2106">
        <f>IF(Z2106&gt;=Q2106,"Y","N")</f>
        <v>0</v>
      </c>
    </row>
    <row r="2107" spans="1:27">
      <c r="A2107" s="1" t="s">
        <v>2792</v>
      </c>
      <c r="B2107" t="s">
        <v>772</v>
      </c>
      <c r="C2107" t="s">
        <v>773</v>
      </c>
      <c r="D2107" t="s">
        <v>774</v>
      </c>
      <c r="E2107" t="s">
        <v>115</v>
      </c>
      <c r="F2107">
        <v>7</v>
      </c>
      <c r="G2107" t="s">
        <v>2783</v>
      </c>
      <c r="H2107" t="s">
        <v>82</v>
      </c>
      <c r="I2107" t="s">
        <v>38</v>
      </c>
      <c r="J2107" t="s">
        <v>117</v>
      </c>
      <c r="L2107" t="s">
        <v>54</v>
      </c>
      <c r="M2107">
        <v>39</v>
      </c>
      <c r="P2107" t="s">
        <v>29</v>
      </c>
      <c r="Q2107">
        <v>0</v>
      </c>
      <c r="R2107" t="s">
        <v>46</v>
      </c>
      <c r="S2107" t="s">
        <v>106</v>
      </c>
      <c r="U2107" t="s">
        <v>2705</v>
      </c>
      <c r="V2107" t="s">
        <v>119</v>
      </c>
      <c r="W2107" t="s">
        <v>2793</v>
      </c>
      <c r="X2107" t="s">
        <v>2794</v>
      </c>
      <c r="Y2107">
        <f>(H2107-G2107)*24</f>
        <v>0</v>
      </c>
      <c r="Z2107">
        <f>M2107/Y2107</f>
        <v>0</v>
      </c>
      <c r="AA2107">
        <f>IF(Z2107&gt;=Q2107,"Y","N")</f>
        <v>0</v>
      </c>
    </row>
    <row r="2108" spans="1:27">
      <c r="A2108" s="1" t="s">
        <v>2792</v>
      </c>
      <c r="B2108" t="s">
        <v>772</v>
      </c>
      <c r="C2108" t="s">
        <v>773</v>
      </c>
      <c r="D2108" t="s">
        <v>774</v>
      </c>
      <c r="E2108" t="s">
        <v>115</v>
      </c>
      <c r="F2108">
        <v>7</v>
      </c>
      <c r="G2108" t="s">
        <v>2783</v>
      </c>
      <c r="H2108" t="s">
        <v>82</v>
      </c>
      <c r="I2108" t="s">
        <v>38</v>
      </c>
      <c r="J2108" t="s">
        <v>117</v>
      </c>
      <c r="L2108" t="s">
        <v>107</v>
      </c>
      <c r="M2108">
        <v>12.4</v>
      </c>
      <c r="P2108" t="s">
        <v>29</v>
      </c>
      <c r="Q2108">
        <v>0</v>
      </c>
      <c r="R2108" t="s">
        <v>46</v>
      </c>
      <c r="S2108" t="s">
        <v>108</v>
      </c>
      <c r="U2108" t="s">
        <v>2705</v>
      </c>
      <c r="V2108" t="s">
        <v>119</v>
      </c>
      <c r="W2108" t="s">
        <v>2793</v>
      </c>
      <c r="X2108" t="s">
        <v>2794</v>
      </c>
      <c r="Y2108">
        <f>(H2108-G2108)*24</f>
        <v>0</v>
      </c>
      <c r="Z2108">
        <f>M2108/Y2108</f>
        <v>0</v>
      </c>
      <c r="AA2108">
        <f>IF(Z2108&gt;=Q2108,"Y","N")</f>
        <v>0</v>
      </c>
    </row>
    <row r="2109" spans="1:27">
      <c r="A2109" s="1" t="s">
        <v>2792</v>
      </c>
      <c r="B2109" t="s">
        <v>772</v>
      </c>
      <c r="C2109" t="s">
        <v>773</v>
      </c>
      <c r="D2109" t="s">
        <v>774</v>
      </c>
      <c r="E2109" t="s">
        <v>115</v>
      </c>
      <c r="F2109">
        <v>7</v>
      </c>
      <c r="G2109" t="s">
        <v>2783</v>
      </c>
      <c r="H2109" t="s">
        <v>82</v>
      </c>
      <c r="I2109" t="s">
        <v>38</v>
      </c>
      <c r="J2109" t="s">
        <v>117</v>
      </c>
      <c r="L2109" t="s">
        <v>109</v>
      </c>
      <c r="M2109">
        <v>46</v>
      </c>
      <c r="P2109" t="s">
        <v>29</v>
      </c>
      <c r="Q2109">
        <v>0</v>
      </c>
      <c r="R2109" t="s">
        <v>46</v>
      </c>
      <c r="S2109" t="s">
        <v>108</v>
      </c>
      <c r="U2109" t="s">
        <v>2705</v>
      </c>
      <c r="V2109" t="s">
        <v>119</v>
      </c>
      <c r="W2109" t="s">
        <v>2793</v>
      </c>
      <c r="X2109" t="s">
        <v>2794</v>
      </c>
      <c r="Y2109">
        <f>(H2109-G2109)*24</f>
        <v>0</v>
      </c>
      <c r="Z2109">
        <f>M2109/Y2109</f>
        <v>0</v>
      </c>
      <c r="AA2109">
        <f>IF(Z2109&gt;=Q2109,"Y","N")</f>
        <v>0</v>
      </c>
    </row>
    <row r="2110" spans="1:27">
      <c r="A2110" s="1" t="s">
        <v>2792</v>
      </c>
      <c r="B2110" t="s">
        <v>772</v>
      </c>
      <c r="C2110" t="s">
        <v>773</v>
      </c>
      <c r="D2110" t="s">
        <v>774</v>
      </c>
      <c r="E2110" t="s">
        <v>115</v>
      </c>
      <c r="F2110">
        <v>7</v>
      </c>
      <c r="G2110" t="s">
        <v>2783</v>
      </c>
      <c r="H2110" t="s">
        <v>82</v>
      </c>
      <c r="I2110" t="s">
        <v>38</v>
      </c>
      <c r="J2110" t="s">
        <v>117</v>
      </c>
      <c r="L2110" t="s">
        <v>110</v>
      </c>
      <c r="M2110">
        <v>4.5</v>
      </c>
      <c r="P2110" t="s">
        <v>29</v>
      </c>
      <c r="Q2110">
        <v>0</v>
      </c>
      <c r="R2110" t="s">
        <v>46</v>
      </c>
      <c r="S2110" t="s">
        <v>108</v>
      </c>
      <c r="U2110" t="s">
        <v>2705</v>
      </c>
      <c r="V2110" t="s">
        <v>119</v>
      </c>
      <c r="W2110" t="s">
        <v>2793</v>
      </c>
      <c r="X2110" t="s">
        <v>2794</v>
      </c>
      <c r="Y2110">
        <f>(H2110-G2110)*24</f>
        <v>0</v>
      </c>
      <c r="Z2110">
        <f>M2110/Y2110</f>
        <v>0</v>
      </c>
      <c r="AA2110">
        <f>IF(Z2110&gt;=Q2110,"Y","N")</f>
        <v>0</v>
      </c>
    </row>
    <row r="2111" spans="1:27">
      <c r="A2111" s="1" t="s">
        <v>2792</v>
      </c>
      <c r="B2111" t="s">
        <v>772</v>
      </c>
      <c r="C2111" t="s">
        <v>773</v>
      </c>
      <c r="D2111" t="s">
        <v>774</v>
      </c>
      <c r="E2111" t="s">
        <v>115</v>
      </c>
      <c r="F2111">
        <v>7</v>
      </c>
      <c r="G2111" t="s">
        <v>2783</v>
      </c>
      <c r="H2111" t="s">
        <v>82</v>
      </c>
      <c r="I2111" t="s">
        <v>38</v>
      </c>
      <c r="J2111" t="s">
        <v>117</v>
      </c>
      <c r="L2111" t="s">
        <v>28</v>
      </c>
      <c r="M2111">
        <v>1146</v>
      </c>
      <c r="P2111" t="s">
        <v>29</v>
      </c>
      <c r="Q2111">
        <v>0</v>
      </c>
      <c r="R2111" t="s">
        <v>46</v>
      </c>
      <c r="S2111" t="s">
        <v>108</v>
      </c>
      <c r="U2111" t="s">
        <v>2705</v>
      </c>
      <c r="V2111" t="s">
        <v>119</v>
      </c>
      <c r="W2111" t="s">
        <v>2793</v>
      </c>
      <c r="X2111" t="s">
        <v>2794</v>
      </c>
      <c r="Y2111">
        <f>(H2111-G2111)*24</f>
        <v>0</v>
      </c>
      <c r="Z2111">
        <f>M2111/Y2111</f>
        <v>0</v>
      </c>
      <c r="AA2111">
        <f>IF(Z2111&gt;=Q2111,"Y","N")</f>
        <v>0</v>
      </c>
    </row>
    <row r="2112" spans="1:27">
      <c r="A2112" s="1" t="s">
        <v>2795</v>
      </c>
      <c r="B2112" t="s">
        <v>123</v>
      </c>
      <c r="C2112" t="s">
        <v>124</v>
      </c>
      <c r="D2112" t="s">
        <v>125</v>
      </c>
      <c r="E2112" t="s">
        <v>115</v>
      </c>
      <c r="F2112">
        <v>7</v>
      </c>
      <c r="G2112" t="s">
        <v>2783</v>
      </c>
      <c r="H2112" t="s">
        <v>82</v>
      </c>
      <c r="I2112" t="s">
        <v>38</v>
      </c>
      <c r="J2112" t="s">
        <v>117</v>
      </c>
      <c r="L2112" t="s">
        <v>54</v>
      </c>
      <c r="M2112">
        <v>43</v>
      </c>
      <c r="P2112" t="s">
        <v>29</v>
      </c>
      <c r="Q2112">
        <v>0</v>
      </c>
      <c r="R2112" t="s">
        <v>46</v>
      </c>
      <c r="S2112" t="s">
        <v>106</v>
      </c>
      <c r="U2112" t="s">
        <v>2705</v>
      </c>
      <c r="V2112" t="s">
        <v>119</v>
      </c>
      <c r="W2112" t="s">
        <v>2796</v>
      </c>
      <c r="X2112" t="s">
        <v>2797</v>
      </c>
      <c r="Y2112">
        <f>(H2112-G2112)*24</f>
        <v>0</v>
      </c>
      <c r="Z2112">
        <f>M2112/Y2112</f>
        <v>0</v>
      </c>
      <c r="AA2112">
        <f>IF(Z2112&gt;=Q2112,"Y","N")</f>
        <v>0</v>
      </c>
    </row>
    <row r="2113" spans="1:27">
      <c r="A2113" s="1" t="s">
        <v>2795</v>
      </c>
      <c r="B2113" t="s">
        <v>123</v>
      </c>
      <c r="C2113" t="s">
        <v>124</v>
      </c>
      <c r="D2113" t="s">
        <v>125</v>
      </c>
      <c r="E2113" t="s">
        <v>115</v>
      </c>
      <c r="F2113">
        <v>7</v>
      </c>
      <c r="G2113" t="s">
        <v>2783</v>
      </c>
      <c r="H2113" t="s">
        <v>82</v>
      </c>
      <c r="I2113" t="s">
        <v>38</v>
      </c>
      <c r="J2113" t="s">
        <v>117</v>
      </c>
      <c r="L2113" t="s">
        <v>107</v>
      </c>
      <c r="M2113">
        <v>19.3</v>
      </c>
      <c r="P2113" t="s">
        <v>29</v>
      </c>
      <c r="Q2113">
        <v>0</v>
      </c>
      <c r="R2113" t="s">
        <v>46</v>
      </c>
      <c r="S2113" t="s">
        <v>108</v>
      </c>
      <c r="U2113" t="s">
        <v>2705</v>
      </c>
      <c r="V2113" t="s">
        <v>119</v>
      </c>
      <c r="W2113" t="s">
        <v>2796</v>
      </c>
      <c r="X2113" t="s">
        <v>2797</v>
      </c>
      <c r="Y2113">
        <f>(H2113-G2113)*24</f>
        <v>0</v>
      </c>
      <c r="Z2113">
        <f>M2113/Y2113</f>
        <v>0</v>
      </c>
      <c r="AA2113">
        <f>IF(Z2113&gt;=Q2113,"Y","N")</f>
        <v>0</v>
      </c>
    </row>
    <row r="2114" spans="1:27">
      <c r="A2114" s="1" t="s">
        <v>2795</v>
      </c>
      <c r="B2114" t="s">
        <v>123</v>
      </c>
      <c r="C2114" t="s">
        <v>124</v>
      </c>
      <c r="D2114" t="s">
        <v>125</v>
      </c>
      <c r="E2114" t="s">
        <v>115</v>
      </c>
      <c r="F2114">
        <v>7</v>
      </c>
      <c r="G2114" t="s">
        <v>2783</v>
      </c>
      <c r="H2114" t="s">
        <v>82</v>
      </c>
      <c r="I2114" t="s">
        <v>38</v>
      </c>
      <c r="J2114" t="s">
        <v>117</v>
      </c>
      <c r="L2114" t="s">
        <v>109</v>
      </c>
      <c r="M2114">
        <v>106</v>
      </c>
      <c r="P2114" t="s">
        <v>29</v>
      </c>
      <c r="Q2114">
        <v>0</v>
      </c>
      <c r="R2114" t="s">
        <v>46</v>
      </c>
      <c r="S2114" t="s">
        <v>108</v>
      </c>
      <c r="U2114" t="s">
        <v>2705</v>
      </c>
      <c r="V2114" t="s">
        <v>119</v>
      </c>
      <c r="W2114" t="s">
        <v>2796</v>
      </c>
      <c r="X2114" t="s">
        <v>2797</v>
      </c>
      <c r="Y2114">
        <f>(H2114-G2114)*24</f>
        <v>0</v>
      </c>
      <c r="Z2114">
        <f>M2114/Y2114</f>
        <v>0</v>
      </c>
      <c r="AA2114">
        <f>IF(Z2114&gt;=Q2114,"Y","N")</f>
        <v>0</v>
      </c>
    </row>
    <row r="2115" spans="1:27">
      <c r="A2115" s="1" t="s">
        <v>2795</v>
      </c>
      <c r="B2115" t="s">
        <v>123</v>
      </c>
      <c r="C2115" t="s">
        <v>124</v>
      </c>
      <c r="D2115" t="s">
        <v>125</v>
      </c>
      <c r="E2115" t="s">
        <v>115</v>
      </c>
      <c r="F2115">
        <v>7</v>
      </c>
      <c r="G2115" t="s">
        <v>2783</v>
      </c>
      <c r="H2115" t="s">
        <v>82</v>
      </c>
      <c r="I2115" t="s">
        <v>38</v>
      </c>
      <c r="J2115" t="s">
        <v>117</v>
      </c>
      <c r="L2115" t="s">
        <v>110</v>
      </c>
      <c r="M2115">
        <v>21.3</v>
      </c>
      <c r="P2115" t="s">
        <v>29</v>
      </c>
      <c r="Q2115">
        <v>0</v>
      </c>
      <c r="R2115" t="s">
        <v>46</v>
      </c>
      <c r="S2115" t="s">
        <v>108</v>
      </c>
      <c r="U2115" t="s">
        <v>2705</v>
      </c>
      <c r="V2115" t="s">
        <v>119</v>
      </c>
      <c r="W2115" t="s">
        <v>2796</v>
      </c>
      <c r="X2115" t="s">
        <v>2797</v>
      </c>
      <c r="Y2115">
        <f>(H2115-G2115)*24</f>
        <v>0</v>
      </c>
      <c r="Z2115">
        <f>M2115/Y2115</f>
        <v>0</v>
      </c>
      <c r="AA2115">
        <f>IF(Z2115&gt;=Q2115,"Y","N")</f>
        <v>0</v>
      </c>
    </row>
    <row r="2116" spans="1:27">
      <c r="A2116" s="1" t="s">
        <v>2795</v>
      </c>
      <c r="B2116" t="s">
        <v>123</v>
      </c>
      <c r="C2116" t="s">
        <v>124</v>
      </c>
      <c r="D2116" t="s">
        <v>125</v>
      </c>
      <c r="E2116" t="s">
        <v>115</v>
      </c>
      <c r="F2116">
        <v>7</v>
      </c>
      <c r="G2116" t="s">
        <v>2783</v>
      </c>
      <c r="H2116" t="s">
        <v>82</v>
      </c>
      <c r="I2116" t="s">
        <v>38</v>
      </c>
      <c r="J2116" t="s">
        <v>117</v>
      </c>
      <c r="L2116" t="s">
        <v>28</v>
      </c>
      <c r="M2116">
        <v>1779</v>
      </c>
      <c r="P2116" t="s">
        <v>29</v>
      </c>
      <c r="Q2116">
        <v>0</v>
      </c>
      <c r="R2116" t="s">
        <v>46</v>
      </c>
      <c r="S2116" t="s">
        <v>108</v>
      </c>
      <c r="U2116" t="s">
        <v>2705</v>
      </c>
      <c r="V2116" t="s">
        <v>119</v>
      </c>
      <c r="W2116" t="s">
        <v>2796</v>
      </c>
      <c r="X2116" t="s">
        <v>2797</v>
      </c>
      <c r="Y2116">
        <f>(H2116-G2116)*24</f>
        <v>0</v>
      </c>
      <c r="Z2116">
        <f>M2116/Y2116</f>
        <v>0</v>
      </c>
      <c r="AA2116">
        <f>IF(Z2116&gt;=Q2116,"Y","N")</f>
        <v>0</v>
      </c>
    </row>
    <row r="2117" spans="1:27">
      <c r="A2117" s="1" t="s">
        <v>2798</v>
      </c>
      <c r="B2117" t="s">
        <v>131</v>
      </c>
      <c r="C2117" t="s">
        <v>132</v>
      </c>
      <c r="D2117" t="s">
        <v>133</v>
      </c>
      <c r="E2117" t="s">
        <v>115</v>
      </c>
      <c r="F2117">
        <v>7</v>
      </c>
      <c r="G2117" t="s">
        <v>2783</v>
      </c>
      <c r="H2117" t="s">
        <v>82</v>
      </c>
      <c r="I2117" t="s">
        <v>38</v>
      </c>
      <c r="J2117" t="s">
        <v>117</v>
      </c>
      <c r="L2117" t="s">
        <v>54</v>
      </c>
      <c r="M2117">
        <v>22</v>
      </c>
      <c r="P2117" t="s">
        <v>29</v>
      </c>
      <c r="Q2117">
        <v>0</v>
      </c>
      <c r="R2117" t="s">
        <v>46</v>
      </c>
      <c r="S2117" t="s">
        <v>129</v>
      </c>
      <c r="U2117" t="s">
        <v>2705</v>
      </c>
      <c r="V2117" t="s">
        <v>119</v>
      </c>
      <c r="W2117" t="s">
        <v>2799</v>
      </c>
      <c r="X2117" t="s">
        <v>2800</v>
      </c>
      <c r="Y2117">
        <f>(H2117-G2117)*24</f>
        <v>0</v>
      </c>
      <c r="Z2117">
        <f>M2117/Y2117</f>
        <v>0</v>
      </c>
      <c r="AA2117">
        <f>IF(Z2117&gt;=Q2117,"Y","N")</f>
        <v>0</v>
      </c>
    </row>
    <row r="2118" spans="1:27">
      <c r="A2118" s="1" t="s">
        <v>2798</v>
      </c>
      <c r="B2118" t="s">
        <v>131</v>
      </c>
      <c r="C2118" t="s">
        <v>132</v>
      </c>
      <c r="D2118" t="s">
        <v>133</v>
      </c>
      <c r="E2118" t="s">
        <v>115</v>
      </c>
      <c r="F2118">
        <v>7</v>
      </c>
      <c r="G2118" t="s">
        <v>2783</v>
      </c>
      <c r="H2118" t="s">
        <v>82</v>
      </c>
      <c r="I2118" t="s">
        <v>38</v>
      </c>
      <c r="J2118" t="s">
        <v>117</v>
      </c>
      <c r="L2118" t="s">
        <v>107</v>
      </c>
      <c r="M2118">
        <v>11.4</v>
      </c>
      <c r="P2118" t="s">
        <v>29</v>
      </c>
      <c r="Q2118">
        <v>0</v>
      </c>
      <c r="R2118" t="s">
        <v>46</v>
      </c>
      <c r="S2118" t="s">
        <v>129</v>
      </c>
      <c r="U2118" t="s">
        <v>2705</v>
      </c>
      <c r="V2118" t="s">
        <v>119</v>
      </c>
      <c r="W2118" t="s">
        <v>2799</v>
      </c>
      <c r="X2118" t="s">
        <v>2800</v>
      </c>
      <c r="Y2118">
        <f>(H2118-G2118)*24</f>
        <v>0</v>
      </c>
      <c r="Z2118">
        <f>M2118/Y2118</f>
        <v>0</v>
      </c>
      <c r="AA2118">
        <f>IF(Z2118&gt;=Q2118,"Y","N")</f>
        <v>0</v>
      </c>
    </row>
    <row r="2119" spans="1:27">
      <c r="A2119" s="1" t="s">
        <v>2798</v>
      </c>
      <c r="B2119" t="s">
        <v>131</v>
      </c>
      <c r="C2119" t="s">
        <v>132</v>
      </c>
      <c r="D2119" t="s">
        <v>133</v>
      </c>
      <c r="E2119" t="s">
        <v>115</v>
      </c>
      <c r="F2119">
        <v>7</v>
      </c>
      <c r="G2119" t="s">
        <v>2783</v>
      </c>
      <c r="H2119" t="s">
        <v>82</v>
      </c>
      <c r="I2119" t="s">
        <v>38</v>
      </c>
      <c r="J2119" t="s">
        <v>117</v>
      </c>
      <c r="L2119" t="s">
        <v>109</v>
      </c>
      <c r="M2119">
        <v>55</v>
      </c>
      <c r="P2119" t="s">
        <v>29</v>
      </c>
      <c r="Q2119">
        <v>0</v>
      </c>
      <c r="R2119" t="s">
        <v>46</v>
      </c>
      <c r="S2119" t="s">
        <v>129</v>
      </c>
      <c r="U2119" t="s">
        <v>2705</v>
      </c>
      <c r="V2119" t="s">
        <v>119</v>
      </c>
      <c r="W2119" t="s">
        <v>2799</v>
      </c>
      <c r="X2119" t="s">
        <v>2800</v>
      </c>
      <c r="Y2119">
        <f>(H2119-G2119)*24</f>
        <v>0</v>
      </c>
      <c r="Z2119">
        <f>M2119/Y2119</f>
        <v>0</v>
      </c>
      <c r="AA2119">
        <f>IF(Z2119&gt;=Q2119,"Y","N")</f>
        <v>0</v>
      </c>
    </row>
    <row r="2120" spans="1:27">
      <c r="A2120" s="1" t="s">
        <v>2798</v>
      </c>
      <c r="B2120" t="s">
        <v>131</v>
      </c>
      <c r="C2120" t="s">
        <v>132</v>
      </c>
      <c r="D2120" t="s">
        <v>133</v>
      </c>
      <c r="E2120" t="s">
        <v>115</v>
      </c>
      <c r="F2120">
        <v>7</v>
      </c>
      <c r="G2120" t="s">
        <v>2783</v>
      </c>
      <c r="H2120" t="s">
        <v>82</v>
      </c>
      <c r="I2120" t="s">
        <v>38</v>
      </c>
      <c r="J2120" t="s">
        <v>117</v>
      </c>
      <c r="L2120" t="s">
        <v>110</v>
      </c>
      <c r="M2120">
        <v>11.1</v>
      </c>
      <c r="P2120" t="s">
        <v>29</v>
      </c>
      <c r="Q2120">
        <v>0</v>
      </c>
      <c r="R2120" t="s">
        <v>46</v>
      </c>
      <c r="S2120" t="s">
        <v>129</v>
      </c>
      <c r="U2120" t="s">
        <v>2705</v>
      </c>
      <c r="V2120" t="s">
        <v>119</v>
      </c>
      <c r="W2120" t="s">
        <v>2799</v>
      </c>
      <c r="X2120" t="s">
        <v>2800</v>
      </c>
      <c r="Y2120">
        <f>(H2120-G2120)*24</f>
        <v>0</v>
      </c>
      <c r="Z2120">
        <f>M2120/Y2120</f>
        <v>0</v>
      </c>
      <c r="AA2120">
        <f>IF(Z2120&gt;=Q2120,"Y","N")</f>
        <v>0</v>
      </c>
    </row>
    <row r="2121" spans="1:27">
      <c r="A2121" s="1" t="s">
        <v>2798</v>
      </c>
      <c r="B2121" t="s">
        <v>131</v>
      </c>
      <c r="C2121" t="s">
        <v>132</v>
      </c>
      <c r="D2121" t="s">
        <v>133</v>
      </c>
      <c r="E2121" t="s">
        <v>115</v>
      </c>
      <c r="F2121">
        <v>7</v>
      </c>
      <c r="G2121" t="s">
        <v>2783</v>
      </c>
      <c r="H2121" t="s">
        <v>82</v>
      </c>
      <c r="I2121" t="s">
        <v>38</v>
      </c>
      <c r="J2121" t="s">
        <v>117</v>
      </c>
      <c r="L2121" t="s">
        <v>28</v>
      </c>
      <c r="M2121">
        <v>1053</v>
      </c>
      <c r="P2121" t="s">
        <v>29</v>
      </c>
      <c r="Q2121">
        <v>0</v>
      </c>
      <c r="R2121" t="s">
        <v>46</v>
      </c>
      <c r="S2121" t="s">
        <v>129</v>
      </c>
      <c r="U2121" t="s">
        <v>2705</v>
      </c>
      <c r="V2121" t="s">
        <v>119</v>
      </c>
      <c r="W2121" t="s">
        <v>2799</v>
      </c>
      <c r="X2121" t="s">
        <v>2800</v>
      </c>
      <c r="Y2121">
        <f>(H2121-G2121)*24</f>
        <v>0</v>
      </c>
      <c r="Z2121">
        <f>M2121/Y2121</f>
        <v>0</v>
      </c>
      <c r="AA2121">
        <f>IF(Z2121&gt;=Q2121,"Y","N")</f>
        <v>0</v>
      </c>
    </row>
    <row r="2122" spans="1:27">
      <c r="A2122" s="1" t="s">
        <v>2801</v>
      </c>
      <c r="B2122" t="s">
        <v>138</v>
      </c>
      <c r="C2122" t="s">
        <v>139</v>
      </c>
      <c r="D2122" t="s">
        <v>140</v>
      </c>
      <c r="E2122" t="s">
        <v>115</v>
      </c>
      <c r="F2122">
        <v>7</v>
      </c>
      <c r="G2122" t="s">
        <v>2783</v>
      </c>
      <c r="H2122" t="s">
        <v>82</v>
      </c>
      <c r="I2122" t="s">
        <v>38</v>
      </c>
      <c r="J2122" t="s">
        <v>117</v>
      </c>
      <c r="L2122" t="s">
        <v>54</v>
      </c>
      <c r="M2122">
        <v>24</v>
      </c>
      <c r="P2122" t="s">
        <v>29</v>
      </c>
      <c r="Q2122">
        <v>0</v>
      </c>
      <c r="R2122" t="s">
        <v>46</v>
      </c>
      <c r="S2122" t="s">
        <v>129</v>
      </c>
      <c r="U2122" t="s">
        <v>2705</v>
      </c>
      <c r="V2122" t="s">
        <v>119</v>
      </c>
      <c r="W2122" t="s">
        <v>2802</v>
      </c>
      <c r="X2122" t="s">
        <v>2803</v>
      </c>
      <c r="Y2122">
        <f>(H2122-G2122)*24</f>
        <v>0</v>
      </c>
      <c r="Z2122">
        <f>M2122/Y2122</f>
        <v>0</v>
      </c>
      <c r="AA2122">
        <f>IF(Z2122&gt;=Q2122,"Y","N")</f>
        <v>0</v>
      </c>
    </row>
    <row r="2123" spans="1:27">
      <c r="A2123" s="1" t="s">
        <v>2801</v>
      </c>
      <c r="B2123" t="s">
        <v>138</v>
      </c>
      <c r="C2123" t="s">
        <v>139</v>
      </c>
      <c r="D2123" t="s">
        <v>140</v>
      </c>
      <c r="E2123" t="s">
        <v>115</v>
      </c>
      <c r="F2123">
        <v>7</v>
      </c>
      <c r="G2123" t="s">
        <v>2783</v>
      </c>
      <c r="H2123" t="s">
        <v>82</v>
      </c>
      <c r="I2123" t="s">
        <v>38</v>
      </c>
      <c r="J2123" t="s">
        <v>117</v>
      </c>
      <c r="L2123" t="s">
        <v>107</v>
      </c>
      <c r="M2123">
        <v>10.2</v>
      </c>
      <c r="P2123" t="s">
        <v>29</v>
      </c>
      <c r="Q2123">
        <v>0</v>
      </c>
      <c r="R2123" t="s">
        <v>46</v>
      </c>
      <c r="S2123" t="s">
        <v>129</v>
      </c>
      <c r="U2123" t="s">
        <v>2705</v>
      </c>
      <c r="V2123" t="s">
        <v>119</v>
      </c>
      <c r="W2123" t="s">
        <v>2802</v>
      </c>
      <c r="X2123" t="s">
        <v>2803</v>
      </c>
      <c r="Y2123">
        <f>(H2123-G2123)*24</f>
        <v>0</v>
      </c>
      <c r="Z2123">
        <f>M2123/Y2123</f>
        <v>0</v>
      </c>
      <c r="AA2123">
        <f>IF(Z2123&gt;=Q2123,"Y","N")</f>
        <v>0</v>
      </c>
    </row>
    <row r="2124" spans="1:27">
      <c r="A2124" s="1" t="s">
        <v>2801</v>
      </c>
      <c r="B2124" t="s">
        <v>138</v>
      </c>
      <c r="C2124" t="s">
        <v>139</v>
      </c>
      <c r="D2124" t="s">
        <v>140</v>
      </c>
      <c r="E2124" t="s">
        <v>115</v>
      </c>
      <c r="F2124">
        <v>7</v>
      </c>
      <c r="G2124" t="s">
        <v>2783</v>
      </c>
      <c r="H2124" t="s">
        <v>82</v>
      </c>
      <c r="I2124" t="s">
        <v>38</v>
      </c>
      <c r="J2124" t="s">
        <v>117</v>
      </c>
      <c r="L2124" t="s">
        <v>109</v>
      </c>
      <c r="M2124">
        <v>64</v>
      </c>
      <c r="P2124" t="s">
        <v>29</v>
      </c>
      <c r="Q2124">
        <v>0</v>
      </c>
      <c r="R2124" t="s">
        <v>46</v>
      </c>
      <c r="S2124" t="s">
        <v>129</v>
      </c>
      <c r="U2124" t="s">
        <v>2705</v>
      </c>
      <c r="V2124" t="s">
        <v>119</v>
      </c>
      <c r="W2124" t="s">
        <v>2802</v>
      </c>
      <c r="X2124" t="s">
        <v>2803</v>
      </c>
      <c r="Y2124">
        <f>(H2124-G2124)*24</f>
        <v>0</v>
      </c>
      <c r="Z2124">
        <f>M2124/Y2124</f>
        <v>0</v>
      </c>
      <c r="AA2124">
        <f>IF(Z2124&gt;=Q2124,"Y","N")</f>
        <v>0</v>
      </c>
    </row>
    <row r="2125" spans="1:27">
      <c r="A2125" s="1" t="s">
        <v>2801</v>
      </c>
      <c r="B2125" t="s">
        <v>138</v>
      </c>
      <c r="C2125" t="s">
        <v>139</v>
      </c>
      <c r="D2125" t="s">
        <v>140</v>
      </c>
      <c r="E2125" t="s">
        <v>115</v>
      </c>
      <c r="F2125">
        <v>7</v>
      </c>
      <c r="G2125" t="s">
        <v>2783</v>
      </c>
      <c r="H2125" t="s">
        <v>82</v>
      </c>
      <c r="I2125" t="s">
        <v>38</v>
      </c>
      <c r="J2125" t="s">
        <v>117</v>
      </c>
      <c r="L2125" t="s">
        <v>110</v>
      </c>
      <c r="M2125">
        <v>12.1</v>
      </c>
      <c r="P2125" t="s">
        <v>29</v>
      </c>
      <c r="Q2125">
        <v>0</v>
      </c>
      <c r="R2125" t="s">
        <v>46</v>
      </c>
      <c r="S2125" t="s">
        <v>129</v>
      </c>
      <c r="U2125" t="s">
        <v>2705</v>
      </c>
      <c r="V2125" t="s">
        <v>119</v>
      </c>
      <c r="W2125" t="s">
        <v>2802</v>
      </c>
      <c r="X2125" t="s">
        <v>2803</v>
      </c>
      <c r="Y2125">
        <f>(H2125-G2125)*24</f>
        <v>0</v>
      </c>
      <c r="Z2125">
        <f>M2125/Y2125</f>
        <v>0</v>
      </c>
      <c r="AA2125">
        <f>IF(Z2125&gt;=Q2125,"Y","N")</f>
        <v>0</v>
      </c>
    </row>
    <row r="2126" spans="1:27">
      <c r="A2126" s="1" t="s">
        <v>2801</v>
      </c>
      <c r="B2126" t="s">
        <v>138</v>
      </c>
      <c r="C2126" t="s">
        <v>139</v>
      </c>
      <c r="D2126" t="s">
        <v>140</v>
      </c>
      <c r="E2126" t="s">
        <v>115</v>
      </c>
      <c r="F2126">
        <v>7</v>
      </c>
      <c r="G2126" t="s">
        <v>2783</v>
      </c>
      <c r="H2126" t="s">
        <v>82</v>
      </c>
      <c r="I2126" t="s">
        <v>38</v>
      </c>
      <c r="J2126" t="s">
        <v>117</v>
      </c>
      <c r="L2126" t="s">
        <v>28</v>
      </c>
      <c r="M2126">
        <v>940</v>
      </c>
      <c r="P2126" t="s">
        <v>29</v>
      </c>
      <c r="Q2126">
        <v>0</v>
      </c>
      <c r="R2126" t="s">
        <v>46</v>
      </c>
      <c r="S2126" t="s">
        <v>129</v>
      </c>
      <c r="U2126" t="s">
        <v>2705</v>
      </c>
      <c r="V2126" t="s">
        <v>119</v>
      </c>
      <c r="W2126" t="s">
        <v>2802</v>
      </c>
      <c r="X2126" t="s">
        <v>2803</v>
      </c>
      <c r="Y2126">
        <f>(H2126-G2126)*24</f>
        <v>0</v>
      </c>
      <c r="Z2126">
        <f>M2126/Y2126</f>
        <v>0</v>
      </c>
      <c r="AA2126">
        <f>IF(Z2126&gt;=Q2126,"Y","N")</f>
        <v>0</v>
      </c>
    </row>
    <row r="2127" spans="1:27">
      <c r="A2127" s="1" t="s">
        <v>2804</v>
      </c>
      <c r="B2127" t="s">
        <v>2805</v>
      </c>
      <c r="C2127" t="s">
        <v>2806</v>
      </c>
      <c r="D2127" t="s">
        <v>2807</v>
      </c>
      <c r="E2127" t="s">
        <v>115</v>
      </c>
      <c r="F2127">
        <v>7</v>
      </c>
      <c r="G2127" t="s">
        <v>2783</v>
      </c>
      <c r="H2127" t="s">
        <v>82</v>
      </c>
      <c r="I2127" t="s">
        <v>38</v>
      </c>
      <c r="J2127" t="s">
        <v>117</v>
      </c>
      <c r="L2127" t="s">
        <v>54</v>
      </c>
      <c r="M2127">
        <v>28</v>
      </c>
      <c r="P2127" t="s">
        <v>29</v>
      </c>
      <c r="Q2127">
        <v>0</v>
      </c>
      <c r="R2127" t="s">
        <v>46</v>
      </c>
      <c r="S2127" t="s">
        <v>106</v>
      </c>
      <c r="U2127" t="s">
        <v>2705</v>
      </c>
      <c r="V2127" t="s">
        <v>119</v>
      </c>
      <c r="W2127" t="s">
        <v>2808</v>
      </c>
      <c r="X2127" t="s">
        <v>2809</v>
      </c>
      <c r="Y2127">
        <f>(H2127-G2127)*24</f>
        <v>0</v>
      </c>
      <c r="Z2127">
        <f>M2127/Y2127</f>
        <v>0</v>
      </c>
      <c r="AA2127">
        <f>IF(Z2127&gt;=Q2127,"Y","N")</f>
        <v>0</v>
      </c>
    </row>
    <row r="2128" spans="1:27">
      <c r="A2128" s="1" t="s">
        <v>2804</v>
      </c>
      <c r="B2128" t="s">
        <v>2805</v>
      </c>
      <c r="C2128" t="s">
        <v>2806</v>
      </c>
      <c r="D2128" t="s">
        <v>2807</v>
      </c>
      <c r="E2128" t="s">
        <v>115</v>
      </c>
      <c r="F2128">
        <v>7</v>
      </c>
      <c r="G2128" t="s">
        <v>2783</v>
      </c>
      <c r="H2128" t="s">
        <v>82</v>
      </c>
      <c r="I2128" t="s">
        <v>38</v>
      </c>
      <c r="J2128" t="s">
        <v>117</v>
      </c>
      <c r="L2128" t="s">
        <v>107</v>
      </c>
      <c r="M2128">
        <v>11.1</v>
      </c>
      <c r="P2128" t="s">
        <v>29</v>
      </c>
      <c r="Q2128">
        <v>0</v>
      </c>
      <c r="R2128" t="s">
        <v>46</v>
      </c>
      <c r="S2128" t="s">
        <v>108</v>
      </c>
      <c r="U2128" t="s">
        <v>2705</v>
      </c>
      <c r="V2128" t="s">
        <v>119</v>
      </c>
      <c r="W2128" t="s">
        <v>2808</v>
      </c>
      <c r="X2128" t="s">
        <v>2809</v>
      </c>
      <c r="Y2128">
        <f>(H2128-G2128)*24</f>
        <v>0</v>
      </c>
      <c r="Z2128">
        <f>M2128/Y2128</f>
        <v>0</v>
      </c>
      <c r="AA2128">
        <f>IF(Z2128&gt;=Q2128,"Y","N")</f>
        <v>0</v>
      </c>
    </row>
    <row r="2129" spans="1:27">
      <c r="A2129" s="1" t="s">
        <v>2804</v>
      </c>
      <c r="B2129" t="s">
        <v>2805</v>
      </c>
      <c r="C2129" t="s">
        <v>2806</v>
      </c>
      <c r="D2129" t="s">
        <v>2807</v>
      </c>
      <c r="E2129" t="s">
        <v>115</v>
      </c>
      <c r="F2129">
        <v>7</v>
      </c>
      <c r="G2129" t="s">
        <v>2783</v>
      </c>
      <c r="H2129" t="s">
        <v>82</v>
      </c>
      <c r="I2129" t="s">
        <v>38</v>
      </c>
      <c r="J2129" t="s">
        <v>117</v>
      </c>
      <c r="L2129" t="s">
        <v>109</v>
      </c>
      <c r="M2129">
        <v>62</v>
      </c>
      <c r="P2129" t="s">
        <v>29</v>
      </c>
      <c r="Q2129">
        <v>0</v>
      </c>
      <c r="R2129" t="s">
        <v>46</v>
      </c>
      <c r="S2129" t="s">
        <v>108</v>
      </c>
      <c r="U2129" t="s">
        <v>2705</v>
      </c>
      <c r="V2129" t="s">
        <v>119</v>
      </c>
      <c r="W2129" t="s">
        <v>2808</v>
      </c>
      <c r="X2129" t="s">
        <v>2809</v>
      </c>
      <c r="Y2129">
        <f>(H2129-G2129)*24</f>
        <v>0</v>
      </c>
      <c r="Z2129">
        <f>M2129/Y2129</f>
        <v>0</v>
      </c>
      <c r="AA2129">
        <f>IF(Z2129&gt;=Q2129,"Y","N")</f>
        <v>0</v>
      </c>
    </row>
    <row r="2130" spans="1:27">
      <c r="A2130" s="1" t="s">
        <v>2804</v>
      </c>
      <c r="B2130" t="s">
        <v>2805</v>
      </c>
      <c r="C2130" t="s">
        <v>2806</v>
      </c>
      <c r="D2130" t="s">
        <v>2807</v>
      </c>
      <c r="E2130" t="s">
        <v>115</v>
      </c>
      <c r="F2130">
        <v>7</v>
      </c>
      <c r="G2130" t="s">
        <v>2783</v>
      </c>
      <c r="H2130" t="s">
        <v>82</v>
      </c>
      <c r="I2130" t="s">
        <v>38</v>
      </c>
      <c r="J2130" t="s">
        <v>117</v>
      </c>
      <c r="L2130" t="s">
        <v>110</v>
      </c>
      <c r="M2130">
        <v>13.8</v>
      </c>
      <c r="P2130" t="s">
        <v>29</v>
      </c>
      <c r="Q2130">
        <v>0</v>
      </c>
      <c r="R2130" t="s">
        <v>46</v>
      </c>
      <c r="S2130" t="s">
        <v>108</v>
      </c>
      <c r="U2130" t="s">
        <v>2705</v>
      </c>
      <c r="V2130" t="s">
        <v>119</v>
      </c>
      <c r="W2130" t="s">
        <v>2808</v>
      </c>
      <c r="X2130" t="s">
        <v>2809</v>
      </c>
      <c r="Y2130">
        <f>(H2130-G2130)*24</f>
        <v>0</v>
      </c>
      <c r="Z2130">
        <f>M2130/Y2130</f>
        <v>0</v>
      </c>
      <c r="AA2130">
        <f>IF(Z2130&gt;=Q2130,"Y","N")</f>
        <v>0</v>
      </c>
    </row>
    <row r="2131" spans="1:27">
      <c r="A2131" s="1" t="s">
        <v>2804</v>
      </c>
      <c r="B2131" t="s">
        <v>2805</v>
      </c>
      <c r="C2131" t="s">
        <v>2806</v>
      </c>
      <c r="D2131" t="s">
        <v>2807</v>
      </c>
      <c r="E2131" t="s">
        <v>115</v>
      </c>
      <c r="F2131">
        <v>7</v>
      </c>
      <c r="G2131" t="s">
        <v>2783</v>
      </c>
      <c r="H2131" t="s">
        <v>82</v>
      </c>
      <c r="I2131" t="s">
        <v>38</v>
      </c>
      <c r="J2131" t="s">
        <v>117</v>
      </c>
      <c r="L2131" t="s">
        <v>28</v>
      </c>
      <c r="M2131">
        <v>1026</v>
      </c>
      <c r="P2131" t="s">
        <v>29</v>
      </c>
      <c r="Q2131">
        <v>0</v>
      </c>
      <c r="R2131" t="s">
        <v>46</v>
      </c>
      <c r="S2131" t="s">
        <v>108</v>
      </c>
      <c r="U2131" t="s">
        <v>2705</v>
      </c>
      <c r="V2131" t="s">
        <v>119</v>
      </c>
      <c r="W2131" t="s">
        <v>2808</v>
      </c>
      <c r="X2131" t="s">
        <v>2809</v>
      </c>
      <c r="Y2131">
        <f>(H2131-G2131)*24</f>
        <v>0</v>
      </c>
      <c r="Z2131">
        <f>M2131/Y2131</f>
        <v>0</v>
      </c>
      <c r="AA2131">
        <f>IF(Z2131&gt;=Q2131,"Y","N")</f>
        <v>0</v>
      </c>
    </row>
    <row r="2132" spans="1:27">
      <c r="A2132" s="1" t="s">
        <v>2811</v>
      </c>
      <c r="B2132" t="s">
        <v>2812</v>
      </c>
      <c r="C2132" t="s">
        <v>2813</v>
      </c>
      <c r="D2132" t="s">
        <v>2814</v>
      </c>
      <c r="E2132" t="s">
        <v>2624</v>
      </c>
      <c r="F2132">
        <v>1</v>
      </c>
      <c r="G2132" t="s">
        <v>2815</v>
      </c>
      <c r="H2132" t="s">
        <v>2816</v>
      </c>
      <c r="I2132" t="s">
        <v>38</v>
      </c>
      <c r="J2132" t="s">
        <v>2817</v>
      </c>
      <c r="K2132" t="s">
        <v>2818</v>
      </c>
      <c r="L2132" t="s">
        <v>54</v>
      </c>
      <c r="M2132">
        <v>0.201</v>
      </c>
      <c r="P2132" t="s">
        <v>29</v>
      </c>
      <c r="Q2132">
        <v>0</v>
      </c>
      <c r="R2132" t="s">
        <v>46</v>
      </c>
      <c r="S2132" t="s">
        <v>2810</v>
      </c>
      <c r="U2132" t="s">
        <v>2819</v>
      </c>
      <c r="V2132" t="s">
        <v>2819</v>
      </c>
      <c r="W2132" t="s">
        <v>2820</v>
      </c>
      <c r="X2132" t="s">
        <v>2821</v>
      </c>
      <c r="Y2132">
        <f>(H2132-G2132)*24</f>
        <v>0</v>
      </c>
      <c r="Z2132">
        <f>M2132/Y2132</f>
        <v>0</v>
      </c>
      <c r="AA2132">
        <f>IF(Z2132&gt;=Q2132,"Y","N")</f>
        <v>0</v>
      </c>
    </row>
    <row r="2133" spans="1:27">
      <c r="A2133" s="1" t="s">
        <v>2811</v>
      </c>
      <c r="B2133" t="s">
        <v>2812</v>
      </c>
      <c r="C2133" t="s">
        <v>2813</v>
      </c>
      <c r="D2133" t="s">
        <v>2814</v>
      </c>
      <c r="E2133" t="s">
        <v>2624</v>
      </c>
      <c r="F2133">
        <v>1</v>
      </c>
      <c r="G2133" t="s">
        <v>2815</v>
      </c>
      <c r="H2133" t="s">
        <v>2816</v>
      </c>
      <c r="I2133" t="s">
        <v>38</v>
      </c>
      <c r="J2133" t="s">
        <v>2817</v>
      </c>
      <c r="K2133" t="s">
        <v>2818</v>
      </c>
      <c r="L2133" t="s">
        <v>107</v>
      </c>
      <c r="M2133">
        <v>8.179</v>
      </c>
      <c r="P2133" t="s">
        <v>29</v>
      </c>
      <c r="Q2133">
        <v>0</v>
      </c>
      <c r="R2133" t="s">
        <v>46</v>
      </c>
      <c r="S2133" t="s">
        <v>2810</v>
      </c>
      <c r="U2133" t="s">
        <v>2819</v>
      </c>
      <c r="V2133" t="s">
        <v>2819</v>
      </c>
      <c r="W2133" t="s">
        <v>2820</v>
      </c>
      <c r="X2133" t="s">
        <v>2821</v>
      </c>
      <c r="Y2133">
        <f>(H2133-G2133)*24</f>
        <v>0</v>
      </c>
      <c r="Z2133">
        <f>M2133/Y2133</f>
        <v>0</v>
      </c>
      <c r="AA2133">
        <f>IF(Z2133&gt;=Q2133,"Y","N")</f>
        <v>0</v>
      </c>
    </row>
    <row r="2134" spans="1:27">
      <c r="A2134" s="1" t="s">
        <v>2811</v>
      </c>
      <c r="B2134" t="s">
        <v>2812</v>
      </c>
      <c r="C2134" t="s">
        <v>2813</v>
      </c>
      <c r="D2134" t="s">
        <v>2814</v>
      </c>
      <c r="E2134" t="s">
        <v>2624</v>
      </c>
      <c r="F2134">
        <v>1</v>
      </c>
      <c r="G2134" t="s">
        <v>2815</v>
      </c>
      <c r="H2134" t="s">
        <v>2816</v>
      </c>
      <c r="I2134" t="s">
        <v>38</v>
      </c>
      <c r="J2134" t="s">
        <v>2817</v>
      </c>
      <c r="K2134" t="s">
        <v>2818</v>
      </c>
      <c r="L2134" t="s">
        <v>176</v>
      </c>
      <c r="M2134">
        <v>0.003</v>
      </c>
      <c r="P2134" t="s">
        <v>29</v>
      </c>
      <c r="Q2134">
        <v>0</v>
      </c>
      <c r="R2134" t="s">
        <v>46</v>
      </c>
      <c r="S2134" t="s">
        <v>2810</v>
      </c>
      <c r="U2134" t="s">
        <v>2819</v>
      </c>
      <c r="V2134" t="s">
        <v>2819</v>
      </c>
      <c r="W2134" t="s">
        <v>2820</v>
      </c>
      <c r="X2134" t="s">
        <v>2821</v>
      </c>
      <c r="Y2134">
        <f>(H2134-G2134)*24</f>
        <v>0</v>
      </c>
      <c r="Z2134">
        <f>M2134/Y2134</f>
        <v>0</v>
      </c>
      <c r="AA2134">
        <f>IF(Z2134&gt;=Q2134,"Y","N")</f>
        <v>0</v>
      </c>
    </row>
    <row r="2135" spans="1:27">
      <c r="A2135" s="1" t="s">
        <v>2811</v>
      </c>
      <c r="B2135" t="s">
        <v>2812</v>
      </c>
      <c r="C2135" t="s">
        <v>2813</v>
      </c>
      <c r="D2135" t="s">
        <v>2814</v>
      </c>
      <c r="E2135" t="s">
        <v>2624</v>
      </c>
      <c r="F2135">
        <v>1</v>
      </c>
      <c r="G2135" t="s">
        <v>2815</v>
      </c>
      <c r="H2135" t="s">
        <v>2816</v>
      </c>
      <c r="I2135" t="s">
        <v>38</v>
      </c>
      <c r="J2135" t="s">
        <v>2817</v>
      </c>
      <c r="K2135" t="s">
        <v>2818</v>
      </c>
      <c r="L2135" t="s">
        <v>177</v>
      </c>
      <c r="M2135">
        <v>0.023</v>
      </c>
      <c r="P2135" t="s">
        <v>29</v>
      </c>
      <c r="Q2135">
        <v>0</v>
      </c>
      <c r="R2135" t="s">
        <v>46</v>
      </c>
      <c r="S2135" t="s">
        <v>2810</v>
      </c>
      <c r="U2135" t="s">
        <v>2819</v>
      </c>
      <c r="V2135" t="s">
        <v>2819</v>
      </c>
      <c r="W2135" t="s">
        <v>2820</v>
      </c>
      <c r="X2135" t="s">
        <v>2821</v>
      </c>
      <c r="Y2135">
        <f>(H2135-G2135)*24</f>
        <v>0</v>
      </c>
      <c r="Z2135">
        <f>M2135/Y2135</f>
        <v>0</v>
      </c>
      <c r="AA2135">
        <f>IF(Z2135&gt;=Q2135,"Y","N")</f>
        <v>0</v>
      </c>
    </row>
    <row r="2136" spans="1:27">
      <c r="A2136" s="1" t="s">
        <v>2811</v>
      </c>
      <c r="B2136" t="s">
        <v>2812</v>
      </c>
      <c r="C2136" t="s">
        <v>2813</v>
      </c>
      <c r="D2136" t="s">
        <v>2814</v>
      </c>
      <c r="E2136" t="s">
        <v>2624</v>
      </c>
      <c r="F2136">
        <v>1</v>
      </c>
      <c r="G2136" t="s">
        <v>2815</v>
      </c>
      <c r="H2136" t="s">
        <v>2816</v>
      </c>
      <c r="I2136" t="s">
        <v>38</v>
      </c>
      <c r="J2136" t="s">
        <v>2817</v>
      </c>
      <c r="K2136" t="s">
        <v>2818</v>
      </c>
      <c r="L2136" t="s">
        <v>28</v>
      </c>
      <c r="M2136">
        <v>753.3099999999999</v>
      </c>
      <c r="P2136" t="s">
        <v>29</v>
      </c>
      <c r="Q2136">
        <v>0</v>
      </c>
      <c r="R2136" t="s">
        <v>46</v>
      </c>
      <c r="S2136" t="s">
        <v>2810</v>
      </c>
      <c r="U2136" t="s">
        <v>2819</v>
      </c>
      <c r="V2136" t="s">
        <v>2819</v>
      </c>
      <c r="W2136" t="s">
        <v>2820</v>
      </c>
      <c r="X2136" t="s">
        <v>2821</v>
      </c>
      <c r="Y2136">
        <f>(H2136-G2136)*24</f>
        <v>0</v>
      </c>
      <c r="Z2136">
        <f>M2136/Y2136</f>
        <v>0</v>
      </c>
      <c r="AA2136">
        <f>IF(Z2136&gt;=Q2136,"Y","N")</f>
        <v>0</v>
      </c>
    </row>
    <row r="2137" spans="1:27">
      <c r="A2137" s="1" t="s">
        <v>2811</v>
      </c>
      <c r="B2137" t="s">
        <v>2812</v>
      </c>
      <c r="C2137" t="s">
        <v>2813</v>
      </c>
      <c r="D2137" t="s">
        <v>2814</v>
      </c>
      <c r="E2137" t="s">
        <v>2624</v>
      </c>
      <c r="F2137">
        <v>1</v>
      </c>
      <c r="G2137" t="s">
        <v>2815</v>
      </c>
      <c r="H2137" t="s">
        <v>2816</v>
      </c>
      <c r="I2137" t="s">
        <v>38</v>
      </c>
      <c r="J2137" t="s">
        <v>2817</v>
      </c>
      <c r="K2137" t="s">
        <v>2818</v>
      </c>
      <c r="L2137" t="s">
        <v>672</v>
      </c>
      <c r="M2137">
        <v>0.053</v>
      </c>
      <c r="P2137" t="s">
        <v>29</v>
      </c>
      <c r="Q2137">
        <v>0</v>
      </c>
      <c r="R2137" t="s">
        <v>46</v>
      </c>
      <c r="S2137" t="s">
        <v>2810</v>
      </c>
      <c r="U2137" t="s">
        <v>2819</v>
      </c>
      <c r="V2137" t="s">
        <v>2819</v>
      </c>
      <c r="W2137" t="s">
        <v>2820</v>
      </c>
      <c r="X2137" t="s">
        <v>2821</v>
      </c>
      <c r="Y2137">
        <f>(H2137-G2137)*24</f>
        <v>0</v>
      </c>
      <c r="Z2137">
        <f>M2137/Y2137</f>
        <v>0</v>
      </c>
      <c r="AA2137">
        <f>IF(Z2137&gt;=Q2137,"Y","N")</f>
        <v>0</v>
      </c>
    </row>
    <row r="2138" spans="1:27">
      <c r="A2138" s="1" t="s">
        <v>2823</v>
      </c>
      <c r="B2138" t="s">
        <v>226</v>
      </c>
      <c r="C2138" t="s">
        <v>227</v>
      </c>
      <c r="D2138" t="s">
        <v>228</v>
      </c>
      <c r="E2138" t="s">
        <v>229</v>
      </c>
      <c r="F2138">
        <v>12</v>
      </c>
      <c r="G2138" t="s">
        <v>2824</v>
      </c>
      <c r="H2138" t="s">
        <v>2825</v>
      </c>
      <c r="I2138" t="s">
        <v>38</v>
      </c>
      <c r="J2138" t="s">
        <v>1466</v>
      </c>
      <c r="K2138" t="s">
        <v>233</v>
      </c>
      <c r="L2138" t="s">
        <v>54</v>
      </c>
      <c r="M2138">
        <v>64</v>
      </c>
      <c r="P2138" t="s">
        <v>29</v>
      </c>
      <c r="Q2138">
        <v>30.98</v>
      </c>
      <c r="R2138" t="s">
        <v>154</v>
      </c>
      <c r="S2138" t="s">
        <v>1460</v>
      </c>
      <c r="U2138" t="s">
        <v>2826</v>
      </c>
      <c r="V2138" t="s">
        <v>1468</v>
      </c>
      <c r="W2138" t="s">
        <v>1469</v>
      </c>
      <c r="X2138" t="s">
        <v>2827</v>
      </c>
      <c r="Y2138">
        <f>(H2138-G2138)*24</f>
        <v>0</v>
      </c>
      <c r="Z2138">
        <f>M2138/Y2138</f>
        <v>0</v>
      </c>
      <c r="AA2138">
        <f>IF(Z2138&gt;=Q2138,"Y","N")</f>
        <v>0</v>
      </c>
    </row>
    <row r="2139" spans="1:27">
      <c r="A2139" s="1" t="s">
        <v>2823</v>
      </c>
      <c r="B2139" t="s">
        <v>226</v>
      </c>
      <c r="C2139" t="s">
        <v>227</v>
      </c>
      <c r="D2139" t="s">
        <v>228</v>
      </c>
      <c r="E2139" t="s">
        <v>229</v>
      </c>
      <c r="F2139">
        <v>12</v>
      </c>
      <c r="G2139" t="s">
        <v>2824</v>
      </c>
      <c r="H2139" t="s">
        <v>2825</v>
      </c>
      <c r="I2139" t="s">
        <v>38</v>
      </c>
      <c r="J2139" t="s">
        <v>1466</v>
      </c>
      <c r="K2139" t="s">
        <v>233</v>
      </c>
      <c r="L2139" t="s">
        <v>1461</v>
      </c>
      <c r="M2139">
        <v>1</v>
      </c>
      <c r="P2139" t="s">
        <v>29</v>
      </c>
      <c r="Q2139">
        <v>6.04</v>
      </c>
      <c r="R2139" t="s">
        <v>154</v>
      </c>
      <c r="S2139" t="s">
        <v>1460</v>
      </c>
      <c r="U2139" t="s">
        <v>2826</v>
      </c>
      <c r="V2139" t="s">
        <v>1468</v>
      </c>
      <c r="W2139" t="s">
        <v>1469</v>
      </c>
      <c r="X2139" t="s">
        <v>2827</v>
      </c>
      <c r="Y2139">
        <f>(H2139-G2139)*24</f>
        <v>0</v>
      </c>
      <c r="Z2139">
        <f>M2139/Y2139</f>
        <v>0</v>
      </c>
      <c r="AA2139">
        <f>IF(Z2139&gt;=Q2139,"Y","N")</f>
        <v>0</v>
      </c>
    </row>
    <row r="2140" spans="1:27">
      <c r="A2140" s="1" t="s">
        <v>2823</v>
      </c>
      <c r="B2140" t="s">
        <v>226</v>
      </c>
      <c r="C2140" t="s">
        <v>227</v>
      </c>
      <c r="D2140" t="s">
        <v>228</v>
      </c>
      <c r="E2140" t="s">
        <v>229</v>
      </c>
      <c r="F2140">
        <v>12</v>
      </c>
      <c r="G2140" t="s">
        <v>2824</v>
      </c>
      <c r="H2140" t="s">
        <v>2825</v>
      </c>
      <c r="I2140" t="s">
        <v>38</v>
      </c>
      <c r="J2140" t="s">
        <v>1466</v>
      </c>
      <c r="K2140" t="s">
        <v>233</v>
      </c>
      <c r="L2140" t="s">
        <v>176</v>
      </c>
      <c r="M2140">
        <v>9</v>
      </c>
      <c r="P2140" t="s">
        <v>29</v>
      </c>
      <c r="Q2140">
        <v>6.04</v>
      </c>
      <c r="R2140" t="s">
        <v>154</v>
      </c>
      <c r="S2140" t="s">
        <v>1460</v>
      </c>
      <c r="U2140" t="s">
        <v>2826</v>
      </c>
      <c r="V2140" t="s">
        <v>1468</v>
      </c>
      <c r="W2140" t="s">
        <v>1469</v>
      </c>
      <c r="X2140" t="s">
        <v>2827</v>
      </c>
      <c r="Y2140">
        <f>(H2140-G2140)*24</f>
        <v>0</v>
      </c>
      <c r="Z2140">
        <f>M2140/Y2140</f>
        <v>0</v>
      </c>
      <c r="AA2140">
        <f>IF(Z2140&gt;=Q2140,"Y","N")</f>
        <v>0</v>
      </c>
    </row>
    <row r="2141" spans="1:27">
      <c r="A2141" s="1" t="s">
        <v>2823</v>
      </c>
      <c r="B2141" t="s">
        <v>226</v>
      </c>
      <c r="C2141" t="s">
        <v>227</v>
      </c>
      <c r="D2141" t="s">
        <v>228</v>
      </c>
      <c r="E2141" t="s">
        <v>229</v>
      </c>
      <c r="F2141">
        <v>12</v>
      </c>
      <c r="G2141" t="s">
        <v>2824</v>
      </c>
      <c r="H2141" t="s">
        <v>2825</v>
      </c>
      <c r="I2141" t="s">
        <v>38</v>
      </c>
      <c r="J2141" t="s">
        <v>1466</v>
      </c>
      <c r="K2141" t="s">
        <v>233</v>
      </c>
      <c r="L2141" t="s">
        <v>539</v>
      </c>
      <c r="M2141">
        <v>65</v>
      </c>
      <c r="P2141" t="s">
        <v>29</v>
      </c>
      <c r="Q2141">
        <v>29.16</v>
      </c>
      <c r="R2141" t="s">
        <v>29</v>
      </c>
      <c r="S2141" t="s">
        <v>1460</v>
      </c>
      <c r="U2141" t="s">
        <v>2826</v>
      </c>
      <c r="V2141" t="s">
        <v>1468</v>
      </c>
      <c r="W2141" t="s">
        <v>1469</v>
      </c>
      <c r="X2141" t="s">
        <v>2827</v>
      </c>
      <c r="Y2141">
        <f>(H2141-G2141)*24</f>
        <v>0</v>
      </c>
      <c r="Z2141">
        <f>M2141/Y2141</f>
        <v>0</v>
      </c>
      <c r="AA2141">
        <f>IF(Z2141&gt;=Q2141,"Y","N")</f>
        <v>0</v>
      </c>
    </row>
    <row r="2142" spans="1:27">
      <c r="A2142" s="1" t="s">
        <v>2823</v>
      </c>
      <c r="B2142" t="s">
        <v>226</v>
      </c>
      <c r="C2142" t="s">
        <v>227</v>
      </c>
      <c r="D2142" t="s">
        <v>228</v>
      </c>
      <c r="E2142" t="s">
        <v>229</v>
      </c>
      <c r="F2142">
        <v>12</v>
      </c>
      <c r="G2142" t="s">
        <v>2824</v>
      </c>
      <c r="H2142" t="s">
        <v>2825</v>
      </c>
      <c r="I2142" t="s">
        <v>38</v>
      </c>
      <c r="J2142" t="s">
        <v>1466</v>
      </c>
      <c r="K2142" t="s">
        <v>233</v>
      </c>
      <c r="L2142" t="s">
        <v>1462</v>
      </c>
      <c r="M2142">
        <v>9</v>
      </c>
      <c r="P2142" t="s">
        <v>29</v>
      </c>
      <c r="Q2142">
        <v>29.16</v>
      </c>
      <c r="R2142" t="s">
        <v>29</v>
      </c>
      <c r="S2142" t="s">
        <v>1460</v>
      </c>
      <c r="U2142" t="s">
        <v>2826</v>
      </c>
      <c r="V2142" t="s">
        <v>1468</v>
      </c>
      <c r="W2142" t="s">
        <v>1469</v>
      </c>
      <c r="X2142" t="s">
        <v>2827</v>
      </c>
      <c r="Y2142">
        <f>(H2142-G2142)*24</f>
        <v>0</v>
      </c>
      <c r="Z2142">
        <f>M2142/Y2142</f>
        <v>0</v>
      </c>
      <c r="AA2142">
        <f>IF(Z2142&gt;=Q2142,"Y","N")</f>
        <v>0</v>
      </c>
    </row>
    <row r="2143" spans="1:27">
      <c r="A2143" s="1" t="s">
        <v>2823</v>
      </c>
      <c r="B2143" t="s">
        <v>226</v>
      </c>
      <c r="C2143" t="s">
        <v>227</v>
      </c>
      <c r="D2143" t="s">
        <v>228</v>
      </c>
      <c r="E2143" t="s">
        <v>229</v>
      </c>
      <c r="F2143">
        <v>12</v>
      </c>
      <c r="G2143" t="s">
        <v>2824</v>
      </c>
      <c r="H2143" t="s">
        <v>2825</v>
      </c>
      <c r="I2143" t="s">
        <v>38</v>
      </c>
      <c r="J2143" t="s">
        <v>1466</v>
      </c>
      <c r="K2143" t="s">
        <v>233</v>
      </c>
      <c r="L2143" t="s">
        <v>539</v>
      </c>
      <c r="M2143">
        <v>9807</v>
      </c>
      <c r="P2143" t="s">
        <v>29</v>
      </c>
      <c r="Q2143">
        <v>0</v>
      </c>
      <c r="R2143" t="s">
        <v>46</v>
      </c>
      <c r="S2143" t="s">
        <v>224</v>
      </c>
      <c r="U2143" t="s">
        <v>2826</v>
      </c>
      <c r="V2143" t="s">
        <v>1468</v>
      </c>
      <c r="W2143" t="s">
        <v>1469</v>
      </c>
      <c r="X2143" t="s">
        <v>2827</v>
      </c>
      <c r="Y2143">
        <f>(H2143-G2143)*24</f>
        <v>0</v>
      </c>
      <c r="Z2143">
        <f>M2143/Y2143</f>
        <v>0</v>
      </c>
      <c r="AA2143">
        <f>IF(Z2143&gt;=Q2143,"Y","N")</f>
        <v>0</v>
      </c>
    </row>
    <row r="2144" spans="1:27">
      <c r="A2144" s="1" t="s">
        <v>2823</v>
      </c>
      <c r="B2144" t="s">
        <v>226</v>
      </c>
      <c r="C2144" t="s">
        <v>227</v>
      </c>
      <c r="D2144" t="s">
        <v>228</v>
      </c>
      <c r="E2144" t="s">
        <v>229</v>
      </c>
      <c r="F2144">
        <v>12</v>
      </c>
      <c r="G2144" t="s">
        <v>2824</v>
      </c>
      <c r="H2144" t="s">
        <v>2825</v>
      </c>
      <c r="I2144" t="s">
        <v>38</v>
      </c>
      <c r="J2144" t="s">
        <v>1466</v>
      </c>
      <c r="K2144" t="s">
        <v>233</v>
      </c>
      <c r="L2144" t="s">
        <v>1462</v>
      </c>
      <c r="M2144">
        <v>2078</v>
      </c>
      <c r="P2144" t="s">
        <v>29</v>
      </c>
      <c r="Q2144">
        <v>0</v>
      </c>
      <c r="R2144" t="s">
        <v>46</v>
      </c>
      <c r="S2144" t="s">
        <v>224</v>
      </c>
      <c r="U2144" t="s">
        <v>2826</v>
      </c>
      <c r="V2144" t="s">
        <v>1468</v>
      </c>
      <c r="W2144" t="s">
        <v>1469</v>
      </c>
      <c r="X2144" t="s">
        <v>2827</v>
      </c>
      <c r="Y2144">
        <f>(H2144-G2144)*24</f>
        <v>0</v>
      </c>
      <c r="Z2144">
        <f>M2144/Y2144</f>
        <v>0</v>
      </c>
      <c r="AA2144">
        <f>IF(Z2144&gt;=Q2144,"Y","N")</f>
        <v>0</v>
      </c>
    </row>
    <row r="2145" spans="1:27">
      <c r="A2145" s="1" t="s">
        <v>2828</v>
      </c>
      <c r="B2145" t="s">
        <v>1524</v>
      </c>
      <c r="C2145" t="s">
        <v>1525</v>
      </c>
      <c r="D2145" t="s">
        <v>1526</v>
      </c>
      <c r="E2145" t="s">
        <v>115</v>
      </c>
      <c r="F2145">
        <v>7</v>
      </c>
      <c r="G2145" t="s">
        <v>2829</v>
      </c>
      <c r="H2145" t="s">
        <v>2830</v>
      </c>
      <c r="I2145" t="s">
        <v>38</v>
      </c>
      <c r="J2145" t="s">
        <v>1529</v>
      </c>
      <c r="K2145" t="s">
        <v>1529</v>
      </c>
      <c r="L2145" t="s">
        <v>54</v>
      </c>
      <c r="M2145">
        <v>54.29</v>
      </c>
      <c r="P2145" t="s">
        <v>29</v>
      </c>
      <c r="Q2145">
        <v>0</v>
      </c>
      <c r="R2145" t="s">
        <v>46</v>
      </c>
      <c r="S2145" t="s">
        <v>1522</v>
      </c>
      <c r="U2145" t="s">
        <v>2831</v>
      </c>
      <c r="V2145" t="s">
        <v>2832</v>
      </c>
      <c r="W2145" t="s">
        <v>2833</v>
      </c>
      <c r="X2145" t="s">
        <v>2834</v>
      </c>
      <c r="Y2145">
        <f>(H2145-G2145)*24</f>
        <v>0</v>
      </c>
      <c r="Z2145">
        <f>M2145/Y2145</f>
        <v>0</v>
      </c>
      <c r="AA2145">
        <f>IF(Z2145&gt;=Q2145,"Y","N")</f>
        <v>0</v>
      </c>
    </row>
    <row r="2146" spans="1:27">
      <c r="A2146" s="1" t="s">
        <v>2828</v>
      </c>
      <c r="B2146" t="s">
        <v>1524</v>
      </c>
      <c r="C2146" t="s">
        <v>1525</v>
      </c>
      <c r="D2146" t="s">
        <v>1526</v>
      </c>
      <c r="E2146" t="s">
        <v>115</v>
      </c>
      <c r="F2146">
        <v>7</v>
      </c>
      <c r="G2146" t="s">
        <v>2829</v>
      </c>
      <c r="H2146" t="s">
        <v>2830</v>
      </c>
      <c r="I2146" t="s">
        <v>38</v>
      </c>
      <c r="J2146" t="s">
        <v>1529</v>
      </c>
      <c r="K2146" t="s">
        <v>1529</v>
      </c>
      <c r="L2146" t="s">
        <v>107</v>
      </c>
      <c r="M2146">
        <v>8.949999999999999</v>
      </c>
      <c r="P2146" t="s">
        <v>29</v>
      </c>
      <c r="Q2146">
        <v>0</v>
      </c>
      <c r="R2146" t="s">
        <v>46</v>
      </c>
      <c r="S2146" t="s">
        <v>1522</v>
      </c>
      <c r="U2146" t="s">
        <v>2831</v>
      </c>
      <c r="V2146" t="s">
        <v>2832</v>
      </c>
      <c r="W2146" t="s">
        <v>2833</v>
      </c>
      <c r="X2146" t="s">
        <v>2834</v>
      </c>
      <c r="Y2146">
        <f>(H2146-G2146)*24</f>
        <v>0</v>
      </c>
      <c r="Z2146">
        <f>M2146/Y2146</f>
        <v>0</v>
      </c>
      <c r="AA2146">
        <f>IF(Z2146&gt;=Q2146,"Y","N")</f>
        <v>0</v>
      </c>
    </row>
    <row r="2147" spans="1:27">
      <c r="A2147" s="1" t="s">
        <v>2828</v>
      </c>
      <c r="B2147" t="s">
        <v>1524</v>
      </c>
      <c r="C2147" t="s">
        <v>1525</v>
      </c>
      <c r="D2147" t="s">
        <v>1526</v>
      </c>
      <c r="E2147" t="s">
        <v>115</v>
      </c>
      <c r="F2147">
        <v>7</v>
      </c>
      <c r="G2147" t="s">
        <v>2829</v>
      </c>
      <c r="H2147" t="s">
        <v>2830</v>
      </c>
      <c r="I2147" t="s">
        <v>38</v>
      </c>
      <c r="J2147" t="s">
        <v>1529</v>
      </c>
      <c r="K2147" t="s">
        <v>1529</v>
      </c>
      <c r="L2147" t="s">
        <v>175</v>
      </c>
      <c r="M2147">
        <v>48.89</v>
      </c>
      <c r="P2147" t="s">
        <v>29</v>
      </c>
      <c r="Q2147">
        <v>0</v>
      </c>
      <c r="R2147" t="s">
        <v>46</v>
      </c>
      <c r="S2147" t="s">
        <v>1522</v>
      </c>
      <c r="U2147" t="s">
        <v>2831</v>
      </c>
      <c r="V2147" t="s">
        <v>2832</v>
      </c>
      <c r="W2147" t="s">
        <v>2833</v>
      </c>
      <c r="X2147" t="s">
        <v>2834</v>
      </c>
      <c r="Y2147">
        <f>(H2147-G2147)*24</f>
        <v>0</v>
      </c>
      <c r="Z2147">
        <f>M2147/Y2147</f>
        <v>0</v>
      </c>
      <c r="AA2147">
        <f>IF(Z2147&gt;=Q2147,"Y","N")</f>
        <v>0</v>
      </c>
    </row>
    <row r="2148" spans="1:27">
      <c r="A2148" s="1" t="s">
        <v>2828</v>
      </c>
      <c r="B2148" t="s">
        <v>1524</v>
      </c>
      <c r="C2148" t="s">
        <v>1525</v>
      </c>
      <c r="D2148" t="s">
        <v>1526</v>
      </c>
      <c r="E2148" t="s">
        <v>115</v>
      </c>
      <c r="F2148">
        <v>7</v>
      </c>
      <c r="G2148" t="s">
        <v>2829</v>
      </c>
      <c r="H2148" t="s">
        <v>2830</v>
      </c>
      <c r="I2148" t="s">
        <v>38</v>
      </c>
      <c r="J2148" t="s">
        <v>1529</v>
      </c>
      <c r="K2148" t="s">
        <v>1529</v>
      </c>
      <c r="L2148" t="s">
        <v>60</v>
      </c>
      <c r="M2148">
        <v>27.19</v>
      </c>
      <c r="P2148" t="s">
        <v>29</v>
      </c>
      <c r="Q2148">
        <v>0</v>
      </c>
      <c r="R2148" t="s">
        <v>46</v>
      </c>
      <c r="S2148" t="s">
        <v>1522</v>
      </c>
      <c r="U2148" t="s">
        <v>2831</v>
      </c>
      <c r="V2148" t="s">
        <v>2832</v>
      </c>
      <c r="W2148" t="s">
        <v>2833</v>
      </c>
      <c r="X2148" t="s">
        <v>2834</v>
      </c>
      <c r="Y2148">
        <f>(H2148-G2148)*24</f>
        <v>0</v>
      </c>
      <c r="Z2148">
        <f>M2148/Y2148</f>
        <v>0</v>
      </c>
      <c r="AA2148">
        <f>IF(Z2148&gt;=Q2148,"Y","N")</f>
        <v>0</v>
      </c>
    </row>
    <row r="2149" spans="1:27">
      <c r="A2149" s="1" t="s">
        <v>2828</v>
      </c>
      <c r="B2149" t="s">
        <v>1524</v>
      </c>
      <c r="C2149" t="s">
        <v>1525</v>
      </c>
      <c r="D2149" t="s">
        <v>1526</v>
      </c>
      <c r="E2149" t="s">
        <v>115</v>
      </c>
      <c r="F2149">
        <v>7</v>
      </c>
      <c r="G2149" t="s">
        <v>2829</v>
      </c>
      <c r="H2149" t="s">
        <v>2830</v>
      </c>
      <c r="I2149" t="s">
        <v>38</v>
      </c>
      <c r="J2149" t="s">
        <v>1529</v>
      </c>
      <c r="K2149" t="s">
        <v>1529</v>
      </c>
      <c r="L2149" t="s">
        <v>28</v>
      </c>
      <c r="M2149">
        <v>824.65</v>
      </c>
      <c r="P2149" t="s">
        <v>29</v>
      </c>
      <c r="Q2149">
        <v>0</v>
      </c>
      <c r="R2149" t="s">
        <v>46</v>
      </c>
      <c r="S2149" t="s">
        <v>1522</v>
      </c>
      <c r="U2149" t="s">
        <v>2831</v>
      </c>
      <c r="V2149" t="s">
        <v>2832</v>
      </c>
      <c r="W2149" t="s">
        <v>2833</v>
      </c>
      <c r="X2149" t="s">
        <v>2834</v>
      </c>
      <c r="Y2149">
        <f>(H2149-G2149)*24</f>
        <v>0</v>
      </c>
      <c r="Z2149">
        <f>M2149/Y2149</f>
        <v>0</v>
      </c>
      <c r="AA2149">
        <f>IF(Z2149&gt;=Q2149,"Y","N")</f>
        <v>0</v>
      </c>
    </row>
    <row r="2150" spans="1:27">
      <c r="A2150" s="1" t="s">
        <v>2835</v>
      </c>
      <c r="B2150" t="s">
        <v>1273</v>
      </c>
      <c r="C2150" t="s">
        <v>1274</v>
      </c>
      <c r="D2150" t="s">
        <v>1275</v>
      </c>
      <c r="E2150" t="s">
        <v>166</v>
      </c>
      <c r="F2150">
        <v>10</v>
      </c>
      <c r="G2150" t="s">
        <v>2836</v>
      </c>
      <c r="H2150" t="s">
        <v>2757</v>
      </c>
      <c r="I2150" t="s">
        <v>38</v>
      </c>
      <c r="J2150" t="s">
        <v>1278</v>
      </c>
      <c r="K2150" t="s">
        <v>1279</v>
      </c>
      <c r="L2150" t="s">
        <v>731</v>
      </c>
      <c r="M2150">
        <v>37.21</v>
      </c>
      <c r="P2150" t="s">
        <v>29</v>
      </c>
      <c r="Q2150">
        <v>0</v>
      </c>
      <c r="R2150" t="s">
        <v>46</v>
      </c>
      <c r="S2150" t="s">
        <v>1270</v>
      </c>
      <c r="U2150" t="s">
        <v>2837</v>
      </c>
      <c r="V2150" t="s">
        <v>2838</v>
      </c>
      <c r="W2150" t="s">
        <v>2839</v>
      </c>
      <c r="X2150" t="s">
        <v>2840</v>
      </c>
      <c r="Y2150">
        <f>(H2150-G2150)*24</f>
        <v>0</v>
      </c>
      <c r="Z2150">
        <f>M2150/Y2150</f>
        <v>0</v>
      </c>
      <c r="AA2150">
        <f>IF(Z2150&gt;=Q2150,"Y","N")</f>
        <v>0</v>
      </c>
    </row>
    <row r="2151" spans="1:27">
      <c r="A2151" s="1" t="s">
        <v>2835</v>
      </c>
      <c r="B2151" t="s">
        <v>1273</v>
      </c>
      <c r="C2151" t="s">
        <v>1274</v>
      </c>
      <c r="D2151" t="s">
        <v>1275</v>
      </c>
      <c r="E2151" t="s">
        <v>166</v>
      </c>
      <c r="F2151">
        <v>10</v>
      </c>
      <c r="G2151" t="s">
        <v>2836</v>
      </c>
      <c r="H2151" t="s">
        <v>2757</v>
      </c>
      <c r="I2151" t="s">
        <v>38</v>
      </c>
      <c r="J2151" t="s">
        <v>1278</v>
      </c>
      <c r="K2151" t="s">
        <v>1279</v>
      </c>
      <c r="L2151" t="s">
        <v>48</v>
      </c>
      <c r="M2151">
        <v>696.05</v>
      </c>
      <c r="P2151" t="s">
        <v>29</v>
      </c>
      <c r="Q2151">
        <v>0</v>
      </c>
      <c r="R2151" t="s">
        <v>46</v>
      </c>
      <c r="S2151" t="s">
        <v>1270</v>
      </c>
      <c r="U2151" t="s">
        <v>2837</v>
      </c>
      <c r="V2151" t="s">
        <v>2838</v>
      </c>
      <c r="W2151" t="s">
        <v>2839</v>
      </c>
      <c r="X2151" t="s">
        <v>2840</v>
      </c>
      <c r="Y2151">
        <f>(H2151-G2151)*24</f>
        <v>0</v>
      </c>
      <c r="Z2151">
        <f>M2151/Y2151</f>
        <v>0</v>
      </c>
      <c r="AA2151">
        <f>IF(Z2151&gt;=Q2151,"Y","N")</f>
        <v>0</v>
      </c>
    </row>
    <row r="2152" spans="1:27">
      <c r="A2152" s="1" t="s">
        <v>2835</v>
      </c>
      <c r="B2152" t="s">
        <v>1273</v>
      </c>
      <c r="C2152" t="s">
        <v>1274</v>
      </c>
      <c r="D2152" t="s">
        <v>1275</v>
      </c>
      <c r="E2152" t="s">
        <v>166</v>
      </c>
      <c r="F2152">
        <v>10</v>
      </c>
      <c r="G2152" t="s">
        <v>2836</v>
      </c>
      <c r="H2152" t="s">
        <v>2757</v>
      </c>
      <c r="I2152" t="s">
        <v>38</v>
      </c>
      <c r="J2152" t="s">
        <v>1278</v>
      </c>
      <c r="K2152" t="s">
        <v>1279</v>
      </c>
      <c r="L2152" t="s">
        <v>407</v>
      </c>
      <c r="M2152">
        <v>1451.37</v>
      </c>
      <c r="P2152" t="s">
        <v>29</v>
      </c>
      <c r="Q2152">
        <v>0</v>
      </c>
      <c r="R2152" t="s">
        <v>46</v>
      </c>
      <c r="S2152" t="s">
        <v>1270</v>
      </c>
      <c r="U2152" t="s">
        <v>2837</v>
      </c>
      <c r="V2152" t="s">
        <v>2838</v>
      </c>
      <c r="W2152" t="s">
        <v>2839</v>
      </c>
      <c r="X2152" t="s">
        <v>2840</v>
      </c>
      <c r="Y2152">
        <f>(H2152-G2152)*24</f>
        <v>0</v>
      </c>
      <c r="Z2152">
        <f>M2152/Y2152</f>
        <v>0</v>
      </c>
      <c r="AA2152">
        <f>IF(Z2152&gt;=Q2152,"Y","N")</f>
        <v>0</v>
      </c>
    </row>
    <row r="2153" spans="1:27">
      <c r="A2153" s="1" t="s">
        <v>2835</v>
      </c>
      <c r="B2153" t="s">
        <v>1273</v>
      </c>
      <c r="C2153" t="s">
        <v>1274</v>
      </c>
      <c r="D2153" t="s">
        <v>1275</v>
      </c>
      <c r="E2153" t="s">
        <v>166</v>
      </c>
      <c r="F2153">
        <v>10</v>
      </c>
      <c r="G2153" t="s">
        <v>2836</v>
      </c>
      <c r="H2153" t="s">
        <v>2757</v>
      </c>
      <c r="I2153" t="s">
        <v>38</v>
      </c>
      <c r="J2153" t="s">
        <v>1278</v>
      </c>
      <c r="K2153" t="s">
        <v>1279</v>
      </c>
      <c r="L2153" t="s">
        <v>733</v>
      </c>
      <c r="M2153">
        <v>62.38</v>
      </c>
      <c r="P2153" t="s">
        <v>29</v>
      </c>
      <c r="Q2153">
        <v>0</v>
      </c>
      <c r="R2153" t="s">
        <v>46</v>
      </c>
      <c r="S2153" t="s">
        <v>1270</v>
      </c>
      <c r="U2153" t="s">
        <v>2837</v>
      </c>
      <c r="V2153" t="s">
        <v>2838</v>
      </c>
      <c r="W2153" t="s">
        <v>2839</v>
      </c>
      <c r="X2153" t="s">
        <v>2840</v>
      </c>
      <c r="Y2153">
        <f>(H2153-G2153)*24</f>
        <v>0</v>
      </c>
      <c r="Z2153">
        <f>M2153/Y2153</f>
        <v>0</v>
      </c>
      <c r="AA2153">
        <f>IF(Z2153&gt;=Q2153,"Y","N")</f>
        <v>0</v>
      </c>
    </row>
    <row r="2154" spans="1:27">
      <c r="A2154" s="1" t="s">
        <v>2835</v>
      </c>
      <c r="B2154" t="s">
        <v>1273</v>
      </c>
      <c r="C2154" t="s">
        <v>1274</v>
      </c>
      <c r="D2154" t="s">
        <v>1275</v>
      </c>
      <c r="E2154" t="s">
        <v>166</v>
      </c>
      <c r="F2154">
        <v>10</v>
      </c>
      <c r="G2154" t="s">
        <v>2836</v>
      </c>
      <c r="H2154" t="s">
        <v>2757</v>
      </c>
      <c r="I2154" t="s">
        <v>38</v>
      </c>
      <c r="J2154" t="s">
        <v>1278</v>
      </c>
      <c r="K2154" t="s">
        <v>1279</v>
      </c>
      <c r="L2154" t="s">
        <v>54</v>
      </c>
      <c r="M2154">
        <v>8227.59</v>
      </c>
      <c r="P2154" t="s">
        <v>29</v>
      </c>
      <c r="Q2154">
        <v>0</v>
      </c>
      <c r="R2154" t="s">
        <v>46</v>
      </c>
      <c r="S2154" t="s">
        <v>1270</v>
      </c>
      <c r="U2154" t="s">
        <v>2837</v>
      </c>
      <c r="V2154" t="s">
        <v>2838</v>
      </c>
      <c r="W2154" t="s">
        <v>2839</v>
      </c>
      <c r="X2154" t="s">
        <v>2840</v>
      </c>
      <c r="Y2154">
        <f>(H2154-G2154)*24</f>
        <v>0</v>
      </c>
      <c r="Z2154">
        <f>M2154/Y2154</f>
        <v>0</v>
      </c>
      <c r="AA2154">
        <f>IF(Z2154&gt;=Q2154,"Y","N")</f>
        <v>0</v>
      </c>
    </row>
    <row r="2155" spans="1:27">
      <c r="A2155" s="1" t="s">
        <v>2835</v>
      </c>
      <c r="B2155" t="s">
        <v>1273</v>
      </c>
      <c r="C2155" t="s">
        <v>1274</v>
      </c>
      <c r="D2155" t="s">
        <v>1275</v>
      </c>
      <c r="E2155" t="s">
        <v>166</v>
      </c>
      <c r="F2155">
        <v>10</v>
      </c>
      <c r="G2155" t="s">
        <v>2836</v>
      </c>
      <c r="H2155" t="s">
        <v>2757</v>
      </c>
      <c r="I2155" t="s">
        <v>38</v>
      </c>
      <c r="J2155" t="s">
        <v>1278</v>
      </c>
      <c r="K2155" t="s">
        <v>1279</v>
      </c>
      <c r="L2155" t="s">
        <v>56</v>
      </c>
      <c r="M2155">
        <v>10.03</v>
      </c>
      <c r="P2155" t="s">
        <v>29</v>
      </c>
      <c r="Q2155">
        <v>0</v>
      </c>
      <c r="R2155" t="s">
        <v>46</v>
      </c>
      <c r="S2155" t="s">
        <v>1270</v>
      </c>
      <c r="U2155" t="s">
        <v>2837</v>
      </c>
      <c r="V2155" t="s">
        <v>2838</v>
      </c>
      <c r="W2155" t="s">
        <v>2839</v>
      </c>
      <c r="X2155" t="s">
        <v>2840</v>
      </c>
      <c r="Y2155">
        <f>(H2155-G2155)*24</f>
        <v>0</v>
      </c>
      <c r="Z2155">
        <f>M2155/Y2155</f>
        <v>0</v>
      </c>
      <c r="AA2155">
        <f>IF(Z2155&gt;=Q2155,"Y","N")</f>
        <v>0</v>
      </c>
    </row>
    <row r="2156" spans="1:27">
      <c r="A2156" s="1" t="s">
        <v>2835</v>
      </c>
      <c r="B2156" t="s">
        <v>1273</v>
      </c>
      <c r="C2156" t="s">
        <v>1274</v>
      </c>
      <c r="D2156" t="s">
        <v>1275</v>
      </c>
      <c r="E2156" t="s">
        <v>166</v>
      </c>
      <c r="F2156">
        <v>10</v>
      </c>
      <c r="G2156" t="s">
        <v>2836</v>
      </c>
      <c r="H2156" t="s">
        <v>2757</v>
      </c>
      <c r="I2156" t="s">
        <v>38</v>
      </c>
      <c r="J2156" t="s">
        <v>1278</v>
      </c>
      <c r="K2156" t="s">
        <v>1279</v>
      </c>
      <c r="L2156" t="s">
        <v>539</v>
      </c>
      <c r="M2156">
        <v>7465.23</v>
      </c>
      <c r="P2156" t="s">
        <v>29</v>
      </c>
      <c r="Q2156">
        <v>0</v>
      </c>
      <c r="R2156" t="s">
        <v>46</v>
      </c>
      <c r="S2156" t="s">
        <v>1270</v>
      </c>
      <c r="U2156" t="s">
        <v>2837</v>
      </c>
      <c r="V2156" t="s">
        <v>2838</v>
      </c>
      <c r="W2156" t="s">
        <v>2839</v>
      </c>
      <c r="X2156" t="s">
        <v>2840</v>
      </c>
      <c r="Y2156">
        <f>(H2156-G2156)*24</f>
        <v>0</v>
      </c>
      <c r="Z2156">
        <f>M2156/Y2156</f>
        <v>0</v>
      </c>
      <c r="AA2156">
        <f>IF(Z2156&gt;=Q2156,"Y","N")</f>
        <v>0</v>
      </c>
    </row>
    <row r="2157" spans="1:27">
      <c r="A2157" s="1" t="s">
        <v>2835</v>
      </c>
      <c r="B2157" t="s">
        <v>1273</v>
      </c>
      <c r="C2157" t="s">
        <v>1274</v>
      </c>
      <c r="D2157" t="s">
        <v>1275</v>
      </c>
      <c r="E2157" t="s">
        <v>166</v>
      </c>
      <c r="F2157">
        <v>10</v>
      </c>
      <c r="G2157" t="s">
        <v>2836</v>
      </c>
      <c r="H2157" t="s">
        <v>2757</v>
      </c>
      <c r="I2157" t="s">
        <v>38</v>
      </c>
      <c r="J2157" t="s">
        <v>1278</v>
      </c>
      <c r="K2157" t="s">
        <v>1279</v>
      </c>
      <c r="L2157" t="s">
        <v>333</v>
      </c>
      <c r="M2157">
        <v>92.16</v>
      </c>
      <c r="P2157" t="s">
        <v>29</v>
      </c>
      <c r="Q2157">
        <v>0</v>
      </c>
      <c r="R2157" t="s">
        <v>46</v>
      </c>
      <c r="S2157" t="s">
        <v>1270</v>
      </c>
      <c r="U2157" t="s">
        <v>2837</v>
      </c>
      <c r="V2157" t="s">
        <v>2838</v>
      </c>
      <c r="W2157" t="s">
        <v>2839</v>
      </c>
      <c r="X2157" t="s">
        <v>2840</v>
      </c>
      <c r="Y2157">
        <f>(H2157-G2157)*24</f>
        <v>0</v>
      </c>
      <c r="Z2157">
        <f>M2157/Y2157</f>
        <v>0</v>
      </c>
      <c r="AA2157">
        <f>IF(Z2157&gt;=Q2157,"Y","N")</f>
        <v>0</v>
      </c>
    </row>
    <row r="2158" spans="1:27">
      <c r="A2158" s="1" t="s">
        <v>2835</v>
      </c>
      <c r="B2158" t="s">
        <v>1273</v>
      </c>
      <c r="C2158" t="s">
        <v>1274</v>
      </c>
      <c r="D2158" t="s">
        <v>1275</v>
      </c>
      <c r="E2158" t="s">
        <v>166</v>
      </c>
      <c r="F2158">
        <v>10</v>
      </c>
      <c r="G2158" t="s">
        <v>2836</v>
      </c>
      <c r="H2158" t="s">
        <v>2757</v>
      </c>
      <c r="I2158" t="s">
        <v>38</v>
      </c>
      <c r="J2158" t="s">
        <v>1278</v>
      </c>
      <c r="K2158" t="s">
        <v>1279</v>
      </c>
      <c r="L2158" t="s">
        <v>335</v>
      </c>
      <c r="M2158">
        <v>367.83</v>
      </c>
      <c r="P2158" t="s">
        <v>29</v>
      </c>
      <c r="Q2158">
        <v>0</v>
      </c>
      <c r="R2158" t="s">
        <v>46</v>
      </c>
      <c r="S2158" t="s">
        <v>1270</v>
      </c>
      <c r="U2158" t="s">
        <v>2837</v>
      </c>
      <c r="V2158" t="s">
        <v>2838</v>
      </c>
      <c r="W2158" t="s">
        <v>2839</v>
      </c>
      <c r="X2158" t="s">
        <v>2840</v>
      </c>
      <c r="Y2158">
        <f>(H2158-G2158)*24</f>
        <v>0</v>
      </c>
      <c r="Z2158">
        <f>M2158/Y2158</f>
        <v>0</v>
      </c>
      <c r="AA2158">
        <f>IF(Z2158&gt;=Q2158,"Y","N")</f>
        <v>0</v>
      </c>
    </row>
    <row r="2159" spans="1:27">
      <c r="A2159" s="1" t="s">
        <v>2835</v>
      </c>
      <c r="B2159" t="s">
        <v>1273</v>
      </c>
      <c r="C2159" t="s">
        <v>1274</v>
      </c>
      <c r="D2159" t="s">
        <v>1275</v>
      </c>
      <c r="E2159" t="s">
        <v>166</v>
      </c>
      <c r="F2159">
        <v>10</v>
      </c>
      <c r="G2159" t="s">
        <v>2836</v>
      </c>
      <c r="H2159" t="s">
        <v>2757</v>
      </c>
      <c r="I2159" t="s">
        <v>38</v>
      </c>
      <c r="J2159" t="s">
        <v>1278</v>
      </c>
      <c r="K2159" t="s">
        <v>1279</v>
      </c>
      <c r="L2159" t="s">
        <v>176</v>
      </c>
      <c r="M2159">
        <v>56.96</v>
      </c>
      <c r="P2159" t="s">
        <v>29</v>
      </c>
      <c r="Q2159">
        <v>0</v>
      </c>
      <c r="R2159" t="s">
        <v>46</v>
      </c>
      <c r="S2159" t="s">
        <v>1270</v>
      </c>
      <c r="U2159" t="s">
        <v>2837</v>
      </c>
      <c r="V2159" t="s">
        <v>2838</v>
      </c>
      <c r="W2159" t="s">
        <v>2839</v>
      </c>
      <c r="X2159" t="s">
        <v>2840</v>
      </c>
      <c r="Y2159">
        <f>(H2159-G2159)*24</f>
        <v>0</v>
      </c>
      <c r="Z2159">
        <f>M2159/Y2159</f>
        <v>0</v>
      </c>
      <c r="AA2159">
        <f>IF(Z2159&gt;=Q2159,"Y","N")</f>
        <v>0</v>
      </c>
    </row>
    <row r="2160" spans="1:27">
      <c r="A2160" s="1" t="s">
        <v>2835</v>
      </c>
      <c r="B2160" t="s">
        <v>1273</v>
      </c>
      <c r="C2160" t="s">
        <v>1274</v>
      </c>
      <c r="D2160" t="s">
        <v>1275</v>
      </c>
      <c r="E2160" t="s">
        <v>166</v>
      </c>
      <c r="F2160">
        <v>10</v>
      </c>
      <c r="G2160" t="s">
        <v>2836</v>
      </c>
      <c r="H2160" t="s">
        <v>2757</v>
      </c>
      <c r="I2160" t="s">
        <v>38</v>
      </c>
      <c r="J2160" t="s">
        <v>1278</v>
      </c>
      <c r="K2160" t="s">
        <v>1279</v>
      </c>
      <c r="L2160" t="s">
        <v>177</v>
      </c>
      <c r="M2160">
        <v>1082.18</v>
      </c>
      <c r="P2160" t="s">
        <v>29</v>
      </c>
      <c r="Q2160">
        <v>0</v>
      </c>
      <c r="R2160" t="s">
        <v>46</v>
      </c>
      <c r="S2160" t="s">
        <v>1270</v>
      </c>
      <c r="U2160" t="s">
        <v>2837</v>
      </c>
      <c r="V2160" t="s">
        <v>2838</v>
      </c>
      <c r="W2160" t="s">
        <v>2839</v>
      </c>
      <c r="X2160" t="s">
        <v>2840</v>
      </c>
      <c r="Y2160">
        <f>(H2160-G2160)*24</f>
        <v>0</v>
      </c>
      <c r="Z2160">
        <f>M2160/Y2160</f>
        <v>0</v>
      </c>
      <c r="AA2160">
        <f>IF(Z2160&gt;=Q2160,"Y","N")</f>
        <v>0</v>
      </c>
    </row>
    <row r="2161" spans="1:27">
      <c r="A2161" s="1" t="s">
        <v>2835</v>
      </c>
      <c r="B2161" t="s">
        <v>1273</v>
      </c>
      <c r="C2161" t="s">
        <v>1274</v>
      </c>
      <c r="D2161" t="s">
        <v>1275</v>
      </c>
      <c r="E2161" t="s">
        <v>166</v>
      </c>
      <c r="F2161">
        <v>10</v>
      </c>
      <c r="G2161" t="s">
        <v>2836</v>
      </c>
      <c r="H2161" t="s">
        <v>2757</v>
      </c>
      <c r="I2161" t="s">
        <v>38</v>
      </c>
      <c r="J2161" t="s">
        <v>1278</v>
      </c>
      <c r="K2161" t="s">
        <v>1279</v>
      </c>
      <c r="L2161" t="s">
        <v>411</v>
      </c>
      <c r="M2161">
        <v>0.13</v>
      </c>
      <c r="P2161" t="s">
        <v>29</v>
      </c>
      <c r="Q2161">
        <v>0</v>
      </c>
      <c r="R2161" t="s">
        <v>46</v>
      </c>
      <c r="S2161" t="s">
        <v>1270</v>
      </c>
      <c r="U2161" t="s">
        <v>2837</v>
      </c>
      <c r="V2161" t="s">
        <v>2838</v>
      </c>
      <c r="W2161" t="s">
        <v>2839</v>
      </c>
      <c r="X2161" t="s">
        <v>2840</v>
      </c>
      <c r="Y2161">
        <f>(H2161-G2161)*24</f>
        <v>0</v>
      </c>
      <c r="Z2161">
        <f>M2161/Y2161</f>
        <v>0</v>
      </c>
      <c r="AA2161">
        <f>IF(Z2161&gt;=Q2161,"Y","N")</f>
        <v>0</v>
      </c>
    </row>
    <row r="2162" spans="1:27">
      <c r="A2162" s="1" t="s">
        <v>2835</v>
      </c>
      <c r="B2162" t="s">
        <v>1273</v>
      </c>
      <c r="C2162" t="s">
        <v>1274</v>
      </c>
      <c r="D2162" t="s">
        <v>1275</v>
      </c>
      <c r="E2162" t="s">
        <v>166</v>
      </c>
      <c r="F2162">
        <v>10</v>
      </c>
      <c r="G2162" t="s">
        <v>2836</v>
      </c>
      <c r="H2162" t="s">
        <v>2757</v>
      </c>
      <c r="I2162" t="s">
        <v>38</v>
      </c>
      <c r="J2162" t="s">
        <v>1278</v>
      </c>
      <c r="K2162" t="s">
        <v>1279</v>
      </c>
      <c r="L2162" t="s">
        <v>245</v>
      </c>
      <c r="M2162">
        <v>138.62</v>
      </c>
      <c r="P2162" t="s">
        <v>29</v>
      </c>
      <c r="Q2162">
        <v>0</v>
      </c>
      <c r="R2162" t="s">
        <v>46</v>
      </c>
      <c r="S2162" t="s">
        <v>1270</v>
      </c>
      <c r="U2162" t="s">
        <v>2837</v>
      </c>
      <c r="V2162" t="s">
        <v>2838</v>
      </c>
      <c r="W2162" t="s">
        <v>2839</v>
      </c>
      <c r="X2162" t="s">
        <v>2840</v>
      </c>
      <c r="Y2162">
        <f>(H2162-G2162)*24</f>
        <v>0</v>
      </c>
      <c r="Z2162">
        <f>M2162/Y2162</f>
        <v>0</v>
      </c>
      <c r="AA2162">
        <f>IF(Z2162&gt;=Q2162,"Y","N")</f>
        <v>0</v>
      </c>
    </row>
    <row r="2163" spans="1:27">
      <c r="A2163" s="1" t="s">
        <v>2835</v>
      </c>
      <c r="B2163" t="s">
        <v>1273</v>
      </c>
      <c r="C2163" t="s">
        <v>1274</v>
      </c>
      <c r="D2163" t="s">
        <v>1275</v>
      </c>
      <c r="E2163" t="s">
        <v>166</v>
      </c>
      <c r="F2163">
        <v>10</v>
      </c>
      <c r="G2163" t="s">
        <v>2836</v>
      </c>
      <c r="H2163" t="s">
        <v>2757</v>
      </c>
      <c r="I2163" t="s">
        <v>38</v>
      </c>
      <c r="J2163" t="s">
        <v>1278</v>
      </c>
      <c r="K2163" t="s">
        <v>1279</v>
      </c>
      <c r="L2163" t="s">
        <v>413</v>
      </c>
      <c r="M2163">
        <v>3913.84</v>
      </c>
      <c r="P2163" t="s">
        <v>29</v>
      </c>
      <c r="Q2163">
        <v>0</v>
      </c>
      <c r="R2163" t="s">
        <v>46</v>
      </c>
      <c r="S2163" t="s">
        <v>1270</v>
      </c>
      <c r="U2163" t="s">
        <v>2837</v>
      </c>
      <c r="V2163" t="s">
        <v>2838</v>
      </c>
      <c r="W2163" t="s">
        <v>2839</v>
      </c>
      <c r="X2163" t="s">
        <v>2840</v>
      </c>
      <c r="Y2163">
        <f>(H2163-G2163)*24</f>
        <v>0</v>
      </c>
      <c r="Z2163">
        <f>M2163/Y2163</f>
        <v>0</v>
      </c>
      <c r="AA2163">
        <f>IF(Z2163&gt;=Q2163,"Y","N")</f>
        <v>0</v>
      </c>
    </row>
    <row r="2164" spans="1:27">
      <c r="A2164" s="1" t="s">
        <v>2835</v>
      </c>
      <c r="B2164" t="s">
        <v>1273</v>
      </c>
      <c r="C2164" t="s">
        <v>1274</v>
      </c>
      <c r="D2164" t="s">
        <v>1275</v>
      </c>
      <c r="E2164" t="s">
        <v>166</v>
      </c>
      <c r="F2164">
        <v>10</v>
      </c>
      <c r="G2164" t="s">
        <v>2836</v>
      </c>
      <c r="H2164" t="s">
        <v>2757</v>
      </c>
      <c r="I2164" t="s">
        <v>38</v>
      </c>
      <c r="J2164" t="s">
        <v>1278</v>
      </c>
      <c r="K2164" t="s">
        <v>1279</v>
      </c>
      <c r="L2164" t="s">
        <v>64</v>
      </c>
      <c r="M2164">
        <v>116.74</v>
      </c>
      <c r="P2164" t="s">
        <v>29</v>
      </c>
      <c r="Q2164">
        <v>0</v>
      </c>
      <c r="R2164" t="s">
        <v>46</v>
      </c>
      <c r="S2164" t="s">
        <v>1270</v>
      </c>
      <c r="U2164" t="s">
        <v>2837</v>
      </c>
      <c r="V2164" t="s">
        <v>2838</v>
      </c>
      <c r="W2164" t="s">
        <v>2839</v>
      </c>
      <c r="X2164" t="s">
        <v>2840</v>
      </c>
      <c r="Y2164">
        <f>(H2164-G2164)*24</f>
        <v>0</v>
      </c>
      <c r="Z2164">
        <f>M2164/Y2164</f>
        <v>0</v>
      </c>
      <c r="AA2164">
        <f>IF(Z2164&gt;=Q2164,"Y","N")</f>
        <v>0</v>
      </c>
    </row>
    <row r="2165" spans="1:27">
      <c r="A2165" s="1" t="s">
        <v>2835</v>
      </c>
      <c r="B2165" t="s">
        <v>1273</v>
      </c>
      <c r="C2165" t="s">
        <v>1274</v>
      </c>
      <c r="D2165" t="s">
        <v>1275</v>
      </c>
      <c r="E2165" t="s">
        <v>166</v>
      </c>
      <c r="F2165">
        <v>10</v>
      </c>
      <c r="G2165" t="s">
        <v>2836</v>
      </c>
      <c r="H2165" t="s">
        <v>2757</v>
      </c>
      <c r="I2165" t="s">
        <v>38</v>
      </c>
      <c r="J2165" t="s">
        <v>1278</v>
      </c>
      <c r="K2165" t="s">
        <v>1279</v>
      </c>
      <c r="L2165" t="s">
        <v>540</v>
      </c>
      <c r="M2165">
        <v>10.1</v>
      </c>
      <c r="P2165" t="s">
        <v>29</v>
      </c>
      <c r="Q2165">
        <v>0</v>
      </c>
      <c r="R2165" t="s">
        <v>46</v>
      </c>
      <c r="S2165" t="s">
        <v>1270</v>
      </c>
      <c r="U2165" t="s">
        <v>2837</v>
      </c>
      <c r="V2165" t="s">
        <v>2838</v>
      </c>
      <c r="W2165" t="s">
        <v>2839</v>
      </c>
      <c r="X2165" t="s">
        <v>2840</v>
      </c>
      <c r="Y2165">
        <f>(H2165-G2165)*24</f>
        <v>0</v>
      </c>
      <c r="Z2165">
        <f>M2165/Y2165</f>
        <v>0</v>
      </c>
      <c r="AA2165">
        <f>IF(Z2165&gt;=Q2165,"Y","N")</f>
        <v>0</v>
      </c>
    </row>
    <row r="2166" spans="1:27">
      <c r="A2166" s="1" t="s">
        <v>2841</v>
      </c>
      <c r="B2166" t="s">
        <v>1312</v>
      </c>
      <c r="C2166" t="s">
        <v>1313</v>
      </c>
      <c r="D2166" t="s">
        <v>1314</v>
      </c>
      <c r="E2166" t="s">
        <v>115</v>
      </c>
      <c r="F2166">
        <v>7</v>
      </c>
      <c r="G2166" t="s">
        <v>2842</v>
      </c>
      <c r="H2166" t="s">
        <v>2843</v>
      </c>
      <c r="I2166" t="s">
        <v>38</v>
      </c>
      <c r="J2166" t="s">
        <v>518</v>
      </c>
      <c r="K2166" t="s">
        <v>1317</v>
      </c>
      <c r="L2166" t="s">
        <v>107</v>
      </c>
      <c r="M2166">
        <v>277.96</v>
      </c>
      <c r="P2166" t="s">
        <v>29</v>
      </c>
      <c r="Q2166">
        <v>0</v>
      </c>
      <c r="R2166" t="s">
        <v>46</v>
      </c>
      <c r="S2166" t="s">
        <v>91</v>
      </c>
      <c r="U2166" t="s">
        <v>2844</v>
      </c>
      <c r="V2166" t="s">
        <v>2845</v>
      </c>
      <c r="W2166" t="s">
        <v>2846</v>
      </c>
      <c r="X2166" t="s">
        <v>2847</v>
      </c>
      <c r="Y2166">
        <f>(H2166-G2166)*24</f>
        <v>0</v>
      </c>
      <c r="Z2166">
        <f>M2166/Y2166</f>
        <v>0</v>
      </c>
      <c r="AA2166">
        <f>IF(Z2166&gt;=Q2166,"Y","N")</f>
        <v>0</v>
      </c>
    </row>
    <row r="2167" spans="1:27">
      <c r="A2167" s="1" t="s">
        <v>2841</v>
      </c>
      <c r="B2167" t="s">
        <v>1312</v>
      </c>
      <c r="C2167" t="s">
        <v>1313</v>
      </c>
      <c r="D2167" t="s">
        <v>1314</v>
      </c>
      <c r="E2167" t="s">
        <v>115</v>
      </c>
      <c r="F2167">
        <v>7</v>
      </c>
      <c r="G2167" t="s">
        <v>2842</v>
      </c>
      <c r="H2167" t="s">
        <v>2843</v>
      </c>
      <c r="I2167" t="s">
        <v>38</v>
      </c>
      <c r="J2167" t="s">
        <v>518</v>
      </c>
      <c r="K2167" t="s">
        <v>1317</v>
      </c>
      <c r="L2167" t="s">
        <v>175</v>
      </c>
      <c r="M2167">
        <v>3296.81</v>
      </c>
      <c r="P2167" t="s">
        <v>29</v>
      </c>
      <c r="Q2167">
        <v>0</v>
      </c>
      <c r="R2167" t="s">
        <v>46</v>
      </c>
      <c r="S2167" t="s">
        <v>91</v>
      </c>
      <c r="U2167" t="s">
        <v>2844</v>
      </c>
      <c r="V2167" t="s">
        <v>2845</v>
      </c>
      <c r="W2167" t="s">
        <v>2846</v>
      </c>
      <c r="X2167" t="s">
        <v>2847</v>
      </c>
      <c r="Y2167">
        <f>(H2167-G2167)*24</f>
        <v>0</v>
      </c>
      <c r="Z2167">
        <f>M2167/Y2167</f>
        <v>0</v>
      </c>
      <c r="AA2167">
        <f>IF(Z2167&gt;=Q2167,"Y","N")</f>
        <v>0</v>
      </c>
    </row>
    <row r="2168" spans="1:27">
      <c r="A2168" s="1" t="s">
        <v>2849</v>
      </c>
      <c r="B2168" t="s">
        <v>2850</v>
      </c>
      <c r="C2168" t="s">
        <v>2851</v>
      </c>
      <c r="D2168" t="s">
        <v>2852</v>
      </c>
      <c r="E2168" t="s">
        <v>115</v>
      </c>
      <c r="F2168">
        <v>7</v>
      </c>
      <c r="G2168" t="s">
        <v>2704</v>
      </c>
      <c r="H2168" t="s">
        <v>82</v>
      </c>
      <c r="I2168" t="s">
        <v>38</v>
      </c>
      <c r="J2168" t="s">
        <v>117</v>
      </c>
      <c r="L2168" t="s">
        <v>54</v>
      </c>
      <c r="M2168">
        <v>19</v>
      </c>
      <c r="P2168" t="s">
        <v>29</v>
      </c>
      <c r="Q2168">
        <v>0</v>
      </c>
      <c r="R2168" t="s">
        <v>46</v>
      </c>
      <c r="S2168" t="s">
        <v>106</v>
      </c>
      <c r="U2168" t="s">
        <v>2705</v>
      </c>
      <c r="V2168" t="s">
        <v>119</v>
      </c>
      <c r="W2168" t="s">
        <v>2853</v>
      </c>
      <c r="X2168" t="s">
        <v>2854</v>
      </c>
      <c r="Y2168">
        <f>(H2168-G2168)*24</f>
        <v>0</v>
      </c>
      <c r="Z2168">
        <f>M2168/Y2168</f>
        <v>0</v>
      </c>
      <c r="AA2168">
        <f>IF(Z2168&gt;=Q2168,"Y","N")</f>
        <v>0</v>
      </c>
    </row>
    <row r="2169" spans="1:27">
      <c r="A2169" s="1" t="s">
        <v>2849</v>
      </c>
      <c r="B2169" t="s">
        <v>2850</v>
      </c>
      <c r="C2169" t="s">
        <v>2851</v>
      </c>
      <c r="D2169" t="s">
        <v>2852</v>
      </c>
      <c r="E2169" t="s">
        <v>115</v>
      </c>
      <c r="F2169">
        <v>7</v>
      </c>
      <c r="G2169" t="s">
        <v>2704</v>
      </c>
      <c r="H2169" t="s">
        <v>82</v>
      </c>
      <c r="I2169" t="s">
        <v>38</v>
      </c>
      <c r="J2169" t="s">
        <v>117</v>
      </c>
      <c r="L2169" t="s">
        <v>107</v>
      </c>
      <c r="M2169">
        <v>5.3</v>
      </c>
      <c r="P2169" t="s">
        <v>29</v>
      </c>
      <c r="Q2169">
        <v>0</v>
      </c>
      <c r="R2169" t="s">
        <v>46</v>
      </c>
      <c r="S2169" t="s">
        <v>108</v>
      </c>
      <c r="U2169" t="s">
        <v>2705</v>
      </c>
      <c r="V2169" t="s">
        <v>119</v>
      </c>
      <c r="W2169" t="s">
        <v>2853</v>
      </c>
      <c r="X2169" t="s">
        <v>2854</v>
      </c>
      <c r="Y2169">
        <f>(H2169-G2169)*24</f>
        <v>0</v>
      </c>
      <c r="Z2169">
        <f>M2169/Y2169</f>
        <v>0</v>
      </c>
      <c r="AA2169">
        <f>IF(Z2169&gt;=Q2169,"Y","N")</f>
        <v>0</v>
      </c>
    </row>
    <row r="2170" spans="1:27">
      <c r="A2170" s="1" t="s">
        <v>2849</v>
      </c>
      <c r="B2170" t="s">
        <v>2850</v>
      </c>
      <c r="C2170" t="s">
        <v>2851</v>
      </c>
      <c r="D2170" t="s">
        <v>2852</v>
      </c>
      <c r="E2170" t="s">
        <v>115</v>
      </c>
      <c r="F2170">
        <v>7</v>
      </c>
      <c r="G2170" t="s">
        <v>2704</v>
      </c>
      <c r="H2170" t="s">
        <v>82</v>
      </c>
      <c r="I2170" t="s">
        <v>38</v>
      </c>
      <c r="J2170" t="s">
        <v>117</v>
      </c>
      <c r="L2170" t="s">
        <v>109</v>
      </c>
      <c r="M2170">
        <v>44</v>
      </c>
      <c r="P2170" t="s">
        <v>29</v>
      </c>
      <c r="Q2170">
        <v>0</v>
      </c>
      <c r="R2170" t="s">
        <v>46</v>
      </c>
      <c r="S2170" t="s">
        <v>108</v>
      </c>
      <c r="U2170" t="s">
        <v>2705</v>
      </c>
      <c r="V2170" t="s">
        <v>119</v>
      </c>
      <c r="W2170" t="s">
        <v>2853</v>
      </c>
      <c r="X2170" t="s">
        <v>2854</v>
      </c>
      <c r="Y2170">
        <f>(H2170-G2170)*24</f>
        <v>0</v>
      </c>
      <c r="Z2170">
        <f>M2170/Y2170</f>
        <v>0</v>
      </c>
      <c r="AA2170">
        <f>IF(Z2170&gt;=Q2170,"Y","N")</f>
        <v>0</v>
      </c>
    </row>
    <row r="2171" spans="1:27">
      <c r="A2171" s="1" t="s">
        <v>2849</v>
      </c>
      <c r="B2171" t="s">
        <v>2850</v>
      </c>
      <c r="C2171" t="s">
        <v>2851</v>
      </c>
      <c r="D2171" t="s">
        <v>2852</v>
      </c>
      <c r="E2171" t="s">
        <v>115</v>
      </c>
      <c r="F2171">
        <v>7</v>
      </c>
      <c r="G2171" t="s">
        <v>2704</v>
      </c>
      <c r="H2171" t="s">
        <v>82</v>
      </c>
      <c r="I2171" t="s">
        <v>38</v>
      </c>
      <c r="J2171" t="s">
        <v>117</v>
      </c>
      <c r="L2171" t="s">
        <v>110</v>
      </c>
      <c r="M2171">
        <v>9.4</v>
      </c>
      <c r="P2171" t="s">
        <v>29</v>
      </c>
      <c r="Q2171">
        <v>0</v>
      </c>
      <c r="R2171" t="s">
        <v>46</v>
      </c>
      <c r="S2171" t="s">
        <v>108</v>
      </c>
      <c r="U2171" t="s">
        <v>2705</v>
      </c>
      <c r="V2171" t="s">
        <v>119</v>
      </c>
      <c r="W2171" t="s">
        <v>2853</v>
      </c>
      <c r="X2171" t="s">
        <v>2854</v>
      </c>
      <c r="Y2171">
        <f>(H2171-G2171)*24</f>
        <v>0</v>
      </c>
      <c r="Z2171">
        <f>M2171/Y2171</f>
        <v>0</v>
      </c>
      <c r="AA2171">
        <f>IF(Z2171&gt;=Q2171,"Y","N")</f>
        <v>0</v>
      </c>
    </row>
    <row r="2172" spans="1:27">
      <c r="A2172" s="1" t="s">
        <v>2849</v>
      </c>
      <c r="B2172" t="s">
        <v>2850</v>
      </c>
      <c r="C2172" t="s">
        <v>2851</v>
      </c>
      <c r="D2172" t="s">
        <v>2852</v>
      </c>
      <c r="E2172" t="s">
        <v>115</v>
      </c>
      <c r="F2172">
        <v>7</v>
      </c>
      <c r="G2172" t="s">
        <v>2704</v>
      </c>
      <c r="H2172" t="s">
        <v>82</v>
      </c>
      <c r="I2172" t="s">
        <v>38</v>
      </c>
      <c r="J2172" t="s">
        <v>117</v>
      </c>
      <c r="L2172" t="s">
        <v>28</v>
      </c>
      <c r="M2172">
        <v>487</v>
      </c>
      <c r="P2172" t="s">
        <v>29</v>
      </c>
      <c r="Q2172">
        <v>0</v>
      </c>
      <c r="R2172" t="s">
        <v>46</v>
      </c>
      <c r="S2172" t="s">
        <v>108</v>
      </c>
      <c r="U2172" t="s">
        <v>2705</v>
      </c>
      <c r="V2172" t="s">
        <v>119</v>
      </c>
      <c r="W2172" t="s">
        <v>2853</v>
      </c>
      <c r="X2172" t="s">
        <v>2854</v>
      </c>
      <c r="Y2172">
        <f>(H2172-G2172)*24</f>
        <v>0</v>
      </c>
      <c r="Z2172">
        <f>M2172/Y2172</f>
        <v>0</v>
      </c>
      <c r="AA2172">
        <f>IF(Z2172&gt;=Q2172,"Y","N")</f>
        <v>0</v>
      </c>
    </row>
    <row r="2173" spans="1:27">
      <c r="A2173" s="1" t="s">
        <v>2855</v>
      </c>
      <c r="B2173" t="s">
        <v>2856</v>
      </c>
      <c r="C2173" t="s">
        <v>2857</v>
      </c>
      <c r="D2173" t="s">
        <v>2858</v>
      </c>
      <c r="E2173" t="s">
        <v>115</v>
      </c>
      <c r="F2173">
        <v>7</v>
      </c>
      <c r="G2173" t="s">
        <v>2704</v>
      </c>
      <c r="H2173" t="s">
        <v>82</v>
      </c>
      <c r="I2173" t="s">
        <v>38</v>
      </c>
      <c r="J2173" t="s">
        <v>117</v>
      </c>
      <c r="L2173" t="s">
        <v>54</v>
      </c>
      <c r="M2173">
        <v>14</v>
      </c>
      <c r="P2173" t="s">
        <v>29</v>
      </c>
      <c r="Q2173">
        <v>0</v>
      </c>
      <c r="R2173" t="s">
        <v>46</v>
      </c>
      <c r="S2173" t="s">
        <v>106</v>
      </c>
      <c r="U2173" t="s">
        <v>2705</v>
      </c>
      <c r="V2173" t="s">
        <v>119</v>
      </c>
      <c r="W2173" t="s">
        <v>2859</v>
      </c>
      <c r="X2173" t="s">
        <v>2860</v>
      </c>
      <c r="Y2173">
        <f>(H2173-G2173)*24</f>
        <v>0</v>
      </c>
      <c r="Z2173">
        <f>M2173/Y2173</f>
        <v>0</v>
      </c>
      <c r="AA2173">
        <f>IF(Z2173&gt;=Q2173,"Y","N")</f>
        <v>0</v>
      </c>
    </row>
    <row r="2174" spans="1:27">
      <c r="A2174" s="1" t="s">
        <v>2855</v>
      </c>
      <c r="B2174" t="s">
        <v>2856</v>
      </c>
      <c r="C2174" t="s">
        <v>2857</v>
      </c>
      <c r="D2174" t="s">
        <v>2858</v>
      </c>
      <c r="E2174" t="s">
        <v>115</v>
      </c>
      <c r="F2174">
        <v>7</v>
      </c>
      <c r="G2174" t="s">
        <v>2704</v>
      </c>
      <c r="H2174" t="s">
        <v>82</v>
      </c>
      <c r="I2174" t="s">
        <v>38</v>
      </c>
      <c r="J2174" t="s">
        <v>117</v>
      </c>
      <c r="L2174" t="s">
        <v>107</v>
      </c>
      <c r="M2174">
        <v>7.7</v>
      </c>
      <c r="P2174" t="s">
        <v>29</v>
      </c>
      <c r="Q2174">
        <v>0</v>
      </c>
      <c r="R2174" t="s">
        <v>46</v>
      </c>
      <c r="S2174" t="s">
        <v>108</v>
      </c>
      <c r="U2174" t="s">
        <v>2705</v>
      </c>
      <c r="V2174" t="s">
        <v>119</v>
      </c>
      <c r="W2174" t="s">
        <v>2859</v>
      </c>
      <c r="X2174" t="s">
        <v>2860</v>
      </c>
      <c r="Y2174">
        <f>(H2174-G2174)*24</f>
        <v>0</v>
      </c>
      <c r="Z2174">
        <f>M2174/Y2174</f>
        <v>0</v>
      </c>
      <c r="AA2174">
        <f>IF(Z2174&gt;=Q2174,"Y","N")</f>
        <v>0</v>
      </c>
    </row>
    <row r="2175" spans="1:27">
      <c r="A2175" s="1" t="s">
        <v>2855</v>
      </c>
      <c r="B2175" t="s">
        <v>2856</v>
      </c>
      <c r="C2175" t="s">
        <v>2857</v>
      </c>
      <c r="D2175" t="s">
        <v>2858</v>
      </c>
      <c r="E2175" t="s">
        <v>115</v>
      </c>
      <c r="F2175">
        <v>7</v>
      </c>
      <c r="G2175" t="s">
        <v>2704</v>
      </c>
      <c r="H2175" t="s">
        <v>82</v>
      </c>
      <c r="I2175" t="s">
        <v>38</v>
      </c>
      <c r="J2175" t="s">
        <v>117</v>
      </c>
      <c r="L2175" t="s">
        <v>109</v>
      </c>
      <c r="M2175">
        <v>32</v>
      </c>
      <c r="P2175" t="s">
        <v>29</v>
      </c>
      <c r="Q2175">
        <v>0</v>
      </c>
      <c r="R2175" t="s">
        <v>46</v>
      </c>
      <c r="S2175" t="s">
        <v>108</v>
      </c>
      <c r="U2175" t="s">
        <v>2705</v>
      </c>
      <c r="V2175" t="s">
        <v>119</v>
      </c>
      <c r="W2175" t="s">
        <v>2859</v>
      </c>
      <c r="X2175" t="s">
        <v>2860</v>
      </c>
      <c r="Y2175">
        <f>(H2175-G2175)*24</f>
        <v>0</v>
      </c>
      <c r="Z2175">
        <f>M2175/Y2175</f>
        <v>0</v>
      </c>
      <c r="AA2175">
        <f>IF(Z2175&gt;=Q2175,"Y","N")</f>
        <v>0</v>
      </c>
    </row>
    <row r="2176" spans="1:27">
      <c r="A2176" s="1" t="s">
        <v>2855</v>
      </c>
      <c r="B2176" t="s">
        <v>2856</v>
      </c>
      <c r="C2176" t="s">
        <v>2857</v>
      </c>
      <c r="D2176" t="s">
        <v>2858</v>
      </c>
      <c r="E2176" t="s">
        <v>115</v>
      </c>
      <c r="F2176">
        <v>7</v>
      </c>
      <c r="G2176" t="s">
        <v>2704</v>
      </c>
      <c r="H2176" t="s">
        <v>82</v>
      </c>
      <c r="I2176" t="s">
        <v>38</v>
      </c>
      <c r="J2176" t="s">
        <v>117</v>
      </c>
      <c r="L2176" t="s">
        <v>110</v>
      </c>
      <c r="M2176">
        <v>7.3</v>
      </c>
      <c r="P2176" t="s">
        <v>29</v>
      </c>
      <c r="Q2176">
        <v>0</v>
      </c>
      <c r="R2176" t="s">
        <v>46</v>
      </c>
      <c r="S2176" t="s">
        <v>108</v>
      </c>
      <c r="U2176" t="s">
        <v>2705</v>
      </c>
      <c r="V2176" t="s">
        <v>119</v>
      </c>
      <c r="W2176" t="s">
        <v>2859</v>
      </c>
      <c r="X2176" t="s">
        <v>2860</v>
      </c>
      <c r="Y2176">
        <f>(H2176-G2176)*24</f>
        <v>0</v>
      </c>
      <c r="Z2176">
        <f>M2176/Y2176</f>
        <v>0</v>
      </c>
      <c r="AA2176">
        <f>IF(Z2176&gt;=Q2176,"Y","N")</f>
        <v>0</v>
      </c>
    </row>
    <row r="2177" spans="1:27">
      <c r="A2177" s="1" t="s">
        <v>2855</v>
      </c>
      <c r="B2177" t="s">
        <v>2856</v>
      </c>
      <c r="C2177" t="s">
        <v>2857</v>
      </c>
      <c r="D2177" t="s">
        <v>2858</v>
      </c>
      <c r="E2177" t="s">
        <v>115</v>
      </c>
      <c r="F2177">
        <v>7</v>
      </c>
      <c r="G2177" t="s">
        <v>2704</v>
      </c>
      <c r="H2177" t="s">
        <v>82</v>
      </c>
      <c r="I2177" t="s">
        <v>38</v>
      </c>
      <c r="J2177" t="s">
        <v>117</v>
      </c>
      <c r="L2177" t="s">
        <v>28</v>
      </c>
      <c r="M2177">
        <v>714</v>
      </c>
      <c r="P2177" t="s">
        <v>29</v>
      </c>
      <c r="Q2177">
        <v>0</v>
      </c>
      <c r="R2177" t="s">
        <v>46</v>
      </c>
      <c r="S2177" t="s">
        <v>108</v>
      </c>
      <c r="U2177" t="s">
        <v>2705</v>
      </c>
      <c r="V2177" t="s">
        <v>119</v>
      </c>
      <c r="W2177" t="s">
        <v>2859</v>
      </c>
      <c r="X2177" t="s">
        <v>2860</v>
      </c>
      <c r="Y2177">
        <f>(H2177-G2177)*24</f>
        <v>0</v>
      </c>
      <c r="Z2177">
        <f>M2177/Y2177</f>
        <v>0</v>
      </c>
      <c r="AA2177">
        <f>IF(Z2177&gt;=Q2177,"Y","N")</f>
        <v>0</v>
      </c>
    </row>
    <row r="2178" spans="1:27">
      <c r="A2178" s="1" t="s">
        <v>2861</v>
      </c>
      <c r="B2178" t="s">
        <v>397</v>
      </c>
      <c r="C2178" t="s">
        <v>398</v>
      </c>
      <c r="D2178" t="s">
        <v>399</v>
      </c>
      <c r="E2178" t="s">
        <v>115</v>
      </c>
      <c r="F2178">
        <v>7</v>
      </c>
      <c r="G2178" t="s">
        <v>2862</v>
      </c>
      <c r="H2178" t="s">
        <v>2863</v>
      </c>
      <c r="I2178" t="s">
        <v>38</v>
      </c>
      <c r="J2178" t="s">
        <v>117</v>
      </c>
      <c r="L2178" t="s">
        <v>54</v>
      </c>
      <c r="M2178">
        <v>304</v>
      </c>
      <c r="P2178" t="s">
        <v>29</v>
      </c>
      <c r="Q2178">
        <v>0</v>
      </c>
      <c r="R2178" t="s">
        <v>46</v>
      </c>
      <c r="S2178" t="s">
        <v>106</v>
      </c>
      <c r="U2178" t="s">
        <v>2705</v>
      </c>
      <c r="V2178" t="s">
        <v>119</v>
      </c>
      <c r="W2178" t="s">
        <v>2864</v>
      </c>
      <c r="X2178" t="s">
        <v>2865</v>
      </c>
      <c r="Y2178">
        <f>(H2178-G2178)*24</f>
        <v>0</v>
      </c>
      <c r="Z2178">
        <f>M2178/Y2178</f>
        <v>0</v>
      </c>
      <c r="AA2178">
        <f>IF(Z2178&gt;=Q2178,"Y","N")</f>
        <v>0</v>
      </c>
    </row>
    <row r="2179" spans="1:27">
      <c r="A2179" s="1" t="s">
        <v>2861</v>
      </c>
      <c r="B2179" t="s">
        <v>397</v>
      </c>
      <c r="C2179" t="s">
        <v>398</v>
      </c>
      <c r="D2179" t="s">
        <v>399</v>
      </c>
      <c r="E2179" t="s">
        <v>115</v>
      </c>
      <c r="F2179">
        <v>7</v>
      </c>
      <c r="G2179" t="s">
        <v>2862</v>
      </c>
      <c r="H2179" t="s">
        <v>2863</v>
      </c>
      <c r="I2179" t="s">
        <v>38</v>
      </c>
      <c r="J2179" t="s">
        <v>117</v>
      </c>
      <c r="L2179" t="s">
        <v>107</v>
      </c>
      <c r="M2179">
        <v>48.1</v>
      </c>
      <c r="P2179" t="s">
        <v>29</v>
      </c>
      <c r="Q2179">
        <v>0</v>
      </c>
      <c r="R2179" t="s">
        <v>46</v>
      </c>
      <c r="S2179" t="s">
        <v>108</v>
      </c>
      <c r="U2179" t="s">
        <v>2705</v>
      </c>
      <c r="V2179" t="s">
        <v>119</v>
      </c>
      <c r="W2179" t="s">
        <v>2864</v>
      </c>
      <c r="X2179" t="s">
        <v>2865</v>
      </c>
      <c r="Y2179">
        <f>(H2179-G2179)*24</f>
        <v>0</v>
      </c>
      <c r="Z2179">
        <f>M2179/Y2179</f>
        <v>0</v>
      </c>
      <c r="AA2179">
        <f>IF(Z2179&gt;=Q2179,"Y","N")</f>
        <v>0</v>
      </c>
    </row>
    <row r="2180" spans="1:27">
      <c r="A2180" s="1" t="s">
        <v>2861</v>
      </c>
      <c r="B2180" t="s">
        <v>397</v>
      </c>
      <c r="C2180" t="s">
        <v>398</v>
      </c>
      <c r="D2180" t="s">
        <v>399</v>
      </c>
      <c r="E2180" t="s">
        <v>115</v>
      </c>
      <c r="F2180">
        <v>7</v>
      </c>
      <c r="G2180" t="s">
        <v>2862</v>
      </c>
      <c r="H2180" t="s">
        <v>2863</v>
      </c>
      <c r="I2180" t="s">
        <v>38</v>
      </c>
      <c r="J2180" t="s">
        <v>117</v>
      </c>
      <c r="L2180" t="s">
        <v>109</v>
      </c>
      <c r="M2180">
        <v>559</v>
      </c>
      <c r="P2180" t="s">
        <v>29</v>
      </c>
      <c r="Q2180">
        <v>0</v>
      </c>
      <c r="R2180" t="s">
        <v>46</v>
      </c>
      <c r="S2180" t="s">
        <v>108</v>
      </c>
      <c r="U2180" t="s">
        <v>2705</v>
      </c>
      <c r="V2180" t="s">
        <v>119</v>
      </c>
      <c r="W2180" t="s">
        <v>2864</v>
      </c>
      <c r="X2180" t="s">
        <v>2865</v>
      </c>
      <c r="Y2180">
        <f>(H2180-G2180)*24</f>
        <v>0</v>
      </c>
      <c r="Z2180">
        <f>M2180/Y2180</f>
        <v>0</v>
      </c>
      <c r="AA2180">
        <f>IF(Z2180&gt;=Q2180,"Y","N")</f>
        <v>0</v>
      </c>
    </row>
    <row r="2181" spans="1:27">
      <c r="A2181" s="1" t="s">
        <v>2861</v>
      </c>
      <c r="B2181" t="s">
        <v>397</v>
      </c>
      <c r="C2181" t="s">
        <v>398</v>
      </c>
      <c r="D2181" t="s">
        <v>399</v>
      </c>
      <c r="E2181" t="s">
        <v>115</v>
      </c>
      <c r="F2181">
        <v>7</v>
      </c>
      <c r="G2181" t="s">
        <v>2862</v>
      </c>
      <c r="H2181" t="s">
        <v>2863</v>
      </c>
      <c r="I2181" t="s">
        <v>38</v>
      </c>
      <c r="J2181" t="s">
        <v>117</v>
      </c>
      <c r="L2181" t="s">
        <v>110</v>
      </c>
      <c r="M2181">
        <v>152.4</v>
      </c>
      <c r="P2181" t="s">
        <v>29</v>
      </c>
      <c r="Q2181">
        <v>0</v>
      </c>
      <c r="R2181" t="s">
        <v>46</v>
      </c>
      <c r="S2181" t="s">
        <v>108</v>
      </c>
      <c r="U2181" t="s">
        <v>2705</v>
      </c>
      <c r="V2181" t="s">
        <v>119</v>
      </c>
      <c r="W2181" t="s">
        <v>2864</v>
      </c>
      <c r="X2181" t="s">
        <v>2865</v>
      </c>
      <c r="Y2181">
        <f>(H2181-G2181)*24</f>
        <v>0</v>
      </c>
      <c r="Z2181">
        <f>M2181/Y2181</f>
        <v>0</v>
      </c>
      <c r="AA2181">
        <f>IF(Z2181&gt;=Q2181,"Y","N")</f>
        <v>0</v>
      </c>
    </row>
    <row r="2182" spans="1:27">
      <c r="A2182" s="1" t="s">
        <v>2861</v>
      </c>
      <c r="B2182" t="s">
        <v>397</v>
      </c>
      <c r="C2182" t="s">
        <v>398</v>
      </c>
      <c r="D2182" t="s">
        <v>399</v>
      </c>
      <c r="E2182" t="s">
        <v>115</v>
      </c>
      <c r="F2182">
        <v>7</v>
      </c>
      <c r="G2182" t="s">
        <v>2862</v>
      </c>
      <c r="H2182" t="s">
        <v>2863</v>
      </c>
      <c r="I2182" t="s">
        <v>38</v>
      </c>
      <c r="J2182" t="s">
        <v>117</v>
      </c>
      <c r="L2182" t="s">
        <v>28</v>
      </c>
      <c r="M2182">
        <v>4440</v>
      </c>
      <c r="P2182" t="s">
        <v>29</v>
      </c>
      <c r="Q2182">
        <v>0</v>
      </c>
      <c r="R2182" t="s">
        <v>46</v>
      </c>
      <c r="S2182" t="s">
        <v>108</v>
      </c>
      <c r="U2182" t="s">
        <v>2705</v>
      </c>
      <c r="V2182" t="s">
        <v>119</v>
      </c>
      <c r="W2182" t="s">
        <v>2864</v>
      </c>
      <c r="X2182" t="s">
        <v>2865</v>
      </c>
      <c r="Y2182">
        <f>(H2182-G2182)*24</f>
        <v>0</v>
      </c>
      <c r="Z2182">
        <f>M2182/Y2182</f>
        <v>0</v>
      </c>
      <c r="AA2182">
        <f>IF(Z2182&gt;=Q2182,"Y","N")</f>
        <v>0</v>
      </c>
    </row>
    <row r="2183" spans="1:27">
      <c r="A2183" s="1" t="s">
        <v>2866</v>
      </c>
      <c r="B2183" t="s">
        <v>428</v>
      </c>
      <c r="C2183" t="s">
        <v>429</v>
      </c>
      <c r="D2183" t="s">
        <v>430</v>
      </c>
      <c r="E2183" t="s">
        <v>115</v>
      </c>
      <c r="F2183">
        <v>7</v>
      </c>
      <c r="G2183" t="s">
        <v>2862</v>
      </c>
      <c r="H2183" t="s">
        <v>2867</v>
      </c>
      <c r="I2183" t="s">
        <v>38</v>
      </c>
      <c r="J2183" t="s">
        <v>117</v>
      </c>
      <c r="L2183" t="s">
        <v>54</v>
      </c>
      <c r="M2183">
        <v>13</v>
      </c>
      <c r="P2183" t="s">
        <v>29</v>
      </c>
      <c r="Q2183">
        <v>0</v>
      </c>
      <c r="R2183" t="s">
        <v>46</v>
      </c>
      <c r="S2183" t="s">
        <v>106</v>
      </c>
      <c r="U2183" t="s">
        <v>2705</v>
      </c>
      <c r="V2183" t="s">
        <v>119</v>
      </c>
      <c r="W2183" t="s">
        <v>2868</v>
      </c>
      <c r="X2183" t="s">
        <v>2869</v>
      </c>
      <c r="Y2183">
        <f>(H2183-G2183)*24</f>
        <v>0</v>
      </c>
      <c r="Z2183">
        <f>M2183/Y2183</f>
        <v>0</v>
      </c>
      <c r="AA2183">
        <f>IF(Z2183&gt;=Q2183,"Y","N")</f>
        <v>0</v>
      </c>
    </row>
    <row r="2184" spans="1:27">
      <c r="A2184" s="1" t="s">
        <v>2866</v>
      </c>
      <c r="B2184" t="s">
        <v>428</v>
      </c>
      <c r="C2184" t="s">
        <v>429</v>
      </c>
      <c r="D2184" t="s">
        <v>430</v>
      </c>
      <c r="E2184" t="s">
        <v>115</v>
      </c>
      <c r="F2184">
        <v>7</v>
      </c>
      <c r="G2184" t="s">
        <v>2862</v>
      </c>
      <c r="H2184" t="s">
        <v>2867</v>
      </c>
      <c r="I2184" t="s">
        <v>38</v>
      </c>
      <c r="J2184" t="s">
        <v>117</v>
      </c>
      <c r="L2184" t="s">
        <v>107</v>
      </c>
      <c r="M2184">
        <v>5.6</v>
      </c>
      <c r="P2184" t="s">
        <v>29</v>
      </c>
      <c r="Q2184">
        <v>0</v>
      </c>
      <c r="R2184" t="s">
        <v>46</v>
      </c>
      <c r="S2184" t="s">
        <v>108</v>
      </c>
      <c r="U2184" t="s">
        <v>2705</v>
      </c>
      <c r="V2184" t="s">
        <v>119</v>
      </c>
      <c r="W2184" t="s">
        <v>2868</v>
      </c>
      <c r="X2184" t="s">
        <v>2869</v>
      </c>
      <c r="Y2184">
        <f>(H2184-G2184)*24</f>
        <v>0</v>
      </c>
      <c r="Z2184">
        <f>M2184/Y2184</f>
        <v>0</v>
      </c>
      <c r="AA2184">
        <f>IF(Z2184&gt;=Q2184,"Y","N")</f>
        <v>0</v>
      </c>
    </row>
    <row r="2185" spans="1:27">
      <c r="A2185" s="1" t="s">
        <v>2866</v>
      </c>
      <c r="B2185" t="s">
        <v>428</v>
      </c>
      <c r="C2185" t="s">
        <v>429</v>
      </c>
      <c r="D2185" t="s">
        <v>430</v>
      </c>
      <c r="E2185" t="s">
        <v>115</v>
      </c>
      <c r="F2185">
        <v>7</v>
      </c>
      <c r="G2185" t="s">
        <v>2862</v>
      </c>
      <c r="H2185" t="s">
        <v>2867</v>
      </c>
      <c r="I2185" t="s">
        <v>38</v>
      </c>
      <c r="J2185" t="s">
        <v>117</v>
      </c>
      <c r="L2185" t="s">
        <v>109</v>
      </c>
      <c r="M2185">
        <v>34</v>
      </c>
      <c r="P2185" t="s">
        <v>29</v>
      </c>
      <c r="Q2185">
        <v>0</v>
      </c>
      <c r="R2185" t="s">
        <v>46</v>
      </c>
      <c r="S2185" t="s">
        <v>108</v>
      </c>
      <c r="U2185" t="s">
        <v>2705</v>
      </c>
      <c r="V2185" t="s">
        <v>119</v>
      </c>
      <c r="W2185" t="s">
        <v>2868</v>
      </c>
      <c r="X2185" t="s">
        <v>2869</v>
      </c>
      <c r="Y2185">
        <f>(H2185-G2185)*24</f>
        <v>0</v>
      </c>
      <c r="Z2185">
        <f>M2185/Y2185</f>
        <v>0</v>
      </c>
      <c r="AA2185">
        <f>IF(Z2185&gt;=Q2185,"Y","N")</f>
        <v>0</v>
      </c>
    </row>
    <row r="2186" spans="1:27">
      <c r="A2186" s="1" t="s">
        <v>2866</v>
      </c>
      <c r="B2186" t="s">
        <v>428</v>
      </c>
      <c r="C2186" t="s">
        <v>429</v>
      </c>
      <c r="D2186" t="s">
        <v>430</v>
      </c>
      <c r="E2186" t="s">
        <v>115</v>
      </c>
      <c r="F2186">
        <v>7</v>
      </c>
      <c r="G2186" t="s">
        <v>2862</v>
      </c>
      <c r="H2186" t="s">
        <v>2867</v>
      </c>
      <c r="I2186" t="s">
        <v>38</v>
      </c>
      <c r="J2186" t="s">
        <v>117</v>
      </c>
      <c r="L2186" t="s">
        <v>110</v>
      </c>
      <c r="M2186">
        <v>6.6</v>
      </c>
      <c r="P2186" t="s">
        <v>29</v>
      </c>
      <c r="Q2186">
        <v>0</v>
      </c>
      <c r="R2186" t="s">
        <v>46</v>
      </c>
      <c r="S2186" t="s">
        <v>108</v>
      </c>
      <c r="U2186" t="s">
        <v>2705</v>
      </c>
      <c r="V2186" t="s">
        <v>119</v>
      </c>
      <c r="W2186" t="s">
        <v>2868</v>
      </c>
      <c r="X2186" t="s">
        <v>2869</v>
      </c>
      <c r="Y2186">
        <f>(H2186-G2186)*24</f>
        <v>0</v>
      </c>
      <c r="Z2186">
        <f>M2186/Y2186</f>
        <v>0</v>
      </c>
      <c r="AA2186">
        <f>IF(Z2186&gt;=Q2186,"Y","N")</f>
        <v>0</v>
      </c>
    </row>
    <row r="2187" spans="1:27">
      <c r="A2187" s="1" t="s">
        <v>2866</v>
      </c>
      <c r="B2187" t="s">
        <v>428</v>
      </c>
      <c r="C2187" t="s">
        <v>429</v>
      </c>
      <c r="D2187" t="s">
        <v>430</v>
      </c>
      <c r="E2187" t="s">
        <v>115</v>
      </c>
      <c r="F2187">
        <v>7</v>
      </c>
      <c r="G2187" t="s">
        <v>2862</v>
      </c>
      <c r="H2187" t="s">
        <v>2867</v>
      </c>
      <c r="I2187" t="s">
        <v>38</v>
      </c>
      <c r="J2187" t="s">
        <v>117</v>
      </c>
      <c r="L2187" t="s">
        <v>28</v>
      </c>
      <c r="M2187">
        <v>518</v>
      </c>
      <c r="P2187" t="s">
        <v>29</v>
      </c>
      <c r="Q2187">
        <v>0</v>
      </c>
      <c r="R2187" t="s">
        <v>46</v>
      </c>
      <c r="S2187" t="s">
        <v>108</v>
      </c>
      <c r="U2187" t="s">
        <v>2705</v>
      </c>
      <c r="V2187" t="s">
        <v>119</v>
      </c>
      <c r="W2187" t="s">
        <v>2868</v>
      </c>
      <c r="X2187" t="s">
        <v>2869</v>
      </c>
      <c r="Y2187">
        <f>(H2187-G2187)*24</f>
        <v>0</v>
      </c>
      <c r="Z2187">
        <f>M2187/Y2187</f>
        <v>0</v>
      </c>
      <c r="AA2187">
        <f>IF(Z2187&gt;=Q2187,"Y","N")</f>
        <v>0</v>
      </c>
    </row>
    <row r="2188" spans="1:27">
      <c r="A2188" s="1" t="s">
        <v>2871</v>
      </c>
      <c r="B2188" t="s">
        <v>191</v>
      </c>
      <c r="C2188" t="s">
        <v>192</v>
      </c>
      <c r="D2188" t="s">
        <v>193</v>
      </c>
      <c r="E2188" t="s">
        <v>115</v>
      </c>
      <c r="F2188">
        <v>7</v>
      </c>
      <c r="G2188" t="s">
        <v>2872</v>
      </c>
      <c r="H2188" t="s">
        <v>2873</v>
      </c>
      <c r="I2188" t="s">
        <v>38</v>
      </c>
      <c r="J2188" t="s">
        <v>117</v>
      </c>
      <c r="L2188" t="s">
        <v>54</v>
      </c>
      <c r="M2188">
        <v>39</v>
      </c>
      <c r="P2188" t="s">
        <v>29</v>
      </c>
      <c r="Q2188">
        <v>0</v>
      </c>
      <c r="R2188" t="s">
        <v>46</v>
      </c>
      <c r="S2188" t="s">
        <v>129</v>
      </c>
      <c r="U2188" t="s">
        <v>2705</v>
      </c>
      <c r="V2188" t="s">
        <v>119</v>
      </c>
      <c r="W2188" t="s">
        <v>2874</v>
      </c>
      <c r="X2188" t="s">
        <v>2875</v>
      </c>
      <c r="Y2188">
        <f>(H2188-G2188)*24</f>
        <v>0</v>
      </c>
      <c r="Z2188">
        <f>M2188/Y2188</f>
        <v>0</v>
      </c>
      <c r="AA2188">
        <f>IF(Z2188&gt;=Q2188,"Y","N")</f>
        <v>0</v>
      </c>
    </row>
    <row r="2189" spans="1:27">
      <c r="A2189" s="1" t="s">
        <v>2871</v>
      </c>
      <c r="B2189" t="s">
        <v>191</v>
      </c>
      <c r="C2189" t="s">
        <v>192</v>
      </c>
      <c r="D2189" t="s">
        <v>193</v>
      </c>
      <c r="E2189" t="s">
        <v>115</v>
      </c>
      <c r="F2189">
        <v>7</v>
      </c>
      <c r="G2189" t="s">
        <v>2872</v>
      </c>
      <c r="H2189" t="s">
        <v>2873</v>
      </c>
      <c r="I2189" t="s">
        <v>38</v>
      </c>
      <c r="J2189" t="s">
        <v>117</v>
      </c>
      <c r="L2189" t="s">
        <v>107</v>
      </c>
      <c r="M2189">
        <v>20.6</v>
      </c>
      <c r="P2189" t="s">
        <v>29</v>
      </c>
      <c r="Q2189">
        <v>0</v>
      </c>
      <c r="R2189" t="s">
        <v>46</v>
      </c>
      <c r="S2189" t="s">
        <v>129</v>
      </c>
      <c r="U2189" t="s">
        <v>2705</v>
      </c>
      <c r="V2189" t="s">
        <v>119</v>
      </c>
      <c r="W2189" t="s">
        <v>2874</v>
      </c>
      <c r="X2189" t="s">
        <v>2875</v>
      </c>
      <c r="Y2189">
        <f>(H2189-G2189)*24</f>
        <v>0</v>
      </c>
      <c r="Z2189">
        <f>M2189/Y2189</f>
        <v>0</v>
      </c>
      <c r="AA2189">
        <f>IF(Z2189&gt;=Q2189,"Y","N")</f>
        <v>0</v>
      </c>
    </row>
    <row r="2190" spans="1:27">
      <c r="A2190" s="1" t="s">
        <v>2871</v>
      </c>
      <c r="B2190" t="s">
        <v>191</v>
      </c>
      <c r="C2190" t="s">
        <v>192</v>
      </c>
      <c r="D2190" t="s">
        <v>193</v>
      </c>
      <c r="E2190" t="s">
        <v>115</v>
      </c>
      <c r="F2190">
        <v>7</v>
      </c>
      <c r="G2190" t="s">
        <v>2872</v>
      </c>
      <c r="H2190" t="s">
        <v>2873</v>
      </c>
      <c r="I2190" t="s">
        <v>38</v>
      </c>
      <c r="J2190" t="s">
        <v>117</v>
      </c>
      <c r="L2190" t="s">
        <v>189</v>
      </c>
      <c r="M2190">
        <v>45</v>
      </c>
      <c r="P2190" t="s">
        <v>29</v>
      </c>
      <c r="Q2190">
        <v>0</v>
      </c>
      <c r="R2190" t="s">
        <v>46</v>
      </c>
      <c r="S2190" t="s">
        <v>129</v>
      </c>
      <c r="U2190" t="s">
        <v>2705</v>
      </c>
      <c r="V2190" t="s">
        <v>119</v>
      </c>
      <c r="W2190" t="s">
        <v>2874</v>
      </c>
      <c r="X2190" t="s">
        <v>2875</v>
      </c>
      <c r="Y2190">
        <f>(H2190-G2190)*24</f>
        <v>0</v>
      </c>
      <c r="Z2190">
        <f>M2190/Y2190</f>
        <v>0</v>
      </c>
      <c r="AA2190">
        <f>IF(Z2190&gt;=Q2190,"Y","N")</f>
        <v>0</v>
      </c>
    </row>
    <row r="2191" spans="1:27">
      <c r="A2191" s="1" t="s">
        <v>2871</v>
      </c>
      <c r="B2191" t="s">
        <v>191</v>
      </c>
      <c r="C2191" t="s">
        <v>192</v>
      </c>
      <c r="D2191" t="s">
        <v>193</v>
      </c>
      <c r="E2191" t="s">
        <v>115</v>
      </c>
      <c r="F2191">
        <v>7</v>
      </c>
      <c r="G2191" t="s">
        <v>2872</v>
      </c>
      <c r="H2191" t="s">
        <v>2873</v>
      </c>
      <c r="I2191" t="s">
        <v>38</v>
      </c>
      <c r="J2191" t="s">
        <v>117</v>
      </c>
      <c r="L2191" t="s">
        <v>110</v>
      </c>
      <c r="M2191">
        <v>19.3</v>
      </c>
      <c r="P2191" t="s">
        <v>29</v>
      </c>
      <c r="Q2191">
        <v>0</v>
      </c>
      <c r="R2191" t="s">
        <v>46</v>
      </c>
      <c r="S2191" t="s">
        <v>129</v>
      </c>
      <c r="U2191" t="s">
        <v>2705</v>
      </c>
      <c r="V2191" t="s">
        <v>119</v>
      </c>
      <c r="W2191" t="s">
        <v>2874</v>
      </c>
      <c r="X2191" t="s">
        <v>2875</v>
      </c>
      <c r="Y2191">
        <f>(H2191-G2191)*24</f>
        <v>0</v>
      </c>
      <c r="Z2191">
        <f>M2191/Y2191</f>
        <v>0</v>
      </c>
      <c r="AA2191">
        <f>IF(Z2191&gt;=Q2191,"Y","N")</f>
        <v>0</v>
      </c>
    </row>
    <row r="2192" spans="1:27">
      <c r="A2192" s="1" t="s">
        <v>2871</v>
      </c>
      <c r="B2192" t="s">
        <v>191</v>
      </c>
      <c r="C2192" t="s">
        <v>192</v>
      </c>
      <c r="D2192" t="s">
        <v>193</v>
      </c>
      <c r="E2192" t="s">
        <v>115</v>
      </c>
      <c r="F2192">
        <v>7</v>
      </c>
      <c r="G2192" t="s">
        <v>2872</v>
      </c>
      <c r="H2192" t="s">
        <v>2873</v>
      </c>
      <c r="I2192" t="s">
        <v>38</v>
      </c>
      <c r="J2192" t="s">
        <v>117</v>
      </c>
      <c r="L2192" t="s">
        <v>28</v>
      </c>
      <c r="M2192">
        <v>1903</v>
      </c>
      <c r="P2192" t="s">
        <v>29</v>
      </c>
      <c r="Q2192">
        <v>0</v>
      </c>
      <c r="R2192" t="s">
        <v>46</v>
      </c>
      <c r="S2192" t="s">
        <v>129</v>
      </c>
      <c r="U2192" t="s">
        <v>2705</v>
      </c>
      <c r="V2192" t="s">
        <v>119</v>
      </c>
      <c r="W2192" t="s">
        <v>2874</v>
      </c>
      <c r="X2192" t="s">
        <v>2875</v>
      </c>
      <c r="Y2192">
        <f>(H2192-G2192)*24</f>
        <v>0</v>
      </c>
      <c r="Z2192">
        <f>M2192/Y2192</f>
        <v>0</v>
      </c>
      <c r="AA2192">
        <f>IF(Z2192&gt;=Q2192,"Y","N")</f>
        <v>0</v>
      </c>
    </row>
    <row r="2193" spans="1:27">
      <c r="A2193" s="1" t="s">
        <v>2876</v>
      </c>
      <c r="B2193" t="s">
        <v>199</v>
      </c>
      <c r="C2193" t="s">
        <v>200</v>
      </c>
      <c r="D2193" t="s">
        <v>201</v>
      </c>
      <c r="E2193" t="s">
        <v>115</v>
      </c>
      <c r="F2193">
        <v>7</v>
      </c>
      <c r="G2193" t="s">
        <v>2872</v>
      </c>
      <c r="H2193" t="s">
        <v>2873</v>
      </c>
      <c r="I2193" t="s">
        <v>38</v>
      </c>
      <c r="J2193" t="s">
        <v>117</v>
      </c>
      <c r="L2193" t="s">
        <v>54</v>
      </c>
      <c r="M2193">
        <v>139</v>
      </c>
      <c r="P2193" t="s">
        <v>29</v>
      </c>
      <c r="Q2193">
        <v>0</v>
      </c>
      <c r="R2193" t="s">
        <v>46</v>
      </c>
      <c r="S2193" t="s">
        <v>106</v>
      </c>
      <c r="U2193" t="s">
        <v>2705</v>
      </c>
      <c r="V2193" t="s">
        <v>119</v>
      </c>
      <c r="W2193" t="s">
        <v>2877</v>
      </c>
      <c r="X2193" t="s">
        <v>2878</v>
      </c>
      <c r="Y2193">
        <f>(H2193-G2193)*24</f>
        <v>0</v>
      </c>
      <c r="Z2193">
        <f>M2193/Y2193</f>
        <v>0</v>
      </c>
      <c r="AA2193">
        <f>IF(Z2193&gt;=Q2193,"Y","N")</f>
        <v>0</v>
      </c>
    </row>
    <row r="2194" spans="1:27">
      <c r="A2194" s="1" t="s">
        <v>2876</v>
      </c>
      <c r="B2194" t="s">
        <v>199</v>
      </c>
      <c r="C2194" t="s">
        <v>200</v>
      </c>
      <c r="D2194" t="s">
        <v>201</v>
      </c>
      <c r="E2194" t="s">
        <v>115</v>
      </c>
      <c r="F2194">
        <v>7</v>
      </c>
      <c r="G2194" t="s">
        <v>2872</v>
      </c>
      <c r="H2194" t="s">
        <v>2873</v>
      </c>
      <c r="I2194" t="s">
        <v>38</v>
      </c>
      <c r="J2194" t="s">
        <v>117</v>
      </c>
      <c r="L2194" t="s">
        <v>107</v>
      </c>
      <c r="M2194">
        <v>57.5</v>
      </c>
      <c r="P2194" t="s">
        <v>29</v>
      </c>
      <c r="Q2194">
        <v>0</v>
      </c>
      <c r="R2194" t="s">
        <v>46</v>
      </c>
      <c r="S2194" t="s">
        <v>108</v>
      </c>
      <c r="U2194" t="s">
        <v>2705</v>
      </c>
      <c r="V2194" t="s">
        <v>119</v>
      </c>
      <c r="W2194" t="s">
        <v>2877</v>
      </c>
      <c r="X2194" t="s">
        <v>2878</v>
      </c>
      <c r="Y2194">
        <f>(H2194-G2194)*24</f>
        <v>0</v>
      </c>
      <c r="Z2194">
        <f>M2194/Y2194</f>
        <v>0</v>
      </c>
      <c r="AA2194">
        <f>IF(Z2194&gt;=Q2194,"Y","N")</f>
        <v>0</v>
      </c>
    </row>
    <row r="2195" spans="1:27">
      <c r="A2195" s="1" t="s">
        <v>2876</v>
      </c>
      <c r="B2195" t="s">
        <v>199</v>
      </c>
      <c r="C2195" t="s">
        <v>200</v>
      </c>
      <c r="D2195" t="s">
        <v>201</v>
      </c>
      <c r="E2195" t="s">
        <v>115</v>
      </c>
      <c r="F2195">
        <v>7</v>
      </c>
      <c r="G2195" t="s">
        <v>2872</v>
      </c>
      <c r="H2195" t="s">
        <v>2873</v>
      </c>
      <c r="I2195" t="s">
        <v>38</v>
      </c>
      <c r="J2195" t="s">
        <v>117</v>
      </c>
      <c r="L2195" t="s">
        <v>109</v>
      </c>
      <c r="M2195">
        <v>111</v>
      </c>
      <c r="P2195" t="s">
        <v>29</v>
      </c>
      <c r="Q2195">
        <v>0</v>
      </c>
      <c r="R2195" t="s">
        <v>46</v>
      </c>
      <c r="S2195" t="s">
        <v>108</v>
      </c>
      <c r="U2195" t="s">
        <v>2705</v>
      </c>
      <c r="V2195" t="s">
        <v>119</v>
      </c>
      <c r="W2195" t="s">
        <v>2877</v>
      </c>
      <c r="X2195" t="s">
        <v>2878</v>
      </c>
      <c r="Y2195">
        <f>(H2195-G2195)*24</f>
        <v>0</v>
      </c>
      <c r="Z2195">
        <f>M2195/Y2195</f>
        <v>0</v>
      </c>
      <c r="AA2195">
        <f>IF(Z2195&gt;=Q2195,"Y","N")</f>
        <v>0</v>
      </c>
    </row>
    <row r="2196" spans="1:27">
      <c r="A2196" s="1" t="s">
        <v>2876</v>
      </c>
      <c r="B2196" t="s">
        <v>199</v>
      </c>
      <c r="C2196" t="s">
        <v>200</v>
      </c>
      <c r="D2196" t="s">
        <v>201</v>
      </c>
      <c r="E2196" t="s">
        <v>115</v>
      </c>
      <c r="F2196">
        <v>7</v>
      </c>
      <c r="G2196" t="s">
        <v>2872</v>
      </c>
      <c r="H2196" t="s">
        <v>2873</v>
      </c>
      <c r="I2196" t="s">
        <v>38</v>
      </c>
      <c r="J2196" t="s">
        <v>117</v>
      </c>
      <c r="L2196" t="s">
        <v>110</v>
      </c>
      <c r="M2196">
        <v>69.59999999999999</v>
      </c>
      <c r="P2196" t="s">
        <v>29</v>
      </c>
      <c r="Q2196">
        <v>0</v>
      </c>
      <c r="R2196" t="s">
        <v>46</v>
      </c>
      <c r="S2196" t="s">
        <v>108</v>
      </c>
      <c r="U2196" t="s">
        <v>2705</v>
      </c>
      <c r="V2196" t="s">
        <v>119</v>
      </c>
      <c r="W2196" t="s">
        <v>2877</v>
      </c>
      <c r="X2196" t="s">
        <v>2878</v>
      </c>
      <c r="Y2196">
        <f>(H2196-G2196)*24</f>
        <v>0</v>
      </c>
      <c r="Z2196">
        <f>M2196/Y2196</f>
        <v>0</v>
      </c>
      <c r="AA2196">
        <f>IF(Z2196&gt;=Q2196,"Y","N")</f>
        <v>0</v>
      </c>
    </row>
    <row r="2197" spans="1:27">
      <c r="A2197" s="1" t="s">
        <v>2876</v>
      </c>
      <c r="B2197" t="s">
        <v>199</v>
      </c>
      <c r="C2197" t="s">
        <v>200</v>
      </c>
      <c r="D2197" t="s">
        <v>201</v>
      </c>
      <c r="E2197" t="s">
        <v>115</v>
      </c>
      <c r="F2197">
        <v>7</v>
      </c>
      <c r="G2197" t="s">
        <v>2872</v>
      </c>
      <c r="H2197" t="s">
        <v>2873</v>
      </c>
      <c r="I2197" t="s">
        <v>38</v>
      </c>
      <c r="J2197" t="s">
        <v>117</v>
      </c>
      <c r="L2197" t="s">
        <v>28</v>
      </c>
      <c r="M2197">
        <v>5301</v>
      </c>
      <c r="P2197" t="s">
        <v>29</v>
      </c>
      <c r="Q2197">
        <v>0</v>
      </c>
      <c r="R2197" t="s">
        <v>46</v>
      </c>
      <c r="S2197" t="s">
        <v>108</v>
      </c>
      <c r="U2197" t="s">
        <v>2705</v>
      </c>
      <c r="V2197" t="s">
        <v>119</v>
      </c>
      <c r="W2197" t="s">
        <v>2877</v>
      </c>
      <c r="X2197" t="s">
        <v>2878</v>
      </c>
      <c r="Y2197">
        <f>(H2197-G2197)*24</f>
        <v>0</v>
      </c>
      <c r="Z2197">
        <f>M2197/Y2197</f>
        <v>0</v>
      </c>
      <c r="AA2197">
        <f>IF(Z2197&gt;=Q2197,"Y","N")</f>
        <v>0</v>
      </c>
    </row>
    <row r="2198" spans="1:27">
      <c r="A2198" s="1" t="s">
        <v>2879</v>
      </c>
      <c r="B2198" t="s">
        <v>205</v>
      </c>
      <c r="C2198" t="s">
        <v>206</v>
      </c>
      <c r="D2198" t="s">
        <v>207</v>
      </c>
      <c r="E2198" t="s">
        <v>115</v>
      </c>
      <c r="F2198">
        <v>7</v>
      </c>
      <c r="G2198" t="s">
        <v>2872</v>
      </c>
      <c r="H2198" t="s">
        <v>2873</v>
      </c>
      <c r="I2198" t="s">
        <v>38</v>
      </c>
      <c r="J2198" t="s">
        <v>117</v>
      </c>
      <c r="L2198" t="s">
        <v>54</v>
      </c>
      <c r="M2198">
        <v>35</v>
      </c>
      <c r="P2198" t="s">
        <v>29</v>
      </c>
      <c r="Q2198">
        <v>0</v>
      </c>
      <c r="R2198" t="s">
        <v>46</v>
      </c>
      <c r="S2198" t="s">
        <v>106</v>
      </c>
      <c r="U2198" t="s">
        <v>2705</v>
      </c>
      <c r="V2198" t="s">
        <v>119</v>
      </c>
      <c r="W2198" t="s">
        <v>2880</v>
      </c>
      <c r="X2198" t="s">
        <v>2881</v>
      </c>
      <c r="Y2198">
        <f>(H2198-G2198)*24</f>
        <v>0</v>
      </c>
      <c r="Z2198">
        <f>M2198/Y2198</f>
        <v>0</v>
      </c>
      <c r="AA2198">
        <f>IF(Z2198&gt;=Q2198,"Y","N")</f>
        <v>0</v>
      </c>
    </row>
    <row r="2199" spans="1:27">
      <c r="A2199" s="1" t="s">
        <v>2879</v>
      </c>
      <c r="B2199" t="s">
        <v>205</v>
      </c>
      <c r="C2199" t="s">
        <v>206</v>
      </c>
      <c r="D2199" t="s">
        <v>207</v>
      </c>
      <c r="E2199" t="s">
        <v>115</v>
      </c>
      <c r="F2199">
        <v>7</v>
      </c>
      <c r="G2199" t="s">
        <v>2872</v>
      </c>
      <c r="H2199" t="s">
        <v>2873</v>
      </c>
      <c r="I2199" t="s">
        <v>38</v>
      </c>
      <c r="J2199" t="s">
        <v>117</v>
      </c>
      <c r="L2199" t="s">
        <v>107</v>
      </c>
      <c r="M2199">
        <v>13.6</v>
      </c>
      <c r="P2199" t="s">
        <v>29</v>
      </c>
      <c r="Q2199">
        <v>0</v>
      </c>
      <c r="R2199" t="s">
        <v>46</v>
      </c>
      <c r="S2199" t="s">
        <v>108</v>
      </c>
      <c r="U2199" t="s">
        <v>2705</v>
      </c>
      <c r="V2199" t="s">
        <v>119</v>
      </c>
      <c r="W2199" t="s">
        <v>2880</v>
      </c>
      <c r="X2199" t="s">
        <v>2881</v>
      </c>
      <c r="Y2199">
        <f>(H2199-G2199)*24</f>
        <v>0</v>
      </c>
      <c r="Z2199">
        <f>M2199/Y2199</f>
        <v>0</v>
      </c>
      <c r="AA2199">
        <f>IF(Z2199&gt;=Q2199,"Y","N")</f>
        <v>0</v>
      </c>
    </row>
    <row r="2200" spans="1:27">
      <c r="A2200" s="1" t="s">
        <v>2879</v>
      </c>
      <c r="B2200" t="s">
        <v>205</v>
      </c>
      <c r="C2200" t="s">
        <v>206</v>
      </c>
      <c r="D2200" t="s">
        <v>207</v>
      </c>
      <c r="E2200" t="s">
        <v>115</v>
      </c>
      <c r="F2200">
        <v>7</v>
      </c>
      <c r="G2200" t="s">
        <v>2872</v>
      </c>
      <c r="H2200" t="s">
        <v>2873</v>
      </c>
      <c r="I2200" t="s">
        <v>38</v>
      </c>
      <c r="J2200" t="s">
        <v>117</v>
      </c>
      <c r="L2200" t="s">
        <v>109</v>
      </c>
      <c r="M2200">
        <v>93</v>
      </c>
      <c r="P2200" t="s">
        <v>29</v>
      </c>
      <c r="Q2200">
        <v>0</v>
      </c>
      <c r="R2200" t="s">
        <v>46</v>
      </c>
      <c r="S2200" t="s">
        <v>108</v>
      </c>
      <c r="U2200" t="s">
        <v>2705</v>
      </c>
      <c r="V2200" t="s">
        <v>119</v>
      </c>
      <c r="W2200" t="s">
        <v>2880</v>
      </c>
      <c r="X2200" t="s">
        <v>2881</v>
      </c>
      <c r="Y2200">
        <f>(H2200-G2200)*24</f>
        <v>0</v>
      </c>
      <c r="Z2200">
        <f>M2200/Y2200</f>
        <v>0</v>
      </c>
      <c r="AA2200">
        <f>IF(Z2200&gt;=Q2200,"Y","N")</f>
        <v>0</v>
      </c>
    </row>
    <row r="2201" spans="1:27">
      <c r="A2201" s="1" t="s">
        <v>2879</v>
      </c>
      <c r="B2201" t="s">
        <v>205</v>
      </c>
      <c r="C2201" t="s">
        <v>206</v>
      </c>
      <c r="D2201" t="s">
        <v>207</v>
      </c>
      <c r="E2201" t="s">
        <v>115</v>
      </c>
      <c r="F2201">
        <v>7</v>
      </c>
      <c r="G2201" t="s">
        <v>2872</v>
      </c>
      <c r="H2201" t="s">
        <v>2873</v>
      </c>
      <c r="I2201" t="s">
        <v>38</v>
      </c>
      <c r="J2201" t="s">
        <v>117</v>
      </c>
      <c r="L2201" t="s">
        <v>110</v>
      </c>
      <c r="M2201">
        <v>17.5</v>
      </c>
      <c r="P2201" t="s">
        <v>29</v>
      </c>
      <c r="Q2201">
        <v>0</v>
      </c>
      <c r="R2201" t="s">
        <v>46</v>
      </c>
      <c r="S2201" t="s">
        <v>108</v>
      </c>
      <c r="U2201" t="s">
        <v>2705</v>
      </c>
      <c r="V2201" t="s">
        <v>119</v>
      </c>
      <c r="W2201" t="s">
        <v>2880</v>
      </c>
      <c r="X2201" t="s">
        <v>2881</v>
      </c>
      <c r="Y2201">
        <f>(H2201-G2201)*24</f>
        <v>0</v>
      </c>
      <c r="Z2201">
        <f>M2201/Y2201</f>
        <v>0</v>
      </c>
      <c r="AA2201">
        <f>IF(Z2201&gt;=Q2201,"Y","N")</f>
        <v>0</v>
      </c>
    </row>
    <row r="2202" spans="1:27">
      <c r="A2202" s="1" t="s">
        <v>2879</v>
      </c>
      <c r="B2202" t="s">
        <v>205</v>
      </c>
      <c r="C2202" t="s">
        <v>206</v>
      </c>
      <c r="D2202" t="s">
        <v>207</v>
      </c>
      <c r="E2202" t="s">
        <v>115</v>
      </c>
      <c r="F2202">
        <v>7</v>
      </c>
      <c r="G2202" t="s">
        <v>2872</v>
      </c>
      <c r="H2202" t="s">
        <v>2873</v>
      </c>
      <c r="I2202" t="s">
        <v>38</v>
      </c>
      <c r="J2202" t="s">
        <v>117</v>
      </c>
      <c r="L2202" t="s">
        <v>28</v>
      </c>
      <c r="M2202">
        <v>1258</v>
      </c>
      <c r="P2202" t="s">
        <v>29</v>
      </c>
      <c r="Q2202">
        <v>0</v>
      </c>
      <c r="R2202" t="s">
        <v>46</v>
      </c>
      <c r="S2202" t="s">
        <v>108</v>
      </c>
      <c r="U2202" t="s">
        <v>2705</v>
      </c>
      <c r="V2202" t="s">
        <v>119</v>
      </c>
      <c r="W2202" t="s">
        <v>2880</v>
      </c>
      <c r="X2202" t="s">
        <v>2881</v>
      </c>
      <c r="Y2202">
        <f>(H2202-G2202)*24</f>
        <v>0</v>
      </c>
      <c r="Z2202">
        <f>M2202/Y2202</f>
        <v>0</v>
      </c>
      <c r="AA2202">
        <f>IF(Z2202&gt;=Q2202,"Y","N")</f>
        <v>0</v>
      </c>
    </row>
    <row r="2203" spans="1:27">
      <c r="A2203" s="1" t="s">
        <v>2882</v>
      </c>
      <c r="B2203" t="s">
        <v>2883</v>
      </c>
      <c r="C2203" t="s">
        <v>2884</v>
      </c>
      <c r="D2203" t="s">
        <v>2885</v>
      </c>
      <c r="E2203" t="s">
        <v>115</v>
      </c>
      <c r="F2203">
        <v>7</v>
      </c>
      <c r="G2203" t="s">
        <v>2862</v>
      </c>
      <c r="H2203" t="s">
        <v>2693</v>
      </c>
      <c r="I2203" t="s">
        <v>38</v>
      </c>
      <c r="J2203" t="s">
        <v>117</v>
      </c>
      <c r="L2203" t="s">
        <v>28</v>
      </c>
      <c r="M2203">
        <v>639</v>
      </c>
      <c r="P2203" t="s">
        <v>29</v>
      </c>
      <c r="Q2203">
        <v>500</v>
      </c>
      <c r="R2203" t="s">
        <v>29</v>
      </c>
      <c r="S2203" t="s">
        <v>129</v>
      </c>
      <c r="U2203" t="s">
        <v>2886</v>
      </c>
      <c r="V2203" t="s">
        <v>2887</v>
      </c>
      <c r="W2203" t="s">
        <v>2888</v>
      </c>
      <c r="X2203" t="s">
        <v>2889</v>
      </c>
      <c r="Y2203">
        <f>(H2203-G2203)*24</f>
        <v>0</v>
      </c>
      <c r="Z2203">
        <f>M2203/Y2203</f>
        <v>0</v>
      </c>
      <c r="AA2203">
        <f>IF(Z2203&gt;=Q2203,"Y","N")</f>
        <v>0</v>
      </c>
    </row>
    <row r="2204" spans="1:27">
      <c r="A2204" s="1" t="s">
        <v>2891</v>
      </c>
      <c r="B2204" t="s">
        <v>368</v>
      </c>
      <c r="C2204" t="s">
        <v>369</v>
      </c>
      <c r="D2204" t="s">
        <v>370</v>
      </c>
      <c r="E2204" t="s">
        <v>115</v>
      </c>
      <c r="F2204">
        <v>7</v>
      </c>
      <c r="G2204" t="s">
        <v>2862</v>
      </c>
      <c r="H2204" t="s">
        <v>2693</v>
      </c>
      <c r="I2204" t="s">
        <v>38</v>
      </c>
      <c r="J2204" t="s">
        <v>117</v>
      </c>
      <c r="L2204" t="s">
        <v>28</v>
      </c>
      <c r="M2204">
        <v>945</v>
      </c>
      <c r="P2204" t="s">
        <v>29</v>
      </c>
      <c r="Q2204">
        <v>500</v>
      </c>
      <c r="R2204" t="s">
        <v>29</v>
      </c>
      <c r="S2204" t="s">
        <v>129</v>
      </c>
      <c r="U2204" t="s">
        <v>2886</v>
      </c>
      <c r="V2204" t="s">
        <v>2887</v>
      </c>
      <c r="W2204" t="s">
        <v>2892</v>
      </c>
      <c r="X2204" t="s">
        <v>2893</v>
      </c>
      <c r="Y2204">
        <f>(H2204-G2204)*24</f>
        <v>0</v>
      </c>
      <c r="Z2204">
        <f>M2204/Y2204</f>
        <v>0</v>
      </c>
      <c r="AA2204">
        <f>IF(Z2204&gt;=Q2204,"Y","N")</f>
        <v>0</v>
      </c>
    </row>
    <row r="2205" spans="1:27">
      <c r="A2205" s="1" t="s">
        <v>2894</v>
      </c>
      <c r="B2205" t="s">
        <v>2895</v>
      </c>
      <c r="C2205" t="s">
        <v>2896</v>
      </c>
      <c r="D2205" t="s">
        <v>2897</v>
      </c>
      <c r="E2205" t="s">
        <v>115</v>
      </c>
      <c r="F2205">
        <v>7</v>
      </c>
      <c r="G2205" t="s">
        <v>2862</v>
      </c>
      <c r="H2205" t="s">
        <v>2693</v>
      </c>
      <c r="I2205" t="s">
        <v>38</v>
      </c>
      <c r="J2205" t="s">
        <v>117</v>
      </c>
      <c r="L2205" t="s">
        <v>28</v>
      </c>
      <c r="M2205">
        <v>864</v>
      </c>
      <c r="P2205" t="s">
        <v>29</v>
      </c>
      <c r="Q2205">
        <v>500</v>
      </c>
      <c r="R2205" t="s">
        <v>29</v>
      </c>
      <c r="S2205" t="s">
        <v>129</v>
      </c>
      <c r="U2205" t="s">
        <v>2886</v>
      </c>
      <c r="V2205" t="s">
        <v>2887</v>
      </c>
      <c r="W2205" t="s">
        <v>2898</v>
      </c>
      <c r="X2205" t="s">
        <v>2899</v>
      </c>
      <c r="Y2205">
        <f>(H2205-G2205)*24</f>
        <v>0</v>
      </c>
      <c r="Z2205">
        <f>M2205/Y2205</f>
        <v>0</v>
      </c>
      <c r="AA2205">
        <f>IF(Z2205&gt;=Q2205,"Y","N")</f>
        <v>0</v>
      </c>
    </row>
    <row r="2206" spans="1:27">
      <c r="A2206" s="1" t="s">
        <v>2900</v>
      </c>
      <c r="B2206" t="s">
        <v>2901</v>
      </c>
      <c r="C2206" t="s">
        <v>2902</v>
      </c>
      <c r="D2206" t="s">
        <v>2903</v>
      </c>
      <c r="E2206" t="s">
        <v>115</v>
      </c>
      <c r="F2206">
        <v>7</v>
      </c>
      <c r="G2206" t="s">
        <v>2862</v>
      </c>
      <c r="H2206" t="s">
        <v>2693</v>
      </c>
      <c r="I2206" t="s">
        <v>38</v>
      </c>
      <c r="J2206" t="s">
        <v>117</v>
      </c>
      <c r="L2206" t="s">
        <v>28</v>
      </c>
      <c r="M2206">
        <v>844</v>
      </c>
      <c r="P2206" t="s">
        <v>29</v>
      </c>
      <c r="Q2206">
        <v>500</v>
      </c>
      <c r="R2206" t="s">
        <v>29</v>
      </c>
      <c r="S2206" t="s">
        <v>129</v>
      </c>
      <c r="U2206" t="s">
        <v>2886</v>
      </c>
      <c r="V2206" t="s">
        <v>2887</v>
      </c>
      <c r="W2206" t="s">
        <v>2904</v>
      </c>
      <c r="X2206" t="s">
        <v>2905</v>
      </c>
      <c r="Y2206">
        <f>(H2206-G2206)*24</f>
        <v>0</v>
      </c>
      <c r="Z2206">
        <f>M2206/Y2206</f>
        <v>0</v>
      </c>
      <c r="AA2206">
        <f>IF(Z2206&gt;=Q2206,"Y","N")</f>
        <v>0</v>
      </c>
    </row>
    <row r="2207" spans="1:27">
      <c r="A2207" s="1" t="s">
        <v>2906</v>
      </c>
      <c r="B2207" t="s">
        <v>441</v>
      </c>
      <c r="C2207" t="s">
        <v>442</v>
      </c>
      <c r="D2207" t="s">
        <v>443</v>
      </c>
      <c r="E2207" t="s">
        <v>115</v>
      </c>
      <c r="F2207">
        <v>7</v>
      </c>
      <c r="G2207" t="s">
        <v>2862</v>
      </c>
      <c r="H2207" t="s">
        <v>2693</v>
      </c>
      <c r="I2207" t="s">
        <v>38</v>
      </c>
      <c r="J2207" t="s">
        <v>117</v>
      </c>
      <c r="L2207" t="s">
        <v>303</v>
      </c>
      <c r="M2207">
        <v>172</v>
      </c>
      <c r="P2207" t="s">
        <v>29</v>
      </c>
      <c r="Q2207">
        <v>5000</v>
      </c>
      <c r="R2207" t="s">
        <v>29</v>
      </c>
      <c r="S2207" t="s">
        <v>46</v>
      </c>
      <c r="U2207" t="s">
        <v>2886</v>
      </c>
      <c r="V2207" t="s">
        <v>2887</v>
      </c>
      <c r="W2207" t="s">
        <v>2907</v>
      </c>
      <c r="X2207" t="s">
        <v>2908</v>
      </c>
      <c r="Y2207">
        <f>(H2207-G2207)*24</f>
        <v>0</v>
      </c>
      <c r="Z2207">
        <f>M2207/Y2207</f>
        <v>0</v>
      </c>
      <c r="AA2207">
        <f>IF(Z2207&gt;=Q2207,"Y","N")</f>
        <v>0</v>
      </c>
    </row>
    <row r="2208" spans="1:27">
      <c r="A2208" s="1" t="s">
        <v>2906</v>
      </c>
      <c r="B2208" t="s">
        <v>441</v>
      </c>
      <c r="C2208" t="s">
        <v>442</v>
      </c>
      <c r="D2208" t="s">
        <v>443</v>
      </c>
      <c r="E2208" t="s">
        <v>115</v>
      </c>
      <c r="F2208">
        <v>7</v>
      </c>
      <c r="G2208" t="s">
        <v>2862</v>
      </c>
      <c r="H2208" t="s">
        <v>2693</v>
      </c>
      <c r="I2208" t="s">
        <v>38</v>
      </c>
      <c r="J2208" t="s">
        <v>117</v>
      </c>
      <c r="L2208" t="s">
        <v>107</v>
      </c>
      <c r="M2208">
        <v>21.6</v>
      </c>
      <c r="P2208" t="s">
        <v>29</v>
      </c>
      <c r="Q2208">
        <v>100</v>
      </c>
      <c r="R2208" t="s">
        <v>29</v>
      </c>
      <c r="S2208" t="s">
        <v>46</v>
      </c>
      <c r="U2208" t="s">
        <v>2886</v>
      </c>
      <c r="V2208" t="s">
        <v>2887</v>
      </c>
      <c r="W2208" t="s">
        <v>2907</v>
      </c>
      <c r="X2208" t="s">
        <v>2908</v>
      </c>
      <c r="Y2208">
        <f>(H2208-G2208)*24</f>
        <v>0</v>
      </c>
      <c r="Z2208">
        <f>M2208/Y2208</f>
        <v>0</v>
      </c>
      <c r="AA2208">
        <f>IF(Z2208&gt;=Q2208,"Y","N")</f>
        <v>0</v>
      </c>
    </row>
    <row r="2209" spans="1:27">
      <c r="A2209" s="1" t="s">
        <v>2906</v>
      </c>
      <c r="B2209" t="s">
        <v>441</v>
      </c>
      <c r="C2209" t="s">
        <v>442</v>
      </c>
      <c r="D2209" t="s">
        <v>443</v>
      </c>
      <c r="E2209" t="s">
        <v>115</v>
      </c>
      <c r="F2209">
        <v>7</v>
      </c>
      <c r="G2209" t="s">
        <v>2862</v>
      </c>
      <c r="H2209" t="s">
        <v>2693</v>
      </c>
      <c r="I2209" t="s">
        <v>38</v>
      </c>
      <c r="J2209" t="s">
        <v>117</v>
      </c>
      <c r="L2209" t="s">
        <v>109</v>
      </c>
      <c r="M2209">
        <v>269</v>
      </c>
      <c r="P2209" t="s">
        <v>29</v>
      </c>
      <c r="Q2209">
        <v>5000</v>
      </c>
      <c r="R2209" t="s">
        <v>29</v>
      </c>
      <c r="S2209" t="s">
        <v>46</v>
      </c>
      <c r="U2209" t="s">
        <v>2886</v>
      </c>
      <c r="V2209" t="s">
        <v>2887</v>
      </c>
      <c r="W2209" t="s">
        <v>2907</v>
      </c>
      <c r="X2209" t="s">
        <v>2908</v>
      </c>
      <c r="Y2209">
        <f>(H2209-G2209)*24</f>
        <v>0</v>
      </c>
      <c r="Z2209">
        <f>M2209/Y2209</f>
        <v>0</v>
      </c>
      <c r="AA2209">
        <f>IF(Z2209&gt;=Q2209,"Y","N")</f>
        <v>0</v>
      </c>
    </row>
    <row r="2210" spans="1:27">
      <c r="A2210" s="1" t="s">
        <v>2906</v>
      </c>
      <c r="B2210" t="s">
        <v>441</v>
      </c>
      <c r="C2210" t="s">
        <v>442</v>
      </c>
      <c r="D2210" t="s">
        <v>443</v>
      </c>
      <c r="E2210" t="s">
        <v>115</v>
      </c>
      <c r="F2210">
        <v>7</v>
      </c>
      <c r="G2210" t="s">
        <v>2862</v>
      </c>
      <c r="H2210" t="s">
        <v>2693</v>
      </c>
      <c r="I2210" t="s">
        <v>38</v>
      </c>
      <c r="J2210" t="s">
        <v>117</v>
      </c>
      <c r="L2210" t="s">
        <v>242</v>
      </c>
      <c r="M2210">
        <v>85.98</v>
      </c>
      <c r="P2210" t="s">
        <v>29</v>
      </c>
      <c r="Q2210">
        <v>5000</v>
      </c>
      <c r="R2210" t="s">
        <v>29</v>
      </c>
      <c r="S2210" t="s">
        <v>46</v>
      </c>
      <c r="U2210" t="s">
        <v>2886</v>
      </c>
      <c r="V2210" t="s">
        <v>2887</v>
      </c>
      <c r="W2210" t="s">
        <v>2907</v>
      </c>
      <c r="X2210" t="s">
        <v>2908</v>
      </c>
      <c r="Y2210">
        <f>(H2210-G2210)*24</f>
        <v>0</v>
      </c>
      <c r="Z2210">
        <f>M2210/Y2210</f>
        <v>0</v>
      </c>
      <c r="AA2210">
        <f>IF(Z2210&gt;=Q2210,"Y","N")</f>
        <v>0</v>
      </c>
    </row>
    <row r="2211" spans="1:27">
      <c r="A2211" s="1" t="s">
        <v>2906</v>
      </c>
      <c r="B2211" t="s">
        <v>441</v>
      </c>
      <c r="C2211" t="s">
        <v>442</v>
      </c>
      <c r="D2211" t="s">
        <v>443</v>
      </c>
      <c r="E2211" t="s">
        <v>115</v>
      </c>
      <c r="F2211">
        <v>7</v>
      </c>
      <c r="G2211" t="s">
        <v>2862</v>
      </c>
      <c r="H2211" t="s">
        <v>2693</v>
      </c>
      <c r="I2211" t="s">
        <v>38</v>
      </c>
      <c r="J2211" t="s">
        <v>117</v>
      </c>
      <c r="L2211" t="s">
        <v>28</v>
      </c>
      <c r="M2211">
        <v>1997</v>
      </c>
      <c r="P2211" t="s">
        <v>29</v>
      </c>
      <c r="Q2211">
        <v>500</v>
      </c>
      <c r="R2211" t="s">
        <v>29</v>
      </c>
      <c r="S2211" t="s">
        <v>129</v>
      </c>
      <c r="U2211" t="s">
        <v>2886</v>
      </c>
      <c r="V2211" t="s">
        <v>2887</v>
      </c>
      <c r="W2211" t="s">
        <v>2907</v>
      </c>
      <c r="X2211" t="s">
        <v>2908</v>
      </c>
      <c r="Y2211">
        <f>(H2211-G2211)*24</f>
        <v>0</v>
      </c>
      <c r="Z2211">
        <f>M2211/Y2211</f>
        <v>0</v>
      </c>
      <c r="AA2211">
        <f>IF(Z2211&gt;=Q2211,"Y","N")</f>
        <v>0</v>
      </c>
    </row>
    <row r="2212" spans="1:27">
      <c r="A2212" s="1" t="s">
        <v>2909</v>
      </c>
      <c r="B2212" t="s">
        <v>2910</v>
      </c>
      <c r="C2212" t="s">
        <v>2911</v>
      </c>
      <c r="D2212" t="s">
        <v>2912</v>
      </c>
      <c r="E2212" t="s">
        <v>115</v>
      </c>
      <c r="F2212">
        <v>7</v>
      </c>
      <c r="G2212" t="s">
        <v>2862</v>
      </c>
      <c r="H2212" t="s">
        <v>2693</v>
      </c>
      <c r="I2212" t="s">
        <v>38</v>
      </c>
      <c r="J2212" t="s">
        <v>117</v>
      </c>
      <c r="L2212" t="s">
        <v>107</v>
      </c>
      <c r="M2212">
        <v>523.9</v>
      </c>
      <c r="P2212" t="s">
        <v>29</v>
      </c>
      <c r="Q2212">
        <v>100</v>
      </c>
      <c r="R2212" t="s">
        <v>29</v>
      </c>
      <c r="S2212" t="s">
        <v>129</v>
      </c>
      <c r="U2212" t="s">
        <v>2886</v>
      </c>
      <c r="V2212" t="s">
        <v>2913</v>
      </c>
      <c r="W2212" t="s">
        <v>2914</v>
      </c>
      <c r="X2212" t="s">
        <v>2915</v>
      </c>
      <c r="Y2212">
        <f>(H2212-G2212)*24</f>
        <v>0</v>
      </c>
      <c r="Z2212">
        <f>M2212/Y2212</f>
        <v>0</v>
      </c>
      <c r="AA2212">
        <f>IF(Z2212&gt;=Q2212,"Y","N")</f>
        <v>0</v>
      </c>
    </row>
    <row r="2213" spans="1:27">
      <c r="A2213" s="1" t="s">
        <v>2909</v>
      </c>
      <c r="B2213" t="s">
        <v>2910</v>
      </c>
      <c r="C2213" t="s">
        <v>2911</v>
      </c>
      <c r="D2213" t="s">
        <v>2912</v>
      </c>
      <c r="E2213" t="s">
        <v>115</v>
      </c>
      <c r="F2213">
        <v>7</v>
      </c>
      <c r="G2213" t="s">
        <v>2862</v>
      </c>
      <c r="H2213" t="s">
        <v>2693</v>
      </c>
      <c r="I2213" t="s">
        <v>38</v>
      </c>
      <c r="J2213" t="s">
        <v>117</v>
      </c>
      <c r="L2213" t="s">
        <v>109</v>
      </c>
      <c r="M2213">
        <v>10379</v>
      </c>
      <c r="P2213" t="s">
        <v>29</v>
      </c>
      <c r="Q2213">
        <v>5000</v>
      </c>
      <c r="R2213" t="s">
        <v>29</v>
      </c>
      <c r="S2213" t="s">
        <v>129</v>
      </c>
      <c r="U2213" t="s">
        <v>2886</v>
      </c>
      <c r="V2213" t="s">
        <v>2913</v>
      </c>
      <c r="W2213" t="s">
        <v>2914</v>
      </c>
      <c r="X2213" t="s">
        <v>2915</v>
      </c>
      <c r="Y2213">
        <f>(H2213-G2213)*24</f>
        <v>0</v>
      </c>
      <c r="Z2213">
        <f>M2213/Y2213</f>
        <v>0</v>
      </c>
      <c r="AA2213">
        <f>IF(Z2213&gt;=Q2213,"Y","N")</f>
        <v>0</v>
      </c>
    </row>
    <row r="2214" spans="1:27">
      <c r="A2214" s="1" t="s">
        <v>2916</v>
      </c>
      <c r="B2214" t="s">
        <v>449</v>
      </c>
      <c r="C2214" t="s">
        <v>450</v>
      </c>
      <c r="D2214" t="s">
        <v>451</v>
      </c>
      <c r="E2214" t="s">
        <v>115</v>
      </c>
      <c r="F2214">
        <v>7</v>
      </c>
      <c r="G2214" t="s">
        <v>2862</v>
      </c>
      <c r="H2214" t="s">
        <v>2693</v>
      </c>
      <c r="I2214" t="s">
        <v>38</v>
      </c>
      <c r="J2214" t="s">
        <v>117</v>
      </c>
      <c r="L2214" t="s">
        <v>28</v>
      </c>
      <c r="M2214">
        <v>2257</v>
      </c>
      <c r="P2214" t="s">
        <v>29</v>
      </c>
      <c r="Q2214">
        <v>500</v>
      </c>
      <c r="R2214" t="s">
        <v>29</v>
      </c>
      <c r="S2214" t="s">
        <v>129</v>
      </c>
      <c r="U2214" t="s">
        <v>2886</v>
      </c>
      <c r="V2214" t="s">
        <v>2887</v>
      </c>
      <c r="W2214" t="s">
        <v>2917</v>
      </c>
      <c r="X2214" t="s">
        <v>2918</v>
      </c>
      <c r="Y2214">
        <f>(H2214-G2214)*24</f>
        <v>0</v>
      </c>
      <c r="Z2214">
        <f>M2214/Y2214</f>
        <v>0</v>
      </c>
      <c r="AA2214">
        <f>IF(Z2214&gt;=Q2214,"Y","N")</f>
        <v>0</v>
      </c>
    </row>
    <row r="2215" spans="1:27">
      <c r="A2215" s="1" t="s">
        <v>2919</v>
      </c>
      <c r="B2215" t="s">
        <v>919</v>
      </c>
      <c r="C2215" t="s">
        <v>920</v>
      </c>
      <c r="D2215" t="s">
        <v>921</v>
      </c>
      <c r="E2215" t="s">
        <v>115</v>
      </c>
      <c r="F2215">
        <v>7</v>
      </c>
      <c r="G2215" t="s">
        <v>2862</v>
      </c>
      <c r="H2215" t="s">
        <v>2693</v>
      </c>
      <c r="I2215" t="s">
        <v>38</v>
      </c>
      <c r="J2215" t="s">
        <v>117</v>
      </c>
      <c r="L2215" t="s">
        <v>28</v>
      </c>
      <c r="M2215">
        <v>1193</v>
      </c>
      <c r="P2215" t="s">
        <v>29</v>
      </c>
      <c r="Q2215">
        <v>500</v>
      </c>
      <c r="R2215" t="s">
        <v>29</v>
      </c>
      <c r="S2215" t="s">
        <v>129</v>
      </c>
      <c r="U2215" t="s">
        <v>2886</v>
      </c>
      <c r="V2215" t="s">
        <v>2887</v>
      </c>
      <c r="W2215" t="s">
        <v>2920</v>
      </c>
      <c r="X2215" t="s">
        <v>2921</v>
      </c>
      <c r="Y2215">
        <f>(H2215-G2215)*24</f>
        <v>0</v>
      </c>
      <c r="Z2215">
        <f>M2215/Y2215</f>
        <v>0</v>
      </c>
      <c r="AA2215">
        <f>IF(Z2215&gt;=Q2215,"Y","N")</f>
        <v>0</v>
      </c>
    </row>
    <row r="2216" spans="1:27">
      <c r="A2216" s="1" t="s">
        <v>2922</v>
      </c>
      <c r="B2216" t="s">
        <v>927</v>
      </c>
      <c r="C2216" t="s">
        <v>928</v>
      </c>
      <c r="D2216" t="s">
        <v>929</v>
      </c>
      <c r="E2216" t="s">
        <v>115</v>
      </c>
      <c r="F2216">
        <v>7</v>
      </c>
      <c r="G2216" t="s">
        <v>2862</v>
      </c>
      <c r="H2216" t="s">
        <v>2693</v>
      </c>
      <c r="I2216" t="s">
        <v>38</v>
      </c>
      <c r="J2216" t="s">
        <v>117</v>
      </c>
      <c r="L2216" t="s">
        <v>28</v>
      </c>
      <c r="M2216">
        <v>1547</v>
      </c>
      <c r="P2216" t="s">
        <v>29</v>
      </c>
      <c r="Q2216">
        <v>500</v>
      </c>
      <c r="R2216" t="s">
        <v>154</v>
      </c>
      <c r="S2216" t="s">
        <v>129</v>
      </c>
      <c r="U2216" t="s">
        <v>2705</v>
      </c>
      <c r="V2216" t="s">
        <v>119</v>
      </c>
      <c r="W2216" t="s">
        <v>2923</v>
      </c>
      <c r="X2216" t="s">
        <v>2924</v>
      </c>
      <c r="Y2216">
        <f>(H2216-G2216)*24</f>
        <v>0</v>
      </c>
      <c r="Z2216">
        <f>M2216/Y2216</f>
        <v>0</v>
      </c>
      <c r="AA2216">
        <f>IF(Z2216&gt;=Q2216,"Y","N")</f>
        <v>0</v>
      </c>
    </row>
    <row r="2217" spans="1:27">
      <c r="A2217" s="1" t="s">
        <v>2925</v>
      </c>
      <c r="B2217" t="s">
        <v>1524</v>
      </c>
      <c r="C2217" t="s">
        <v>1525</v>
      </c>
      <c r="D2217" t="s">
        <v>1526</v>
      </c>
      <c r="E2217" t="s">
        <v>115</v>
      </c>
      <c r="F2217">
        <v>7</v>
      </c>
      <c r="G2217" t="s">
        <v>2824</v>
      </c>
      <c r="H2217" t="s">
        <v>2926</v>
      </c>
      <c r="I2217" t="s">
        <v>38</v>
      </c>
      <c r="J2217" t="s">
        <v>1620</v>
      </c>
      <c r="K2217" t="s">
        <v>1530</v>
      </c>
      <c r="L2217" t="s">
        <v>54</v>
      </c>
      <c r="M2217">
        <v>100.17</v>
      </c>
      <c r="P2217" t="s">
        <v>29</v>
      </c>
      <c r="Q2217">
        <v>0</v>
      </c>
      <c r="R2217" t="s">
        <v>46</v>
      </c>
      <c r="S2217" t="s">
        <v>1616</v>
      </c>
      <c r="U2217" t="s">
        <v>2927</v>
      </c>
      <c r="V2217" t="s">
        <v>2928</v>
      </c>
      <c r="W2217" t="s">
        <v>2929</v>
      </c>
      <c r="X2217" t="s">
        <v>2930</v>
      </c>
      <c r="Y2217">
        <f>(H2217-G2217)*24</f>
        <v>0</v>
      </c>
      <c r="Z2217">
        <f>M2217/Y2217</f>
        <v>0</v>
      </c>
      <c r="AA2217">
        <f>IF(Z2217&gt;=Q2217,"Y","N")</f>
        <v>0</v>
      </c>
    </row>
    <row r="2218" spans="1:27">
      <c r="A2218" s="1" t="s">
        <v>2925</v>
      </c>
      <c r="B2218" t="s">
        <v>1524</v>
      </c>
      <c r="C2218" t="s">
        <v>1525</v>
      </c>
      <c r="D2218" t="s">
        <v>1526</v>
      </c>
      <c r="E2218" t="s">
        <v>115</v>
      </c>
      <c r="F2218">
        <v>7</v>
      </c>
      <c r="G2218" t="s">
        <v>2824</v>
      </c>
      <c r="H2218" t="s">
        <v>2926</v>
      </c>
      <c r="I2218" t="s">
        <v>38</v>
      </c>
      <c r="J2218" t="s">
        <v>1620</v>
      </c>
      <c r="K2218" t="s">
        <v>1530</v>
      </c>
      <c r="L2218" t="s">
        <v>107</v>
      </c>
      <c r="M2218">
        <v>6.45</v>
      </c>
      <c r="P2218" t="s">
        <v>29</v>
      </c>
      <c r="Q2218">
        <v>0</v>
      </c>
      <c r="R2218" t="s">
        <v>46</v>
      </c>
      <c r="S2218" t="s">
        <v>1616</v>
      </c>
      <c r="U2218" t="s">
        <v>2927</v>
      </c>
      <c r="V2218" t="s">
        <v>2928</v>
      </c>
      <c r="W2218" t="s">
        <v>2929</v>
      </c>
      <c r="X2218" t="s">
        <v>2930</v>
      </c>
      <c r="Y2218">
        <f>(H2218-G2218)*24</f>
        <v>0</v>
      </c>
      <c r="Z2218">
        <f>M2218/Y2218</f>
        <v>0</v>
      </c>
      <c r="AA2218">
        <f>IF(Z2218&gt;=Q2218,"Y","N")</f>
        <v>0</v>
      </c>
    </row>
    <row r="2219" spans="1:27">
      <c r="A2219" s="1" t="s">
        <v>2925</v>
      </c>
      <c r="B2219" t="s">
        <v>1524</v>
      </c>
      <c r="C2219" t="s">
        <v>1525</v>
      </c>
      <c r="D2219" t="s">
        <v>1526</v>
      </c>
      <c r="E2219" t="s">
        <v>115</v>
      </c>
      <c r="F2219">
        <v>7</v>
      </c>
      <c r="G2219" t="s">
        <v>2824</v>
      </c>
      <c r="H2219" t="s">
        <v>2926</v>
      </c>
      <c r="I2219" t="s">
        <v>38</v>
      </c>
      <c r="J2219" t="s">
        <v>1620</v>
      </c>
      <c r="K2219" t="s">
        <v>1530</v>
      </c>
      <c r="L2219" t="s">
        <v>175</v>
      </c>
      <c r="M2219">
        <v>113.09</v>
      </c>
      <c r="P2219" t="s">
        <v>29</v>
      </c>
      <c r="Q2219">
        <v>0</v>
      </c>
      <c r="R2219" t="s">
        <v>46</v>
      </c>
      <c r="S2219" t="s">
        <v>1616</v>
      </c>
      <c r="U2219" t="s">
        <v>2927</v>
      </c>
      <c r="V2219" t="s">
        <v>2928</v>
      </c>
      <c r="W2219" t="s">
        <v>2929</v>
      </c>
      <c r="X2219" t="s">
        <v>2930</v>
      </c>
      <c r="Y2219">
        <f>(H2219-G2219)*24</f>
        <v>0</v>
      </c>
      <c r="Z2219">
        <f>M2219/Y2219</f>
        <v>0</v>
      </c>
      <c r="AA2219">
        <f>IF(Z2219&gt;=Q2219,"Y","N")</f>
        <v>0</v>
      </c>
    </row>
    <row r="2220" spans="1:27">
      <c r="A2220" s="1" t="s">
        <v>2925</v>
      </c>
      <c r="B2220" t="s">
        <v>1524</v>
      </c>
      <c r="C2220" t="s">
        <v>1525</v>
      </c>
      <c r="D2220" t="s">
        <v>1526</v>
      </c>
      <c r="E2220" t="s">
        <v>115</v>
      </c>
      <c r="F2220">
        <v>7</v>
      </c>
      <c r="G2220" t="s">
        <v>2824</v>
      </c>
      <c r="H2220" t="s">
        <v>2926</v>
      </c>
      <c r="I2220" t="s">
        <v>38</v>
      </c>
      <c r="J2220" t="s">
        <v>1620</v>
      </c>
      <c r="K2220" t="s">
        <v>1530</v>
      </c>
      <c r="L2220" t="s">
        <v>60</v>
      </c>
      <c r="M2220">
        <v>50.18</v>
      </c>
      <c r="P2220" t="s">
        <v>29</v>
      </c>
      <c r="Q2220">
        <v>0</v>
      </c>
      <c r="R2220" t="s">
        <v>46</v>
      </c>
      <c r="S2220" t="s">
        <v>1616</v>
      </c>
      <c r="U2220" t="s">
        <v>2927</v>
      </c>
      <c r="V2220" t="s">
        <v>2928</v>
      </c>
      <c r="W2220" t="s">
        <v>2929</v>
      </c>
      <c r="X2220" t="s">
        <v>2930</v>
      </c>
      <c r="Y2220">
        <f>(H2220-G2220)*24</f>
        <v>0</v>
      </c>
      <c r="Z2220">
        <f>M2220/Y2220</f>
        <v>0</v>
      </c>
      <c r="AA2220">
        <f>IF(Z2220&gt;=Q2220,"Y","N")</f>
        <v>0</v>
      </c>
    </row>
    <row r="2221" spans="1:27">
      <c r="A2221" s="1" t="s">
        <v>2925</v>
      </c>
      <c r="B2221" t="s">
        <v>1524</v>
      </c>
      <c r="C2221" t="s">
        <v>1525</v>
      </c>
      <c r="D2221" t="s">
        <v>1526</v>
      </c>
      <c r="E2221" t="s">
        <v>115</v>
      </c>
      <c r="F2221">
        <v>7</v>
      </c>
      <c r="G2221" t="s">
        <v>2824</v>
      </c>
      <c r="H2221" t="s">
        <v>2926</v>
      </c>
      <c r="I2221" t="s">
        <v>38</v>
      </c>
      <c r="J2221" t="s">
        <v>1620</v>
      </c>
      <c r="K2221" t="s">
        <v>1530</v>
      </c>
      <c r="L2221" t="s">
        <v>28</v>
      </c>
      <c r="M2221">
        <v>593.97</v>
      </c>
      <c r="P2221" t="s">
        <v>29</v>
      </c>
      <c r="Q2221">
        <v>0</v>
      </c>
      <c r="R2221" t="s">
        <v>46</v>
      </c>
      <c r="S2221" t="s">
        <v>1616</v>
      </c>
      <c r="U2221" t="s">
        <v>2927</v>
      </c>
      <c r="V2221" t="s">
        <v>2928</v>
      </c>
      <c r="W2221" t="s">
        <v>2929</v>
      </c>
      <c r="X2221" t="s">
        <v>2930</v>
      </c>
      <c r="Y2221">
        <f>(H2221-G2221)*24</f>
        <v>0</v>
      </c>
      <c r="Z2221">
        <f>M2221/Y2221</f>
        <v>0</v>
      </c>
      <c r="AA2221">
        <f>IF(Z2221&gt;=Q2221,"Y","N")</f>
        <v>0</v>
      </c>
    </row>
    <row r="2222" spans="1:27">
      <c r="A2222" s="1" t="s">
        <v>2931</v>
      </c>
      <c r="B2222" t="s">
        <v>1524</v>
      </c>
      <c r="C2222" t="s">
        <v>1525</v>
      </c>
      <c r="D2222" t="s">
        <v>1526</v>
      </c>
      <c r="E2222" t="s">
        <v>115</v>
      </c>
      <c r="F2222">
        <v>7</v>
      </c>
      <c r="G2222" t="s">
        <v>2932</v>
      </c>
      <c r="H2222" t="s">
        <v>2714</v>
      </c>
      <c r="I2222" t="s">
        <v>38</v>
      </c>
      <c r="J2222" t="s">
        <v>2933</v>
      </c>
      <c r="K2222" t="s">
        <v>1530</v>
      </c>
      <c r="L2222" t="s">
        <v>54</v>
      </c>
      <c r="M2222">
        <v>112.62</v>
      </c>
      <c r="P2222" t="s">
        <v>29</v>
      </c>
      <c r="Q2222">
        <v>0</v>
      </c>
      <c r="R2222" t="s">
        <v>46</v>
      </c>
      <c r="S2222" t="s">
        <v>1522</v>
      </c>
      <c r="U2222" t="s">
        <v>2934</v>
      </c>
      <c r="V2222" t="s">
        <v>2935</v>
      </c>
      <c r="W2222" t="s">
        <v>2936</v>
      </c>
      <c r="X2222" t="s">
        <v>2937</v>
      </c>
      <c r="Y2222">
        <f>(H2222-G2222)*24</f>
        <v>0</v>
      </c>
      <c r="Z2222">
        <f>M2222/Y2222</f>
        <v>0</v>
      </c>
      <c r="AA2222">
        <f>IF(Z2222&gt;=Q2222,"Y","N")</f>
        <v>0</v>
      </c>
    </row>
    <row r="2223" spans="1:27">
      <c r="A2223" s="1" t="s">
        <v>2931</v>
      </c>
      <c r="B2223" t="s">
        <v>1524</v>
      </c>
      <c r="C2223" t="s">
        <v>1525</v>
      </c>
      <c r="D2223" t="s">
        <v>1526</v>
      </c>
      <c r="E2223" t="s">
        <v>115</v>
      </c>
      <c r="F2223">
        <v>7</v>
      </c>
      <c r="G2223" t="s">
        <v>2932</v>
      </c>
      <c r="H2223" t="s">
        <v>2714</v>
      </c>
      <c r="I2223" t="s">
        <v>38</v>
      </c>
      <c r="J2223" t="s">
        <v>2933</v>
      </c>
      <c r="K2223" t="s">
        <v>1530</v>
      </c>
      <c r="L2223" t="s">
        <v>107</v>
      </c>
      <c r="M2223">
        <v>147.62</v>
      </c>
      <c r="P2223" t="s">
        <v>29</v>
      </c>
      <c r="Q2223">
        <v>0</v>
      </c>
      <c r="R2223" t="s">
        <v>46</v>
      </c>
      <c r="S2223" t="s">
        <v>1522</v>
      </c>
      <c r="U2223" t="s">
        <v>2934</v>
      </c>
      <c r="V2223" t="s">
        <v>2935</v>
      </c>
      <c r="W2223" t="s">
        <v>2936</v>
      </c>
      <c r="X2223" t="s">
        <v>2937</v>
      </c>
      <c r="Y2223">
        <f>(H2223-G2223)*24</f>
        <v>0</v>
      </c>
      <c r="Z2223">
        <f>M2223/Y2223</f>
        <v>0</v>
      </c>
      <c r="AA2223">
        <f>IF(Z2223&gt;=Q2223,"Y","N")</f>
        <v>0</v>
      </c>
    </row>
    <row r="2224" spans="1:27">
      <c r="A2224" s="1" t="s">
        <v>2931</v>
      </c>
      <c r="B2224" t="s">
        <v>1524</v>
      </c>
      <c r="C2224" t="s">
        <v>1525</v>
      </c>
      <c r="D2224" t="s">
        <v>1526</v>
      </c>
      <c r="E2224" t="s">
        <v>115</v>
      </c>
      <c r="F2224">
        <v>7</v>
      </c>
      <c r="G2224" t="s">
        <v>2932</v>
      </c>
      <c r="H2224" t="s">
        <v>2714</v>
      </c>
      <c r="I2224" t="s">
        <v>38</v>
      </c>
      <c r="J2224" t="s">
        <v>2933</v>
      </c>
      <c r="K2224" t="s">
        <v>1530</v>
      </c>
      <c r="L2224" t="s">
        <v>175</v>
      </c>
      <c r="M2224">
        <v>4.07</v>
      </c>
      <c r="P2224" t="s">
        <v>29</v>
      </c>
      <c r="Q2224">
        <v>0</v>
      </c>
      <c r="R2224" t="s">
        <v>46</v>
      </c>
      <c r="S2224" t="s">
        <v>1522</v>
      </c>
      <c r="U2224" t="s">
        <v>2934</v>
      </c>
      <c r="V2224" t="s">
        <v>2935</v>
      </c>
      <c r="W2224" t="s">
        <v>2936</v>
      </c>
      <c r="X2224" t="s">
        <v>2937</v>
      </c>
      <c r="Y2224">
        <f>(H2224-G2224)*24</f>
        <v>0</v>
      </c>
      <c r="Z2224">
        <f>M2224/Y2224</f>
        <v>0</v>
      </c>
      <c r="AA2224">
        <f>IF(Z2224&gt;=Q2224,"Y","N")</f>
        <v>0</v>
      </c>
    </row>
    <row r="2225" spans="1:27">
      <c r="A2225" s="1" t="s">
        <v>2931</v>
      </c>
      <c r="B2225" t="s">
        <v>1524</v>
      </c>
      <c r="C2225" t="s">
        <v>1525</v>
      </c>
      <c r="D2225" t="s">
        <v>1526</v>
      </c>
      <c r="E2225" t="s">
        <v>115</v>
      </c>
      <c r="F2225">
        <v>7</v>
      </c>
      <c r="G2225" t="s">
        <v>2932</v>
      </c>
      <c r="H2225" t="s">
        <v>2714</v>
      </c>
      <c r="I2225" t="s">
        <v>38</v>
      </c>
      <c r="J2225" t="s">
        <v>2933</v>
      </c>
      <c r="K2225" t="s">
        <v>1530</v>
      </c>
      <c r="L2225" t="s">
        <v>60</v>
      </c>
      <c r="M2225">
        <v>26.86</v>
      </c>
      <c r="P2225" t="s">
        <v>29</v>
      </c>
      <c r="Q2225">
        <v>0</v>
      </c>
      <c r="R2225" t="s">
        <v>46</v>
      </c>
      <c r="S2225" t="s">
        <v>1522</v>
      </c>
      <c r="U2225" t="s">
        <v>2934</v>
      </c>
      <c r="V2225" t="s">
        <v>2935</v>
      </c>
      <c r="W2225" t="s">
        <v>2936</v>
      </c>
      <c r="X2225" t="s">
        <v>2937</v>
      </c>
      <c r="Y2225">
        <f>(H2225-G2225)*24</f>
        <v>0</v>
      </c>
      <c r="Z2225">
        <f>M2225/Y2225</f>
        <v>0</v>
      </c>
      <c r="AA2225">
        <f>IF(Z2225&gt;=Q2225,"Y","N")</f>
        <v>0</v>
      </c>
    </row>
    <row r="2226" spans="1:27">
      <c r="A2226" s="1" t="s">
        <v>2931</v>
      </c>
      <c r="B2226" t="s">
        <v>1524</v>
      </c>
      <c r="C2226" t="s">
        <v>1525</v>
      </c>
      <c r="D2226" t="s">
        <v>1526</v>
      </c>
      <c r="E2226" t="s">
        <v>115</v>
      </c>
      <c r="F2226">
        <v>7</v>
      </c>
      <c r="G2226" t="s">
        <v>2932</v>
      </c>
      <c r="H2226" t="s">
        <v>2714</v>
      </c>
      <c r="I2226" t="s">
        <v>38</v>
      </c>
      <c r="J2226" t="s">
        <v>2933</v>
      </c>
      <c r="K2226" t="s">
        <v>1530</v>
      </c>
      <c r="L2226" t="s">
        <v>28</v>
      </c>
      <c r="M2226">
        <v>13596.67</v>
      </c>
      <c r="P2226" t="s">
        <v>29</v>
      </c>
      <c r="Q2226">
        <v>0</v>
      </c>
      <c r="R2226" t="s">
        <v>46</v>
      </c>
      <c r="S2226" t="s">
        <v>1522</v>
      </c>
      <c r="U2226" t="s">
        <v>2934</v>
      </c>
      <c r="V2226" t="s">
        <v>2935</v>
      </c>
      <c r="W2226" t="s">
        <v>2936</v>
      </c>
      <c r="X2226" t="s">
        <v>2937</v>
      </c>
      <c r="Y2226">
        <f>(H2226-G2226)*24</f>
        <v>0</v>
      </c>
      <c r="Z2226">
        <f>M2226/Y2226</f>
        <v>0</v>
      </c>
      <c r="AA2226">
        <f>IF(Z2226&gt;=Q2226,"Y","N")</f>
        <v>0</v>
      </c>
    </row>
    <row r="2227" spans="1:27">
      <c r="A2227" s="1" t="s">
        <v>2931</v>
      </c>
      <c r="B2227" t="s">
        <v>1524</v>
      </c>
      <c r="C2227" t="s">
        <v>1525</v>
      </c>
      <c r="D2227" t="s">
        <v>1526</v>
      </c>
      <c r="E2227" t="s">
        <v>115</v>
      </c>
      <c r="F2227">
        <v>7</v>
      </c>
      <c r="G2227" t="s">
        <v>2932</v>
      </c>
      <c r="H2227" t="s">
        <v>2714</v>
      </c>
      <c r="I2227" t="s">
        <v>38</v>
      </c>
      <c r="J2227" t="s">
        <v>2933</v>
      </c>
      <c r="K2227" t="s">
        <v>1530</v>
      </c>
      <c r="L2227" t="s">
        <v>54</v>
      </c>
      <c r="M2227">
        <v>735.8</v>
      </c>
      <c r="P2227" t="s">
        <v>29</v>
      </c>
      <c r="Q2227">
        <v>0</v>
      </c>
      <c r="R2227" t="s">
        <v>46</v>
      </c>
      <c r="S2227" t="s">
        <v>1616</v>
      </c>
      <c r="U2227" t="s">
        <v>2934</v>
      </c>
      <c r="V2227" t="s">
        <v>2935</v>
      </c>
      <c r="W2227" t="s">
        <v>2936</v>
      </c>
      <c r="X2227" t="s">
        <v>2937</v>
      </c>
      <c r="Y2227">
        <f>(H2227-G2227)*24</f>
        <v>0</v>
      </c>
      <c r="Z2227">
        <f>M2227/Y2227</f>
        <v>0</v>
      </c>
      <c r="AA2227">
        <f>IF(Z2227&gt;=Q2227,"Y","N")</f>
        <v>0</v>
      </c>
    </row>
    <row r="2228" spans="1:27">
      <c r="A2228" s="1" t="s">
        <v>2931</v>
      </c>
      <c r="B2228" t="s">
        <v>1524</v>
      </c>
      <c r="C2228" t="s">
        <v>1525</v>
      </c>
      <c r="D2228" t="s">
        <v>1526</v>
      </c>
      <c r="E2228" t="s">
        <v>115</v>
      </c>
      <c r="F2228">
        <v>7</v>
      </c>
      <c r="G2228" t="s">
        <v>2932</v>
      </c>
      <c r="H2228" t="s">
        <v>2714</v>
      </c>
      <c r="I2228" t="s">
        <v>38</v>
      </c>
      <c r="J2228" t="s">
        <v>2933</v>
      </c>
      <c r="K2228" t="s">
        <v>1530</v>
      </c>
      <c r="L2228" t="s">
        <v>107</v>
      </c>
      <c r="M2228">
        <v>63.06</v>
      </c>
      <c r="P2228" t="s">
        <v>29</v>
      </c>
      <c r="Q2228">
        <v>0</v>
      </c>
      <c r="R2228" t="s">
        <v>46</v>
      </c>
      <c r="S2228" t="s">
        <v>1616</v>
      </c>
      <c r="U2228" t="s">
        <v>2934</v>
      </c>
      <c r="V2228" t="s">
        <v>2935</v>
      </c>
      <c r="W2228" t="s">
        <v>2936</v>
      </c>
      <c r="X2228" t="s">
        <v>2937</v>
      </c>
      <c r="Y2228">
        <f>(H2228-G2228)*24</f>
        <v>0</v>
      </c>
      <c r="Z2228">
        <f>M2228/Y2228</f>
        <v>0</v>
      </c>
      <c r="AA2228">
        <f>IF(Z2228&gt;=Q2228,"Y","N")</f>
        <v>0</v>
      </c>
    </row>
    <row r="2229" spans="1:27">
      <c r="A2229" s="1" t="s">
        <v>2931</v>
      </c>
      <c r="B2229" t="s">
        <v>1524</v>
      </c>
      <c r="C2229" t="s">
        <v>1525</v>
      </c>
      <c r="D2229" t="s">
        <v>1526</v>
      </c>
      <c r="E2229" t="s">
        <v>115</v>
      </c>
      <c r="F2229">
        <v>7</v>
      </c>
      <c r="G2229" t="s">
        <v>2932</v>
      </c>
      <c r="H2229" t="s">
        <v>2714</v>
      </c>
      <c r="I2229" t="s">
        <v>38</v>
      </c>
      <c r="J2229" t="s">
        <v>2933</v>
      </c>
      <c r="K2229" t="s">
        <v>1530</v>
      </c>
      <c r="L2229" t="s">
        <v>175</v>
      </c>
      <c r="M2229">
        <v>769.14</v>
      </c>
      <c r="P2229" t="s">
        <v>29</v>
      </c>
      <c r="Q2229">
        <v>0</v>
      </c>
      <c r="R2229" t="s">
        <v>46</v>
      </c>
      <c r="S2229" t="s">
        <v>1616</v>
      </c>
      <c r="U2229" t="s">
        <v>2934</v>
      </c>
      <c r="V2229" t="s">
        <v>2935</v>
      </c>
      <c r="W2229" t="s">
        <v>2936</v>
      </c>
      <c r="X2229" t="s">
        <v>2937</v>
      </c>
      <c r="Y2229">
        <f>(H2229-G2229)*24</f>
        <v>0</v>
      </c>
      <c r="Z2229">
        <f>M2229/Y2229</f>
        <v>0</v>
      </c>
      <c r="AA2229">
        <f>IF(Z2229&gt;=Q2229,"Y","N")</f>
        <v>0</v>
      </c>
    </row>
    <row r="2230" spans="1:27">
      <c r="A2230" s="1" t="s">
        <v>2931</v>
      </c>
      <c r="B2230" t="s">
        <v>1524</v>
      </c>
      <c r="C2230" t="s">
        <v>1525</v>
      </c>
      <c r="D2230" t="s">
        <v>1526</v>
      </c>
      <c r="E2230" t="s">
        <v>115</v>
      </c>
      <c r="F2230">
        <v>7</v>
      </c>
      <c r="G2230" t="s">
        <v>2932</v>
      </c>
      <c r="H2230" t="s">
        <v>2714</v>
      </c>
      <c r="I2230" t="s">
        <v>38</v>
      </c>
      <c r="J2230" t="s">
        <v>2933</v>
      </c>
      <c r="K2230" t="s">
        <v>1530</v>
      </c>
      <c r="L2230" t="s">
        <v>60</v>
      </c>
      <c r="M2230">
        <v>368.57</v>
      </c>
      <c r="P2230" t="s">
        <v>29</v>
      </c>
      <c r="Q2230">
        <v>0</v>
      </c>
      <c r="R2230" t="s">
        <v>46</v>
      </c>
      <c r="S2230" t="s">
        <v>1616</v>
      </c>
      <c r="U2230" t="s">
        <v>2934</v>
      </c>
      <c r="V2230" t="s">
        <v>2935</v>
      </c>
      <c r="W2230" t="s">
        <v>2936</v>
      </c>
      <c r="X2230" t="s">
        <v>2937</v>
      </c>
      <c r="Y2230">
        <f>(H2230-G2230)*24</f>
        <v>0</v>
      </c>
      <c r="Z2230">
        <f>M2230/Y2230</f>
        <v>0</v>
      </c>
      <c r="AA2230">
        <f>IF(Z2230&gt;=Q2230,"Y","N")</f>
        <v>0</v>
      </c>
    </row>
    <row r="2231" spans="1:27">
      <c r="A2231" s="1" t="s">
        <v>2931</v>
      </c>
      <c r="B2231" t="s">
        <v>1524</v>
      </c>
      <c r="C2231" t="s">
        <v>1525</v>
      </c>
      <c r="D2231" t="s">
        <v>1526</v>
      </c>
      <c r="E2231" t="s">
        <v>115</v>
      </c>
      <c r="F2231">
        <v>7</v>
      </c>
      <c r="G2231" t="s">
        <v>2932</v>
      </c>
      <c r="H2231" t="s">
        <v>2714</v>
      </c>
      <c r="I2231" t="s">
        <v>38</v>
      </c>
      <c r="J2231" t="s">
        <v>2933</v>
      </c>
      <c r="K2231" t="s">
        <v>1530</v>
      </c>
      <c r="L2231" t="s">
        <v>28</v>
      </c>
      <c r="M2231">
        <v>5808.32</v>
      </c>
      <c r="P2231" t="s">
        <v>29</v>
      </c>
      <c r="Q2231">
        <v>0</v>
      </c>
      <c r="R2231" t="s">
        <v>46</v>
      </c>
      <c r="S2231" t="s">
        <v>1616</v>
      </c>
      <c r="U2231" t="s">
        <v>2934</v>
      </c>
      <c r="V2231" t="s">
        <v>2935</v>
      </c>
      <c r="W2231" t="s">
        <v>2936</v>
      </c>
      <c r="X2231" t="s">
        <v>2937</v>
      </c>
      <c r="Y2231">
        <f>(H2231-G2231)*24</f>
        <v>0</v>
      </c>
      <c r="Z2231">
        <f>M2231/Y2231</f>
        <v>0</v>
      </c>
      <c r="AA2231">
        <f>IF(Z2231&gt;=Q2231,"Y","N")</f>
        <v>0</v>
      </c>
    </row>
    <row r="2232" spans="1:27">
      <c r="A2232" s="1" t="s">
        <v>2939</v>
      </c>
      <c r="B2232" t="s">
        <v>2940</v>
      </c>
      <c r="C2232" t="s">
        <v>2941</v>
      </c>
      <c r="D2232" t="s">
        <v>2942</v>
      </c>
      <c r="E2232" t="s">
        <v>250</v>
      </c>
      <c r="F2232">
        <v>7</v>
      </c>
      <c r="G2232" t="s">
        <v>2943</v>
      </c>
      <c r="H2232" t="s">
        <v>2714</v>
      </c>
      <c r="I2232" t="s">
        <v>38</v>
      </c>
      <c r="J2232" t="s">
        <v>2944</v>
      </c>
      <c r="K2232" t="s">
        <v>281</v>
      </c>
      <c r="L2232" t="s">
        <v>54</v>
      </c>
      <c r="M2232">
        <v>647.74</v>
      </c>
      <c r="P2232" t="s">
        <v>29</v>
      </c>
      <c r="Q2232">
        <v>0</v>
      </c>
      <c r="R2232" t="s">
        <v>46</v>
      </c>
      <c r="S2232" t="s">
        <v>2938</v>
      </c>
      <c r="U2232" t="s">
        <v>2945</v>
      </c>
      <c r="V2232" t="s">
        <v>2946</v>
      </c>
      <c r="W2232" t="s">
        <v>2947</v>
      </c>
      <c r="X2232" t="s">
        <v>2948</v>
      </c>
      <c r="Y2232">
        <f>(H2232-G2232)*24</f>
        <v>0</v>
      </c>
      <c r="Z2232">
        <f>M2232/Y2232</f>
        <v>0</v>
      </c>
      <c r="AA2232">
        <f>IF(Z2232&gt;=Q2232,"Y","N")</f>
        <v>0</v>
      </c>
    </row>
    <row r="2233" spans="1:27">
      <c r="A2233" s="1" t="s">
        <v>2939</v>
      </c>
      <c r="B2233" t="s">
        <v>2940</v>
      </c>
      <c r="C2233" t="s">
        <v>2941</v>
      </c>
      <c r="D2233" t="s">
        <v>2942</v>
      </c>
      <c r="E2233" t="s">
        <v>250</v>
      </c>
      <c r="F2233">
        <v>7</v>
      </c>
      <c r="G2233" t="s">
        <v>2943</v>
      </c>
      <c r="H2233" t="s">
        <v>2714</v>
      </c>
      <c r="I2233" t="s">
        <v>38</v>
      </c>
      <c r="J2233" t="s">
        <v>2944</v>
      </c>
      <c r="K2233" t="s">
        <v>281</v>
      </c>
      <c r="L2233" t="s">
        <v>107</v>
      </c>
      <c r="M2233">
        <v>16.64</v>
      </c>
      <c r="P2233" t="s">
        <v>29</v>
      </c>
      <c r="Q2233">
        <v>0</v>
      </c>
      <c r="R2233" t="s">
        <v>46</v>
      </c>
      <c r="S2233" t="s">
        <v>2938</v>
      </c>
      <c r="U2233" t="s">
        <v>2945</v>
      </c>
      <c r="V2233" t="s">
        <v>2946</v>
      </c>
      <c r="W2233" t="s">
        <v>2947</v>
      </c>
      <c r="X2233" t="s">
        <v>2948</v>
      </c>
      <c r="Y2233">
        <f>(H2233-G2233)*24</f>
        <v>0</v>
      </c>
      <c r="Z2233">
        <f>M2233/Y2233</f>
        <v>0</v>
      </c>
      <c r="AA2233">
        <f>IF(Z2233&gt;=Q2233,"Y","N")</f>
        <v>0</v>
      </c>
    </row>
    <row r="2234" spans="1:27">
      <c r="A2234" s="1" t="s">
        <v>2939</v>
      </c>
      <c r="B2234" t="s">
        <v>2940</v>
      </c>
      <c r="C2234" t="s">
        <v>2941</v>
      </c>
      <c r="D2234" t="s">
        <v>2942</v>
      </c>
      <c r="E2234" t="s">
        <v>250</v>
      </c>
      <c r="F2234">
        <v>7</v>
      </c>
      <c r="G2234" t="s">
        <v>2943</v>
      </c>
      <c r="H2234" t="s">
        <v>2714</v>
      </c>
      <c r="I2234" t="s">
        <v>38</v>
      </c>
      <c r="J2234" t="s">
        <v>2944</v>
      </c>
      <c r="K2234" t="s">
        <v>281</v>
      </c>
      <c r="L2234" t="s">
        <v>175</v>
      </c>
      <c r="M2234">
        <v>564.28</v>
      </c>
      <c r="P2234" t="s">
        <v>29</v>
      </c>
      <c r="Q2234">
        <v>0</v>
      </c>
      <c r="R2234" t="s">
        <v>46</v>
      </c>
      <c r="S2234" t="s">
        <v>2938</v>
      </c>
      <c r="U2234" t="s">
        <v>2945</v>
      </c>
      <c r="V2234" t="s">
        <v>2946</v>
      </c>
      <c r="W2234" t="s">
        <v>2947</v>
      </c>
      <c r="X2234" t="s">
        <v>2948</v>
      </c>
      <c r="Y2234">
        <f>(H2234-G2234)*24</f>
        <v>0</v>
      </c>
      <c r="Z2234">
        <f>M2234/Y2234</f>
        <v>0</v>
      </c>
      <c r="AA2234">
        <f>IF(Z2234&gt;=Q2234,"Y","N")</f>
        <v>0</v>
      </c>
    </row>
    <row r="2235" spans="1:27">
      <c r="A2235" s="1" t="s">
        <v>2939</v>
      </c>
      <c r="B2235" t="s">
        <v>2940</v>
      </c>
      <c r="C2235" t="s">
        <v>2941</v>
      </c>
      <c r="D2235" t="s">
        <v>2942</v>
      </c>
      <c r="E2235" t="s">
        <v>250</v>
      </c>
      <c r="F2235">
        <v>7</v>
      </c>
      <c r="G2235" t="s">
        <v>2943</v>
      </c>
      <c r="H2235" t="s">
        <v>2714</v>
      </c>
      <c r="I2235" t="s">
        <v>38</v>
      </c>
      <c r="J2235" t="s">
        <v>2944</v>
      </c>
      <c r="K2235" t="s">
        <v>281</v>
      </c>
      <c r="L2235" t="s">
        <v>361</v>
      </c>
      <c r="M2235">
        <v>324.46</v>
      </c>
      <c r="P2235" t="s">
        <v>29</v>
      </c>
      <c r="Q2235">
        <v>0</v>
      </c>
      <c r="R2235" t="s">
        <v>46</v>
      </c>
      <c r="S2235" t="s">
        <v>2938</v>
      </c>
      <c r="U2235" t="s">
        <v>2945</v>
      </c>
      <c r="V2235" t="s">
        <v>2946</v>
      </c>
      <c r="W2235" t="s">
        <v>2947</v>
      </c>
      <c r="X2235" t="s">
        <v>2948</v>
      </c>
      <c r="Y2235">
        <f>(H2235-G2235)*24</f>
        <v>0</v>
      </c>
      <c r="Z2235">
        <f>M2235/Y2235</f>
        <v>0</v>
      </c>
      <c r="AA2235">
        <f>IF(Z2235&gt;=Q2235,"Y","N")</f>
        <v>0</v>
      </c>
    </row>
    <row r="2236" spans="1:27">
      <c r="A2236" s="1" t="s">
        <v>2939</v>
      </c>
      <c r="B2236" t="s">
        <v>2940</v>
      </c>
      <c r="C2236" t="s">
        <v>2941</v>
      </c>
      <c r="D2236" t="s">
        <v>2942</v>
      </c>
      <c r="E2236" t="s">
        <v>250</v>
      </c>
      <c r="F2236">
        <v>7</v>
      </c>
      <c r="G2236" t="s">
        <v>2943</v>
      </c>
      <c r="H2236" t="s">
        <v>2714</v>
      </c>
      <c r="I2236" t="s">
        <v>38</v>
      </c>
      <c r="J2236" t="s">
        <v>2944</v>
      </c>
      <c r="K2236" t="s">
        <v>281</v>
      </c>
      <c r="L2236" t="s">
        <v>28</v>
      </c>
      <c r="M2236">
        <v>1532.58</v>
      </c>
      <c r="P2236" t="s">
        <v>29</v>
      </c>
      <c r="Q2236">
        <v>0</v>
      </c>
      <c r="R2236" t="s">
        <v>46</v>
      </c>
      <c r="S2236" t="s">
        <v>2938</v>
      </c>
      <c r="U2236" t="s">
        <v>2945</v>
      </c>
      <c r="V2236" t="s">
        <v>2946</v>
      </c>
      <c r="W2236" t="s">
        <v>2947</v>
      </c>
      <c r="X2236" t="s">
        <v>2948</v>
      </c>
      <c r="Y2236">
        <f>(H2236-G2236)*24</f>
        <v>0</v>
      </c>
      <c r="Z2236">
        <f>M2236/Y2236</f>
        <v>0</v>
      </c>
      <c r="AA2236">
        <f>IF(Z2236&gt;=Q2236,"Y","N")</f>
        <v>0</v>
      </c>
    </row>
    <row r="2237" spans="1:27">
      <c r="A2237" s="1" t="s">
        <v>2950</v>
      </c>
      <c r="B2237" t="s">
        <v>1584</v>
      </c>
      <c r="C2237" t="s">
        <v>1585</v>
      </c>
      <c r="D2237" t="s">
        <v>1586</v>
      </c>
      <c r="E2237" t="s">
        <v>229</v>
      </c>
      <c r="F2237">
        <v>12</v>
      </c>
      <c r="G2237" t="s">
        <v>2951</v>
      </c>
      <c r="H2237" t="s">
        <v>2952</v>
      </c>
      <c r="I2237" t="s">
        <v>38</v>
      </c>
      <c r="J2237" t="s">
        <v>2953</v>
      </c>
      <c r="K2237" t="s">
        <v>1590</v>
      </c>
      <c r="L2237" t="s">
        <v>1582</v>
      </c>
      <c r="M2237">
        <v>0.023</v>
      </c>
      <c r="P2237" t="s">
        <v>29</v>
      </c>
      <c r="Q2237">
        <v>3.66</v>
      </c>
      <c r="R2237" t="s">
        <v>1041</v>
      </c>
      <c r="S2237" t="s">
        <v>2949</v>
      </c>
      <c r="U2237" t="s">
        <v>2954</v>
      </c>
      <c r="V2237" t="s">
        <v>2955</v>
      </c>
      <c r="W2237" t="s">
        <v>2956</v>
      </c>
      <c r="X2237" t="s">
        <v>2957</v>
      </c>
      <c r="Y2237">
        <f>(H2237-G2237)*24</f>
        <v>0</v>
      </c>
      <c r="Z2237">
        <f>M2237/Y2237</f>
        <v>0</v>
      </c>
      <c r="AA2237">
        <f>IF(Z2237&gt;=Q2237,"Y","N")</f>
        <v>0</v>
      </c>
    </row>
    <row r="2238" spans="1:27">
      <c r="A2238" s="1" t="s">
        <v>2958</v>
      </c>
      <c r="B2238" t="s">
        <v>397</v>
      </c>
      <c r="C2238" t="s">
        <v>398</v>
      </c>
      <c r="D2238" t="s">
        <v>399</v>
      </c>
      <c r="E2238" t="s">
        <v>115</v>
      </c>
      <c r="F2238">
        <v>7</v>
      </c>
      <c r="G2238" t="s">
        <v>2959</v>
      </c>
      <c r="H2238" t="s">
        <v>2960</v>
      </c>
      <c r="I2238" t="s">
        <v>38</v>
      </c>
      <c r="J2238" t="s">
        <v>117</v>
      </c>
      <c r="L2238" t="s">
        <v>54</v>
      </c>
      <c r="M2238">
        <v>160</v>
      </c>
      <c r="P2238" t="s">
        <v>29</v>
      </c>
      <c r="Q2238">
        <v>0</v>
      </c>
      <c r="R2238" t="s">
        <v>46</v>
      </c>
      <c r="S2238" t="s">
        <v>106</v>
      </c>
      <c r="U2238" t="s">
        <v>2961</v>
      </c>
      <c r="V2238" t="s">
        <v>119</v>
      </c>
      <c r="W2238" t="s">
        <v>2962</v>
      </c>
      <c r="X2238" t="s">
        <v>2963</v>
      </c>
      <c r="Y2238">
        <f>(H2238-G2238)*24</f>
        <v>0</v>
      </c>
      <c r="Z2238">
        <f>M2238/Y2238</f>
        <v>0</v>
      </c>
      <c r="AA2238">
        <f>IF(Z2238&gt;=Q2238,"Y","N")</f>
        <v>0</v>
      </c>
    </row>
    <row r="2239" spans="1:27">
      <c r="A2239" s="1" t="s">
        <v>2958</v>
      </c>
      <c r="B2239" t="s">
        <v>397</v>
      </c>
      <c r="C2239" t="s">
        <v>398</v>
      </c>
      <c r="D2239" t="s">
        <v>399</v>
      </c>
      <c r="E2239" t="s">
        <v>115</v>
      </c>
      <c r="F2239">
        <v>7</v>
      </c>
      <c r="G2239" t="s">
        <v>2959</v>
      </c>
      <c r="H2239" t="s">
        <v>2960</v>
      </c>
      <c r="I2239" t="s">
        <v>38</v>
      </c>
      <c r="J2239" t="s">
        <v>117</v>
      </c>
      <c r="L2239" t="s">
        <v>107</v>
      </c>
      <c r="M2239">
        <v>25.4</v>
      </c>
      <c r="P2239" t="s">
        <v>29</v>
      </c>
      <c r="Q2239">
        <v>0</v>
      </c>
      <c r="R2239" t="s">
        <v>46</v>
      </c>
      <c r="S2239" t="s">
        <v>108</v>
      </c>
      <c r="U2239" t="s">
        <v>2961</v>
      </c>
      <c r="V2239" t="s">
        <v>119</v>
      </c>
      <c r="W2239" t="s">
        <v>2962</v>
      </c>
      <c r="X2239" t="s">
        <v>2963</v>
      </c>
      <c r="Y2239">
        <f>(H2239-G2239)*24</f>
        <v>0</v>
      </c>
      <c r="Z2239">
        <f>M2239/Y2239</f>
        <v>0</v>
      </c>
      <c r="AA2239">
        <f>IF(Z2239&gt;=Q2239,"Y","N")</f>
        <v>0</v>
      </c>
    </row>
    <row r="2240" spans="1:27">
      <c r="A2240" s="1" t="s">
        <v>2958</v>
      </c>
      <c r="B2240" t="s">
        <v>397</v>
      </c>
      <c r="C2240" t="s">
        <v>398</v>
      </c>
      <c r="D2240" t="s">
        <v>399</v>
      </c>
      <c r="E2240" t="s">
        <v>115</v>
      </c>
      <c r="F2240">
        <v>7</v>
      </c>
      <c r="G2240" t="s">
        <v>2959</v>
      </c>
      <c r="H2240" t="s">
        <v>2960</v>
      </c>
      <c r="I2240" t="s">
        <v>38</v>
      </c>
      <c r="J2240" t="s">
        <v>117</v>
      </c>
      <c r="L2240" t="s">
        <v>109</v>
      </c>
      <c r="M2240">
        <v>295</v>
      </c>
      <c r="P2240" t="s">
        <v>29</v>
      </c>
      <c r="Q2240">
        <v>0</v>
      </c>
      <c r="R2240" t="s">
        <v>46</v>
      </c>
      <c r="S2240" t="s">
        <v>108</v>
      </c>
      <c r="U2240" t="s">
        <v>2961</v>
      </c>
      <c r="V2240" t="s">
        <v>119</v>
      </c>
      <c r="W2240" t="s">
        <v>2962</v>
      </c>
      <c r="X2240" t="s">
        <v>2963</v>
      </c>
      <c r="Y2240">
        <f>(H2240-G2240)*24</f>
        <v>0</v>
      </c>
      <c r="Z2240">
        <f>M2240/Y2240</f>
        <v>0</v>
      </c>
      <c r="AA2240">
        <f>IF(Z2240&gt;=Q2240,"Y","N")</f>
        <v>0</v>
      </c>
    </row>
    <row r="2241" spans="1:27">
      <c r="A2241" s="1" t="s">
        <v>2958</v>
      </c>
      <c r="B2241" t="s">
        <v>397</v>
      </c>
      <c r="C2241" t="s">
        <v>398</v>
      </c>
      <c r="D2241" t="s">
        <v>399</v>
      </c>
      <c r="E2241" t="s">
        <v>115</v>
      </c>
      <c r="F2241">
        <v>7</v>
      </c>
      <c r="G2241" t="s">
        <v>2959</v>
      </c>
      <c r="H2241" t="s">
        <v>2960</v>
      </c>
      <c r="I2241" t="s">
        <v>38</v>
      </c>
      <c r="J2241" t="s">
        <v>117</v>
      </c>
      <c r="L2241" t="s">
        <v>110</v>
      </c>
      <c r="M2241">
        <v>80.40000000000001</v>
      </c>
      <c r="P2241" t="s">
        <v>29</v>
      </c>
      <c r="Q2241">
        <v>0</v>
      </c>
      <c r="R2241" t="s">
        <v>46</v>
      </c>
      <c r="S2241" t="s">
        <v>108</v>
      </c>
      <c r="U2241" t="s">
        <v>2961</v>
      </c>
      <c r="V2241" t="s">
        <v>119</v>
      </c>
      <c r="W2241" t="s">
        <v>2962</v>
      </c>
      <c r="X2241" t="s">
        <v>2963</v>
      </c>
      <c r="Y2241">
        <f>(H2241-G2241)*24</f>
        <v>0</v>
      </c>
      <c r="Z2241">
        <f>M2241/Y2241</f>
        <v>0</v>
      </c>
      <c r="AA2241">
        <f>IF(Z2241&gt;=Q2241,"Y","N")</f>
        <v>0</v>
      </c>
    </row>
    <row r="2242" spans="1:27">
      <c r="A2242" s="1" t="s">
        <v>2958</v>
      </c>
      <c r="B2242" t="s">
        <v>397</v>
      </c>
      <c r="C2242" t="s">
        <v>398</v>
      </c>
      <c r="D2242" t="s">
        <v>399</v>
      </c>
      <c r="E2242" t="s">
        <v>115</v>
      </c>
      <c r="F2242">
        <v>7</v>
      </c>
      <c r="G2242" t="s">
        <v>2959</v>
      </c>
      <c r="H2242" t="s">
        <v>2960</v>
      </c>
      <c r="I2242" t="s">
        <v>38</v>
      </c>
      <c r="J2242" t="s">
        <v>117</v>
      </c>
      <c r="L2242" t="s">
        <v>28</v>
      </c>
      <c r="M2242">
        <v>2341</v>
      </c>
      <c r="P2242" t="s">
        <v>29</v>
      </c>
      <c r="Q2242">
        <v>0</v>
      </c>
      <c r="R2242" t="s">
        <v>46</v>
      </c>
      <c r="S2242" t="s">
        <v>108</v>
      </c>
      <c r="U2242" t="s">
        <v>2961</v>
      </c>
      <c r="V2242" t="s">
        <v>119</v>
      </c>
      <c r="W2242" t="s">
        <v>2962</v>
      </c>
      <c r="X2242" t="s">
        <v>2963</v>
      </c>
      <c r="Y2242">
        <f>(H2242-G2242)*24</f>
        <v>0</v>
      </c>
      <c r="Z2242">
        <f>M2242/Y2242</f>
        <v>0</v>
      </c>
      <c r="AA2242">
        <f>IF(Z2242&gt;=Q2242,"Y","N")</f>
        <v>0</v>
      </c>
    </row>
    <row r="2243" spans="1:27">
      <c r="A2243" s="1" t="s">
        <v>2970</v>
      </c>
      <c r="B2243" t="s">
        <v>2971</v>
      </c>
      <c r="C2243" t="s">
        <v>2972</v>
      </c>
      <c r="D2243" t="s">
        <v>2973</v>
      </c>
      <c r="E2243" t="s">
        <v>570</v>
      </c>
      <c r="F2243">
        <v>14</v>
      </c>
      <c r="G2243" t="s">
        <v>2974</v>
      </c>
      <c r="H2243" t="s">
        <v>2975</v>
      </c>
      <c r="I2243" t="s">
        <v>99</v>
      </c>
      <c r="J2243" t="s">
        <v>39</v>
      </c>
      <c r="K2243" t="s">
        <v>85</v>
      </c>
      <c r="L2243" t="s">
        <v>1115</v>
      </c>
      <c r="M2243">
        <v>0.0033</v>
      </c>
      <c r="P2243" t="s">
        <v>29</v>
      </c>
      <c r="Q2243">
        <v>100</v>
      </c>
      <c r="R2243" t="s">
        <v>154</v>
      </c>
      <c r="S2243" t="s">
        <v>2964</v>
      </c>
      <c r="U2243" t="s">
        <v>2976</v>
      </c>
      <c r="V2243" t="s">
        <v>2977</v>
      </c>
      <c r="W2243" t="s">
        <v>2978</v>
      </c>
      <c r="X2243" t="s">
        <v>2963</v>
      </c>
      <c r="Y2243">
        <f>(H2243-G2243)*24</f>
        <v>0</v>
      </c>
      <c r="Z2243">
        <f>M2243/Y2243</f>
        <v>0</v>
      </c>
      <c r="AA2243">
        <f>IF(Z2243&gt;=Q2243,"Y","N")</f>
        <v>0</v>
      </c>
    </row>
    <row r="2244" spans="1:27">
      <c r="A2244" s="1" t="s">
        <v>2970</v>
      </c>
      <c r="B2244" t="s">
        <v>2971</v>
      </c>
      <c r="C2244" t="s">
        <v>2972</v>
      </c>
      <c r="D2244" t="s">
        <v>2973</v>
      </c>
      <c r="E2244" t="s">
        <v>570</v>
      </c>
      <c r="F2244">
        <v>14</v>
      </c>
      <c r="G2244" t="s">
        <v>2974</v>
      </c>
      <c r="H2244" t="s">
        <v>2975</v>
      </c>
      <c r="I2244" t="s">
        <v>99</v>
      </c>
      <c r="J2244" t="s">
        <v>39</v>
      </c>
      <c r="K2244" t="s">
        <v>85</v>
      </c>
      <c r="L2244" t="s">
        <v>54</v>
      </c>
      <c r="M2244">
        <v>10323.75</v>
      </c>
      <c r="P2244" t="s">
        <v>29</v>
      </c>
      <c r="Q2244">
        <v>5000</v>
      </c>
      <c r="R2244" t="s">
        <v>154</v>
      </c>
      <c r="S2244" t="s">
        <v>2965</v>
      </c>
      <c r="U2244" t="s">
        <v>2976</v>
      </c>
      <c r="V2244" t="s">
        <v>2977</v>
      </c>
      <c r="W2244" t="s">
        <v>2978</v>
      </c>
      <c r="X2244" t="s">
        <v>2963</v>
      </c>
      <c r="Y2244">
        <f>(H2244-G2244)*24</f>
        <v>0</v>
      </c>
      <c r="Z2244">
        <f>M2244/Y2244</f>
        <v>0</v>
      </c>
      <c r="AA2244">
        <f>IF(Z2244&gt;=Q2244,"Y","N")</f>
        <v>0</v>
      </c>
    </row>
    <row r="2245" spans="1:27">
      <c r="A2245" s="1" t="s">
        <v>2970</v>
      </c>
      <c r="B2245" t="s">
        <v>2971</v>
      </c>
      <c r="C2245" t="s">
        <v>2972</v>
      </c>
      <c r="D2245" t="s">
        <v>2973</v>
      </c>
      <c r="E2245" t="s">
        <v>570</v>
      </c>
      <c r="F2245">
        <v>14</v>
      </c>
      <c r="G2245" t="s">
        <v>2974</v>
      </c>
      <c r="H2245" t="s">
        <v>2975</v>
      </c>
      <c r="I2245" t="s">
        <v>99</v>
      </c>
      <c r="J2245" t="s">
        <v>39</v>
      </c>
      <c r="K2245" t="s">
        <v>85</v>
      </c>
      <c r="L2245" t="s">
        <v>107</v>
      </c>
      <c r="M2245">
        <v>37.012</v>
      </c>
      <c r="P2245" t="s">
        <v>29</v>
      </c>
      <c r="Q2245">
        <v>100</v>
      </c>
      <c r="R2245" t="s">
        <v>154</v>
      </c>
      <c r="S2245" t="s">
        <v>2964</v>
      </c>
      <c r="U2245" t="s">
        <v>2976</v>
      </c>
      <c r="V2245" t="s">
        <v>2977</v>
      </c>
      <c r="W2245" t="s">
        <v>2978</v>
      </c>
      <c r="X2245" t="s">
        <v>2963</v>
      </c>
      <c r="Y2245">
        <f>(H2245-G2245)*24</f>
        <v>0</v>
      </c>
      <c r="Z2245">
        <f>M2245/Y2245</f>
        <v>0</v>
      </c>
      <c r="AA2245">
        <f>IF(Z2245&gt;=Q2245,"Y","N")</f>
        <v>0</v>
      </c>
    </row>
    <row r="2246" spans="1:27">
      <c r="A2246" s="1" t="s">
        <v>2970</v>
      </c>
      <c r="B2246" t="s">
        <v>2971</v>
      </c>
      <c r="C2246" t="s">
        <v>2972</v>
      </c>
      <c r="D2246" t="s">
        <v>2973</v>
      </c>
      <c r="E2246" t="s">
        <v>570</v>
      </c>
      <c r="F2246">
        <v>14</v>
      </c>
      <c r="G2246" t="s">
        <v>2974</v>
      </c>
      <c r="H2246" t="s">
        <v>2975</v>
      </c>
      <c r="I2246" t="s">
        <v>99</v>
      </c>
      <c r="J2246" t="s">
        <v>39</v>
      </c>
      <c r="K2246" t="s">
        <v>85</v>
      </c>
      <c r="L2246" t="s">
        <v>177</v>
      </c>
      <c r="M2246">
        <v>1204.062</v>
      </c>
      <c r="P2246" t="s">
        <v>29</v>
      </c>
      <c r="Q2246">
        <v>200</v>
      </c>
      <c r="R2246" t="s">
        <v>154</v>
      </c>
      <c r="S2246" t="s">
        <v>2966</v>
      </c>
      <c r="U2246" t="s">
        <v>2976</v>
      </c>
      <c r="V2246" t="s">
        <v>2977</v>
      </c>
      <c r="W2246" t="s">
        <v>2978</v>
      </c>
      <c r="X2246" t="s">
        <v>2963</v>
      </c>
      <c r="Y2246">
        <f>(H2246-G2246)*24</f>
        <v>0</v>
      </c>
      <c r="Z2246">
        <f>M2246/Y2246</f>
        <v>0</v>
      </c>
      <c r="AA2246">
        <f>IF(Z2246&gt;=Q2246,"Y","N")</f>
        <v>0</v>
      </c>
    </row>
    <row r="2247" spans="1:27">
      <c r="A2247" s="1" t="s">
        <v>2970</v>
      </c>
      <c r="B2247" t="s">
        <v>2971</v>
      </c>
      <c r="C2247" t="s">
        <v>2972</v>
      </c>
      <c r="D2247" t="s">
        <v>2973</v>
      </c>
      <c r="E2247" t="s">
        <v>570</v>
      </c>
      <c r="F2247">
        <v>14</v>
      </c>
      <c r="G2247" t="s">
        <v>2974</v>
      </c>
      <c r="H2247" t="s">
        <v>2975</v>
      </c>
      <c r="I2247" t="s">
        <v>99</v>
      </c>
      <c r="J2247" t="s">
        <v>39</v>
      </c>
      <c r="K2247" t="s">
        <v>85</v>
      </c>
      <c r="L2247" t="s">
        <v>28</v>
      </c>
      <c r="M2247">
        <v>3478.924</v>
      </c>
      <c r="P2247" t="s">
        <v>29</v>
      </c>
      <c r="Q2247">
        <v>500</v>
      </c>
      <c r="R2247" t="s">
        <v>154</v>
      </c>
      <c r="S2247" t="s">
        <v>2967</v>
      </c>
      <c r="U2247" t="s">
        <v>2976</v>
      </c>
      <c r="V2247" t="s">
        <v>2977</v>
      </c>
      <c r="W2247" t="s">
        <v>2978</v>
      </c>
      <c r="X2247" t="s">
        <v>2963</v>
      </c>
      <c r="Y2247">
        <f>(H2247-G2247)*24</f>
        <v>0</v>
      </c>
      <c r="Z2247">
        <f>M2247/Y2247</f>
        <v>0</v>
      </c>
      <c r="AA2247">
        <f>IF(Z2247&gt;=Q2247,"Y","N")</f>
        <v>0</v>
      </c>
    </row>
    <row r="2248" spans="1:27">
      <c r="A2248" s="1" t="s">
        <v>2970</v>
      </c>
      <c r="B2248" t="s">
        <v>2971</v>
      </c>
      <c r="C2248" t="s">
        <v>2972</v>
      </c>
      <c r="D2248" t="s">
        <v>2973</v>
      </c>
      <c r="E2248" t="s">
        <v>570</v>
      </c>
      <c r="F2248">
        <v>14</v>
      </c>
      <c r="G2248" t="s">
        <v>2974</v>
      </c>
      <c r="H2248" t="s">
        <v>2975</v>
      </c>
      <c r="I2248" t="s">
        <v>99</v>
      </c>
      <c r="J2248" t="s">
        <v>39</v>
      </c>
      <c r="K2248" t="s">
        <v>85</v>
      </c>
      <c r="L2248" t="s">
        <v>2968</v>
      </c>
      <c r="M2248">
        <v>1529.235</v>
      </c>
      <c r="P2248" t="s">
        <v>29</v>
      </c>
      <c r="Q2248">
        <v>5000</v>
      </c>
      <c r="R2248" t="s">
        <v>154</v>
      </c>
      <c r="S2248" t="s">
        <v>2969</v>
      </c>
      <c r="U2248" t="s">
        <v>2976</v>
      </c>
      <c r="V2248" t="s">
        <v>2977</v>
      </c>
      <c r="W2248" t="s">
        <v>2978</v>
      </c>
      <c r="X2248" t="s">
        <v>2963</v>
      </c>
      <c r="Y2248">
        <f>(H2248-G2248)*24</f>
        <v>0</v>
      </c>
      <c r="Z2248">
        <f>M2248/Y2248</f>
        <v>0</v>
      </c>
      <c r="AA2248">
        <f>IF(Z2248&gt;=Q2248,"Y","N")</f>
        <v>0</v>
      </c>
    </row>
    <row r="2249" spans="1:27">
      <c r="A2249" s="1" t="s">
        <v>2979</v>
      </c>
      <c r="B2249" t="s">
        <v>2469</v>
      </c>
      <c r="C2249" t="s">
        <v>2470</v>
      </c>
      <c r="D2249" t="s">
        <v>2471</v>
      </c>
      <c r="E2249" t="s">
        <v>115</v>
      </c>
      <c r="F2249">
        <v>7</v>
      </c>
      <c r="G2249" t="s">
        <v>2980</v>
      </c>
      <c r="H2249" t="s">
        <v>2714</v>
      </c>
      <c r="I2249" t="s">
        <v>38</v>
      </c>
      <c r="J2249" t="s">
        <v>117</v>
      </c>
      <c r="K2249" t="s">
        <v>787</v>
      </c>
      <c r="L2249" t="s">
        <v>54</v>
      </c>
      <c r="M2249">
        <v>2832.62</v>
      </c>
      <c r="P2249" t="s">
        <v>29</v>
      </c>
      <c r="Q2249">
        <v>0</v>
      </c>
      <c r="R2249" t="s">
        <v>46</v>
      </c>
      <c r="S2249" t="s">
        <v>2467</v>
      </c>
      <c r="U2249" t="s">
        <v>2981</v>
      </c>
      <c r="V2249" t="s">
        <v>2982</v>
      </c>
      <c r="W2249" t="s">
        <v>2983</v>
      </c>
      <c r="X2249" t="s">
        <v>2984</v>
      </c>
      <c r="Y2249">
        <f>(H2249-G2249)*24</f>
        <v>0</v>
      </c>
      <c r="Z2249">
        <f>M2249/Y2249</f>
        <v>0</v>
      </c>
      <c r="AA2249">
        <f>IF(Z2249&gt;=Q2249,"Y","N")</f>
        <v>0</v>
      </c>
    </row>
    <row r="2250" spans="1:27">
      <c r="A2250" s="1" t="s">
        <v>2979</v>
      </c>
      <c r="B2250" t="s">
        <v>2469</v>
      </c>
      <c r="C2250" t="s">
        <v>2470</v>
      </c>
      <c r="D2250" t="s">
        <v>2471</v>
      </c>
      <c r="E2250" t="s">
        <v>115</v>
      </c>
      <c r="F2250">
        <v>7</v>
      </c>
      <c r="G2250" t="s">
        <v>2980</v>
      </c>
      <c r="H2250" t="s">
        <v>2714</v>
      </c>
      <c r="I2250" t="s">
        <v>38</v>
      </c>
      <c r="J2250" t="s">
        <v>117</v>
      </c>
      <c r="K2250" t="s">
        <v>787</v>
      </c>
      <c r="L2250" t="s">
        <v>107</v>
      </c>
      <c r="M2250">
        <v>223.36</v>
      </c>
      <c r="P2250" t="s">
        <v>29</v>
      </c>
      <c r="Q2250">
        <v>0</v>
      </c>
      <c r="R2250" t="s">
        <v>46</v>
      </c>
      <c r="S2250" t="s">
        <v>2467</v>
      </c>
      <c r="U2250" t="s">
        <v>2981</v>
      </c>
      <c r="V2250" t="s">
        <v>2982</v>
      </c>
      <c r="W2250" t="s">
        <v>2983</v>
      </c>
      <c r="X2250" t="s">
        <v>2984</v>
      </c>
      <c r="Y2250">
        <f>(H2250-G2250)*24</f>
        <v>0</v>
      </c>
      <c r="Z2250">
        <f>M2250/Y2250</f>
        <v>0</v>
      </c>
      <c r="AA2250">
        <f>IF(Z2250&gt;=Q2250,"Y","N")</f>
        <v>0</v>
      </c>
    </row>
    <row r="2251" spans="1:27">
      <c r="A2251" s="1" t="s">
        <v>2979</v>
      </c>
      <c r="B2251" t="s">
        <v>2469</v>
      </c>
      <c r="C2251" t="s">
        <v>2470</v>
      </c>
      <c r="D2251" t="s">
        <v>2471</v>
      </c>
      <c r="E2251" t="s">
        <v>115</v>
      </c>
      <c r="F2251">
        <v>7</v>
      </c>
      <c r="G2251" t="s">
        <v>2980</v>
      </c>
      <c r="H2251" t="s">
        <v>2714</v>
      </c>
      <c r="I2251" t="s">
        <v>38</v>
      </c>
      <c r="J2251" t="s">
        <v>117</v>
      </c>
      <c r="K2251" t="s">
        <v>787</v>
      </c>
      <c r="L2251" t="s">
        <v>175</v>
      </c>
      <c r="M2251">
        <v>3127.45</v>
      </c>
      <c r="P2251" t="s">
        <v>29</v>
      </c>
      <c r="Q2251">
        <v>0</v>
      </c>
      <c r="R2251" t="s">
        <v>46</v>
      </c>
      <c r="S2251" t="s">
        <v>2467</v>
      </c>
      <c r="U2251" t="s">
        <v>2981</v>
      </c>
      <c r="V2251" t="s">
        <v>2982</v>
      </c>
      <c r="W2251" t="s">
        <v>2983</v>
      </c>
      <c r="X2251" t="s">
        <v>2984</v>
      </c>
      <c r="Y2251">
        <f>(H2251-G2251)*24</f>
        <v>0</v>
      </c>
      <c r="Z2251">
        <f>M2251/Y2251</f>
        <v>0</v>
      </c>
      <c r="AA2251">
        <f>IF(Z2251&gt;=Q2251,"Y","N")</f>
        <v>0</v>
      </c>
    </row>
    <row r="2252" spans="1:27">
      <c r="A2252" s="1" t="s">
        <v>2979</v>
      </c>
      <c r="B2252" t="s">
        <v>2469</v>
      </c>
      <c r="C2252" t="s">
        <v>2470</v>
      </c>
      <c r="D2252" t="s">
        <v>2471</v>
      </c>
      <c r="E2252" t="s">
        <v>115</v>
      </c>
      <c r="F2252">
        <v>7</v>
      </c>
      <c r="G2252" t="s">
        <v>2980</v>
      </c>
      <c r="H2252" t="s">
        <v>2714</v>
      </c>
      <c r="I2252" t="s">
        <v>38</v>
      </c>
      <c r="J2252" t="s">
        <v>117</v>
      </c>
      <c r="K2252" t="s">
        <v>787</v>
      </c>
      <c r="L2252" t="s">
        <v>361</v>
      </c>
      <c r="M2252">
        <v>1418.88</v>
      </c>
      <c r="P2252" t="s">
        <v>29</v>
      </c>
      <c r="Q2252">
        <v>0</v>
      </c>
      <c r="R2252" t="s">
        <v>46</v>
      </c>
      <c r="S2252" t="s">
        <v>2467</v>
      </c>
      <c r="U2252" t="s">
        <v>2981</v>
      </c>
      <c r="V2252" t="s">
        <v>2982</v>
      </c>
      <c r="W2252" t="s">
        <v>2983</v>
      </c>
      <c r="X2252" t="s">
        <v>2984</v>
      </c>
      <c r="Y2252">
        <f>(H2252-G2252)*24</f>
        <v>0</v>
      </c>
      <c r="Z2252">
        <f>M2252/Y2252</f>
        <v>0</v>
      </c>
      <c r="AA2252">
        <f>IF(Z2252&gt;=Q2252,"Y","N")</f>
        <v>0</v>
      </c>
    </row>
    <row r="2253" spans="1:27">
      <c r="A2253" s="1" t="s">
        <v>2979</v>
      </c>
      <c r="B2253" t="s">
        <v>2469</v>
      </c>
      <c r="C2253" t="s">
        <v>2470</v>
      </c>
      <c r="D2253" t="s">
        <v>2471</v>
      </c>
      <c r="E2253" t="s">
        <v>115</v>
      </c>
      <c r="F2253">
        <v>7</v>
      </c>
      <c r="G2253" t="s">
        <v>2980</v>
      </c>
      <c r="H2253" t="s">
        <v>2714</v>
      </c>
      <c r="I2253" t="s">
        <v>38</v>
      </c>
      <c r="J2253" t="s">
        <v>117</v>
      </c>
      <c r="K2253" t="s">
        <v>787</v>
      </c>
      <c r="L2253" t="s">
        <v>28</v>
      </c>
      <c r="M2253">
        <v>20573.01</v>
      </c>
      <c r="P2253" t="s">
        <v>29</v>
      </c>
      <c r="Q2253">
        <v>0</v>
      </c>
      <c r="R2253" t="s">
        <v>46</v>
      </c>
      <c r="S2253" t="s">
        <v>2467</v>
      </c>
      <c r="U2253" t="s">
        <v>2981</v>
      </c>
      <c r="V2253" t="s">
        <v>2982</v>
      </c>
      <c r="W2253" t="s">
        <v>2983</v>
      </c>
      <c r="X2253" t="s">
        <v>2984</v>
      </c>
      <c r="Y2253">
        <f>(H2253-G2253)*24</f>
        <v>0</v>
      </c>
      <c r="Z2253">
        <f>M2253/Y2253</f>
        <v>0</v>
      </c>
      <c r="AA2253">
        <f>IF(Z2253&gt;=Q2253,"Y","N")</f>
        <v>0</v>
      </c>
    </row>
    <row r="2254" spans="1:27">
      <c r="A2254" s="1" t="s">
        <v>2986</v>
      </c>
      <c r="B2254" t="s">
        <v>2987</v>
      </c>
      <c r="C2254" t="s">
        <v>2988</v>
      </c>
      <c r="D2254" t="s">
        <v>2989</v>
      </c>
      <c r="E2254" t="s">
        <v>229</v>
      </c>
      <c r="F2254">
        <v>12</v>
      </c>
      <c r="G2254" t="s">
        <v>2990</v>
      </c>
      <c r="H2254" t="s">
        <v>2991</v>
      </c>
      <c r="I2254" t="s">
        <v>38</v>
      </c>
      <c r="J2254" t="s">
        <v>2992</v>
      </c>
      <c r="K2254" t="s">
        <v>40</v>
      </c>
      <c r="L2254" t="s">
        <v>405</v>
      </c>
      <c r="M2254">
        <v>30.8</v>
      </c>
      <c r="P2254" t="s">
        <v>29</v>
      </c>
      <c r="Q2254">
        <v>100</v>
      </c>
      <c r="R2254" t="s">
        <v>29</v>
      </c>
      <c r="S2254" t="s">
        <v>2985</v>
      </c>
      <c r="U2254" t="s">
        <v>2993</v>
      </c>
      <c r="V2254" t="s">
        <v>2994</v>
      </c>
      <c r="W2254" t="s">
        <v>2995</v>
      </c>
      <c r="X2254" t="s">
        <v>2996</v>
      </c>
      <c r="Y2254">
        <f>(H2254-G2254)*24</f>
        <v>0</v>
      </c>
      <c r="Z2254">
        <f>M2254/Y2254</f>
        <v>0</v>
      </c>
      <c r="AA2254">
        <f>IF(Z2254&gt;=Q2254,"Y","N")</f>
        <v>0</v>
      </c>
    </row>
    <row r="2255" spans="1:27">
      <c r="A2255" s="1" t="s">
        <v>2986</v>
      </c>
      <c r="B2255" t="s">
        <v>2987</v>
      </c>
      <c r="C2255" t="s">
        <v>2988</v>
      </c>
      <c r="D2255" t="s">
        <v>2989</v>
      </c>
      <c r="E2255" t="s">
        <v>229</v>
      </c>
      <c r="F2255">
        <v>12</v>
      </c>
      <c r="G2255" t="s">
        <v>2990</v>
      </c>
      <c r="H2255" t="s">
        <v>2991</v>
      </c>
      <c r="I2255" t="s">
        <v>38</v>
      </c>
      <c r="J2255" t="s">
        <v>2992</v>
      </c>
      <c r="K2255" t="s">
        <v>40</v>
      </c>
      <c r="L2255" t="s">
        <v>54</v>
      </c>
      <c r="M2255">
        <v>122.2</v>
      </c>
      <c r="P2255" t="s">
        <v>29</v>
      </c>
      <c r="Q2255">
        <v>5000</v>
      </c>
      <c r="R2255" t="s">
        <v>29</v>
      </c>
      <c r="S2255" t="s">
        <v>2985</v>
      </c>
      <c r="U2255" t="s">
        <v>2993</v>
      </c>
      <c r="V2255" t="s">
        <v>2994</v>
      </c>
      <c r="W2255" t="s">
        <v>2995</v>
      </c>
      <c r="X2255" t="s">
        <v>2996</v>
      </c>
      <c r="Y2255">
        <f>(H2255-G2255)*24</f>
        <v>0</v>
      </c>
      <c r="Z2255">
        <f>M2255/Y2255</f>
        <v>0</v>
      </c>
      <c r="AA2255">
        <f>IF(Z2255&gt;=Q2255,"Y","N")</f>
        <v>0</v>
      </c>
    </row>
    <row r="2256" spans="1:27">
      <c r="A2256" s="1" t="s">
        <v>2986</v>
      </c>
      <c r="B2256" t="s">
        <v>2987</v>
      </c>
      <c r="C2256" t="s">
        <v>2988</v>
      </c>
      <c r="D2256" t="s">
        <v>2989</v>
      </c>
      <c r="E2256" t="s">
        <v>229</v>
      </c>
      <c r="F2256">
        <v>12</v>
      </c>
      <c r="G2256" t="s">
        <v>2990</v>
      </c>
      <c r="H2256" t="s">
        <v>2991</v>
      </c>
      <c r="I2256" t="s">
        <v>38</v>
      </c>
      <c r="J2256" t="s">
        <v>2992</v>
      </c>
      <c r="K2256" t="s">
        <v>40</v>
      </c>
      <c r="L2256" t="s">
        <v>734</v>
      </c>
      <c r="M2256">
        <v>4.7</v>
      </c>
      <c r="P2256" t="s">
        <v>29</v>
      </c>
      <c r="Q2256">
        <v>100</v>
      </c>
      <c r="R2256" t="s">
        <v>29</v>
      </c>
      <c r="S2256" t="s">
        <v>2985</v>
      </c>
      <c r="U2256" t="s">
        <v>2993</v>
      </c>
      <c r="V2256" t="s">
        <v>2994</v>
      </c>
      <c r="W2256" t="s">
        <v>2995</v>
      </c>
      <c r="X2256" t="s">
        <v>2996</v>
      </c>
      <c r="Y2256">
        <f>(H2256-G2256)*24</f>
        <v>0</v>
      </c>
      <c r="Z2256">
        <f>M2256/Y2256</f>
        <v>0</v>
      </c>
      <c r="AA2256">
        <f>IF(Z2256&gt;=Q2256,"Y","N")</f>
        <v>0</v>
      </c>
    </row>
    <row r="2257" spans="1:27">
      <c r="A2257" s="1" t="s">
        <v>2986</v>
      </c>
      <c r="B2257" t="s">
        <v>2987</v>
      </c>
      <c r="C2257" t="s">
        <v>2988</v>
      </c>
      <c r="D2257" t="s">
        <v>2989</v>
      </c>
      <c r="E2257" t="s">
        <v>229</v>
      </c>
      <c r="F2257">
        <v>12</v>
      </c>
      <c r="G2257" t="s">
        <v>2990</v>
      </c>
      <c r="H2257" t="s">
        <v>2991</v>
      </c>
      <c r="I2257" t="s">
        <v>38</v>
      </c>
      <c r="J2257" t="s">
        <v>2992</v>
      </c>
      <c r="K2257" t="s">
        <v>40</v>
      </c>
      <c r="L2257" t="s">
        <v>722</v>
      </c>
      <c r="M2257">
        <v>154.2</v>
      </c>
      <c r="P2257" t="s">
        <v>29</v>
      </c>
      <c r="Q2257">
        <v>100</v>
      </c>
      <c r="R2257" t="s">
        <v>29</v>
      </c>
      <c r="S2257" t="s">
        <v>2985</v>
      </c>
      <c r="U2257" t="s">
        <v>2993</v>
      </c>
      <c r="V2257" t="s">
        <v>2994</v>
      </c>
      <c r="W2257" t="s">
        <v>2995</v>
      </c>
      <c r="X2257" t="s">
        <v>2996</v>
      </c>
      <c r="Y2257">
        <f>(H2257-G2257)*24</f>
        <v>0</v>
      </c>
      <c r="Z2257">
        <f>M2257/Y2257</f>
        <v>0</v>
      </c>
      <c r="AA2257">
        <f>IF(Z2257&gt;=Q2257,"Y","N")</f>
        <v>0</v>
      </c>
    </row>
    <row r="2258" spans="1:27">
      <c r="A2258" s="1" t="s">
        <v>2986</v>
      </c>
      <c r="B2258" t="s">
        <v>2987</v>
      </c>
      <c r="C2258" t="s">
        <v>2988</v>
      </c>
      <c r="D2258" t="s">
        <v>2989</v>
      </c>
      <c r="E2258" t="s">
        <v>229</v>
      </c>
      <c r="F2258">
        <v>12</v>
      </c>
      <c r="G2258" t="s">
        <v>2990</v>
      </c>
      <c r="H2258" t="s">
        <v>2991</v>
      </c>
      <c r="I2258" t="s">
        <v>38</v>
      </c>
      <c r="J2258" t="s">
        <v>2992</v>
      </c>
      <c r="K2258" t="s">
        <v>40</v>
      </c>
      <c r="L2258" t="s">
        <v>242</v>
      </c>
      <c r="M2258">
        <v>16.9</v>
      </c>
      <c r="P2258" t="s">
        <v>29</v>
      </c>
      <c r="Q2258">
        <v>200</v>
      </c>
      <c r="R2258" t="s">
        <v>29</v>
      </c>
      <c r="S2258" t="s">
        <v>2985</v>
      </c>
      <c r="U2258" t="s">
        <v>2993</v>
      </c>
      <c r="V2258" t="s">
        <v>2994</v>
      </c>
      <c r="W2258" t="s">
        <v>2995</v>
      </c>
      <c r="X2258" t="s">
        <v>2996</v>
      </c>
      <c r="Y2258">
        <f>(H2258-G2258)*24</f>
        <v>0</v>
      </c>
      <c r="Z2258">
        <f>M2258/Y2258</f>
        <v>0</v>
      </c>
      <c r="AA2258">
        <f>IF(Z2258&gt;=Q2258,"Y","N")</f>
        <v>0</v>
      </c>
    </row>
    <row r="2259" spans="1:27">
      <c r="A2259" s="1" t="s">
        <v>2997</v>
      </c>
      <c r="B2259" t="s">
        <v>2998</v>
      </c>
      <c r="C2259" t="s">
        <v>2999</v>
      </c>
      <c r="D2259" t="s">
        <v>3000</v>
      </c>
      <c r="E2259" t="s">
        <v>115</v>
      </c>
      <c r="F2259">
        <v>7</v>
      </c>
      <c r="G2259" t="s">
        <v>3001</v>
      </c>
      <c r="H2259" t="s">
        <v>2829</v>
      </c>
      <c r="I2259" t="s">
        <v>38</v>
      </c>
      <c r="J2259" t="s">
        <v>117</v>
      </c>
      <c r="L2259" t="s">
        <v>54</v>
      </c>
      <c r="M2259">
        <v>20</v>
      </c>
      <c r="P2259" t="s">
        <v>29</v>
      </c>
      <c r="Q2259">
        <v>0</v>
      </c>
      <c r="R2259" t="s">
        <v>46</v>
      </c>
      <c r="S2259" t="s">
        <v>106</v>
      </c>
      <c r="U2259" t="s">
        <v>2961</v>
      </c>
      <c r="V2259" t="s">
        <v>119</v>
      </c>
      <c r="W2259" t="s">
        <v>3002</v>
      </c>
      <c r="X2259" t="s">
        <v>3003</v>
      </c>
      <c r="Y2259">
        <f>(H2259-G2259)*24</f>
        <v>0</v>
      </c>
      <c r="Z2259">
        <f>M2259/Y2259</f>
        <v>0</v>
      </c>
      <c r="AA2259">
        <f>IF(Z2259&gt;=Q2259,"Y","N")</f>
        <v>0</v>
      </c>
    </row>
    <row r="2260" spans="1:27">
      <c r="A2260" s="1" t="s">
        <v>2997</v>
      </c>
      <c r="B2260" t="s">
        <v>2998</v>
      </c>
      <c r="C2260" t="s">
        <v>2999</v>
      </c>
      <c r="D2260" t="s">
        <v>3000</v>
      </c>
      <c r="E2260" t="s">
        <v>115</v>
      </c>
      <c r="F2260">
        <v>7</v>
      </c>
      <c r="G2260" t="s">
        <v>3001</v>
      </c>
      <c r="H2260" t="s">
        <v>2829</v>
      </c>
      <c r="I2260" t="s">
        <v>38</v>
      </c>
      <c r="J2260" t="s">
        <v>117</v>
      </c>
      <c r="L2260" t="s">
        <v>107</v>
      </c>
      <c r="M2260">
        <v>9.9</v>
      </c>
      <c r="P2260" t="s">
        <v>29</v>
      </c>
      <c r="Q2260">
        <v>0</v>
      </c>
      <c r="R2260" t="s">
        <v>46</v>
      </c>
      <c r="S2260" t="s">
        <v>108</v>
      </c>
      <c r="U2260" t="s">
        <v>2961</v>
      </c>
      <c r="V2260" t="s">
        <v>119</v>
      </c>
      <c r="W2260" t="s">
        <v>3002</v>
      </c>
      <c r="X2260" t="s">
        <v>3003</v>
      </c>
      <c r="Y2260">
        <f>(H2260-G2260)*24</f>
        <v>0</v>
      </c>
      <c r="Z2260">
        <f>M2260/Y2260</f>
        <v>0</v>
      </c>
      <c r="AA2260">
        <f>IF(Z2260&gt;=Q2260,"Y","N")</f>
        <v>0</v>
      </c>
    </row>
    <row r="2261" spans="1:27">
      <c r="A2261" s="1" t="s">
        <v>2997</v>
      </c>
      <c r="B2261" t="s">
        <v>2998</v>
      </c>
      <c r="C2261" t="s">
        <v>2999</v>
      </c>
      <c r="D2261" t="s">
        <v>3000</v>
      </c>
      <c r="E2261" t="s">
        <v>115</v>
      </c>
      <c r="F2261">
        <v>7</v>
      </c>
      <c r="G2261" t="s">
        <v>3001</v>
      </c>
      <c r="H2261" t="s">
        <v>2829</v>
      </c>
      <c r="I2261" t="s">
        <v>38</v>
      </c>
      <c r="J2261" t="s">
        <v>117</v>
      </c>
      <c r="L2261" t="s">
        <v>109</v>
      </c>
      <c r="M2261">
        <v>55</v>
      </c>
      <c r="P2261" t="s">
        <v>29</v>
      </c>
      <c r="Q2261">
        <v>0</v>
      </c>
      <c r="R2261" t="s">
        <v>46</v>
      </c>
      <c r="S2261" t="s">
        <v>108</v>
      </c>
      <c r="U2261" t="s">
        <v>2961</v>
      </c>
      <c r="V2261" t="s">
        <v>119</v>
      </c>
      <c r="W2261" t="s">
        <v>3002</v>
      </c>
      <c r="X2261" t="s">
        <v>3003</v>
      </c>
      <c r="Y2261">
        <f>(H2261-G2261)*24</f>
        <v>0</v>
      </c>
      <c r="Z2261">
        <f>M2261/Y2261</f>
        <v>0</v>
      </c>
      <c r="AA2261">
        <f>IF(Z2261&gt;=Q2261,"Y","N")</f>
        <v>0</v>
      </c>
    </row>
    <row r="2262" spans="1:27">
      <c r="A2262" s="1" t="s">
        <v>2997</v>
      </c>
      <c r="B2262" t="s">
        <v>2998</v>
      </c>
      <c r="C2262" t="s">
        <v>2999</v>
      </c>
      <c r="D2262" t="s">
        <v>3000</v>
      </c>
      <c r="E2262" t="s">
        <v>115</v>
      </c>
      <c r="F2262">
        <v>7</v>
      </c>
      <c r="G2262" t="s">
        <v>3001</v>
      </c>
      <c r="H2262" t="s">
        <v>2829</v>
      </c>
      <c r="I2262" t="s">
        <v>38</v>
      </c>
      <c r="J2262" t="s">
        <v>117</v>
      </c>
      <c r="L2262" t="s">
        <v>110</v>
      </c>
      <c r="M2262">
        <v>10.1</v>
      </c>
      <c r="P2262" t="s">
        <v>29</v>
      </c>
      <c r="Q2262">
        <v>0</v>
      </c>
      <c r="R2262" t="s">
        <v>46</v>
      </c>
      <c r="S2262" t="s">
        <v>108</v>
      </c>
      <c r="U2262" t="s">
        <v>2961</v>
      </c>
      <c r="V2262" t="s">
        <v>119</v>
      </c>
      <c r="W2262" t="s">
        <v>3002</v>
      </c>
      <c r="X2262" t="s">
        <v>3003</v>
      </c>
      <c r="Y2262">
        <f>(H2262-G2262)*24</f>
        <v>0</v>
      </c>
      <c r="Z2262">
        <f>M2262/Y2262</f>
        <v>0</v>
      </c>
      <c r="AA2262">
        <f>IF(Z2262&gt;=Q2262,"Y","N")</f>
        <v>0</v>
      </c>
    </row>
    <row r="2263" spans="1:27">
      <c r="A2263" s="1" t="s">
        <v>2997</v>
      </c>
      <c r="B2263" t="s">
        <v>2998</v>
      </c>
      <c r="C2263" t="s">
        <v>2999</v>
      </c>
      <c r="D2263" t="s">
        <v>3000</v>
      </c>
      <c r="E2263" t="s">
        <v>115</v>
      </c>
      <c r="F2263">
        <v>7</v>
      </c>
      <c r="G2263" t="s">
        <v>3001</v>
      </c>
      <c r="H2263" t="s">
        <v>2829</v>
      </c>
      <c r="I2263" t="s">
        <v>38</v>
      </c>
      <c r="J2263" t="s">
        <v>117</v>
      </c>
      <c r="L2263" t="s">
        <v>28</v>
      </c>
      <c r="M2263">
        <v>917</v>
      </c>
      <c r="P2263" t="s">
        <v>29</v>
      </c>
      <c r="Q2263">
        <v>0</v>
      </c>
      <c r="R2263" t="s">
        <v>46</v>
      </c>
      <c r="S2263" t="s">
        <v>108</v>
      </c>
      <c r="U2263" t="s">
        <v>2961</v>
      </c>
      <c r="V2263" t="s">
        <v>119</v>
      </c>
      <c r="W2263" t="s">
        <v>3002</v>
      </c>
      <c r="X2263" t="s">
        <v>3003</v>
      </c>
      <c r="Y2263">
        <f>(H2263-G2263)*24</f>
        <v>0</v>
      </c>
      <c r="Z2263">
        <f>M2263/Y2263</f>
        <v>0</v>
      </c>
      <c r="AA2263">
        <f>IF(Z2263&gt;=Q2263,"Y","N")</f>
        <v>0</v>
      </c>
    </row>
    <row r="2264" spans="1:27">
      <c r="A2264" s="1" t="s">
        <v>3004</v>
      </c>
      <c r="B2264" t="s">
        <v>2850</v>
      </c>
      <c r="C2264" t="s">
        <v>2851</v>
      </c>
      <c r="D2264" t="s">
        <v>2852</v>
      </c>
      <c r="E2264" t="s">
        <v>115</v>
      </c>
      <c r="F2264">
        <v>7</v>
      </c>
      <c r="G2264" t="s">
        <v>3001</v>
      </c>
      <c r="H2264" t="s">
        <v>3005</v>
      </c>
      <c r="I2264" t="s">
        <v>38</v>
      </c>
      <c r="J2264" t="s">
        <v>148</v>
      </c>
      <c r="L2264" t="s">
        <v>107</v>
      </c>
      <c r="M2264">
        <v>104.7</v>
      </c>
      <c r="P2264" t="s">
        <v>29</v>
      </c>
      <c r="Q2264">
        <v>0</v>
      </c>
      <c r="R2264" t="s">
        <v>46</v>
      </c>
      <c r="S2264" t="s">
        <v>106</v>
      </c>
      <c r="U2264" t="s">
        <v>2961</v>
      </c>
      <c r="V2264" t="s">
        <v>2706</v>
      </c>
      <c r="W2264" t="s">
        <v>3006</v>
      </c>
      <c r="X2264" t="s">
        <v>3007</v>
      </c>
      <c r="Y2264">
        <f>(H2264-G2264)*24</f>
        <v>0</v>
      </c>
      <c r="Z2264">
        <f>M2264/Y2264</f>
        <v>0</v>
      </c>
      <c r="AA2264">
        <f>IF(Z2264&gt;=Q2264,"Y","N")</f>
        <v>0</v>
      </c>
    </row>
    <row r="2265" spans="1:27">
      <c r="A2265" s="1" t="s">
        <v>3004</v>
      </c>
      <c r="B2265" t="s">
        <v>2850</v>
      </c>
      <c r="C2265" t="s">
        <v>2851</v>
      </c>
      <c r="D2265" t="s">
        <v>2852</v>
      </c>
      <c r="E2265" t="s">
        <v>115</v>
      </c>
      <c r="F2265">
        <v>7</v>
      </c>
      <c r="G2265" t="s">
        <v>3001</v>
      </c>
      <c r="H2265" t="s">
        <v>3005</v>
      </c>
      <c r="I2265" t="s">
        <v>38</v>
      </c>
      <c r="J2265" t="s">
        <v>148</v>
      </c>
      <c r="L2265" t="s">
        <v>109</v>
      </c>
      <c r="M2265">
        <v>871</v>
      </c>
      <c r="P2265" t="s">
        <v>29</v>
      </c>
      <c r="Q2265">
        <v>0</v>
      </c>
      <c r="R2265" t="s">
        <v>46</v>
      </c>
      <c r="S2265" t="s">
        <v>108</v>
      </c>
      <c r="U2265" t="s">
        <v>2961</v>
      </c>
      <c r="V2265" t="s">
        <v>2706</v>
      </c>
      <c r="W2265" t="s">
        <v>3006</v>
      </c>
      <c r="X2265" t="s">
        <v>3007</v>
      </c>
      <c r="Y2265">
        <f>(H2265-G2265)*24</f>
        <v>0</v>
      </c>
      <c r="Z2265">
        <f>M2265/Y2265</f>
        <v>0</v>
      </c>
      <c r="AA2265">
        <f>IF(Z2265&gt;=Q2265,"Y","N")</f>
        <v>0</v>
      </c>
    </row>
    <row r="2266" spans="1:27">
      <c r="A2266" s="1" t="s">
        <v>3008</v>
      </c>
      <c r="B2266" t="s">
        <v>751</v>
      </c>
      <c r="C2266" t="s">
        <v>752</v>
      </c>
      <c r="D2266" t="s">
        <v>753</v>
      </c>
      <c r="E2266" t="s">
        <v>115</v>
      </c>
      <c r="F2266">
        <v>7</v>
      </c>
      <c r="G2266" t="s">
        <v>3001</v>
      </c>
      <c r="H2266" t="s">
        <v>2829</v>
      </c>
      <c r="I2266" t="s">
        <v>38</v>
      </c>
      <c r="J2266" t="s">
        <v>117</v>
      </c>
      <c r="L2266" t="s">
        <v>54</v>
      </c>
      <c r="M2266">
        <v>38</v>
      </c>
      <c r="P2266" t="s">
        <v>29</v>
      </c>
      <c r="Q2266">
        <v>0</v>
      </c>
      <c r="R2266" t="s">
        <v>46</v>
      </c>
      <c r="S2266" t="s">
        <v>106</v>
      </c>
      <c r="U2266" t="s">
        <v>2961</v>
      </c>
      <c r="V2266" t="s">
        <v>119</v>
      </c>
      <c r="W2266" t="s">
        <v>3009</v>
      </c>
      <c r="X2266" t="s">
        <v>3010</v>
      </c>
      <c r="Y2266">
        <f>(H2266-G2266)*24</f>
        <v>0</v>
      </c>
      <c r="Z2266">
        <f>M2266/Y2266</f>
        <v>0</v>
      </c>
      <c r="AA2266">
        <f>IF(Z2266&gt;=Q2266,"Y","N")</f>
        <v>0</v>
      </c>
    </row>
    <row r="2267" spans="1:27">
      <c r="A2267" s="1" t="s">
        <v>3008</v>
      </c>
      <c r="B2267" t="s">
        <v>751</v>
      </c>
      <c r="C2267" t="s">
        <v>752</v>
      </c>
      <c r="D2267" t="s">
        <v>753</v>
      </c>
      <c r="E2267" t="s">
        <v>115</v>
      </c>
      <c r="F2267">
        <v>7</v>
      </c>
      <c r="G2267" t="s">
        <v>3001</v>
      </c>
      <c r="H2267" t="s">
        <v>2829</v>
      </c>
      <c r="I2267" t="s">
        <v>38</v>
      </c>
      <c r="J2267" t="s">
        <v>117</v>
      </c>
      <c r="L2267" t="s">
        <v>107</v>
      </c>
      <c r="M2267">
        <v>14.1</v>
      </c>
      <c r="P2267" t="s">
        <v>29</v>
      </c>
      <c r="Q2267">
        <v>0</v>
      </c>
      <c r="R2267" t="s">
        <v>46</v>
      </c>
      <c r="S2267" t="s">
        <v>108</v>
      </c>
      <c r="U2267" t="s">
        <v>2961</v>
      </c>
      <c r="V2267" t="s">
        <v>119</v>
      </c>
      <c r="W2267" t="s">
        <v>3009</v>
      </c>
      <c r="X2267" t="s">
        <v>3010</v>
      </c>
      <c r="Y2267">
        <f>(H2267-G2267)*24</f>
        <v>0</v>
      </c>
      <c r="Z2267">
        <f>M2267/Y2267</f>
        <v>0</v>
      </c>
      <c r="AA2267">
        <f>IF(Z2267&gt;=Q2267,"Y","N")</f>
        <v>0</v>
      </c>
    </row>
    <row r="2268" spans="1:27">
      <c r="A2268" s="1" t="s">
        <v>3008</v>
      </c>
      <c r="B2268" t="s">
        <v>751</v>
      </c>
      <c r="C2268" t="s">
        <v>752</v>
      </c>
      <c r="D2268" t="s">
        <v>753</v>
      </c>
      <c r="E2268" t="s">
        <v>115</v>
      </c>
      <c r="F2268">
        <v>7</v>
      </c>
      <c r="G2268" t="s">
        <v>3001</v>
      </c>
      <c r="H2268" t="s">
        <v>2829</v>
      </c>
      <c r="I2268" t="s">
        <v>38</v>
      </c>
      <c r="J2268" t="s">
        <v>117</v>
      </c>
      <c r="L2268" t="s">
        <v>109</v>
      </c>
      <c r="M2268">
        <v>55</v>
      </c>
      <c r="P2268" t="s">
        <v>29</v>
      </c>
      <c r="Q2268">
        <v>0</v>
      </c>
      <c r="R2268" t="s">
        <v>46</v>
      </c>
      <c r="S2268" t="s">
        <v>108</v>
      </c>
      <c r="U2268" t="s">
        <v>2961</v>
      </c>
      <c r="V2268" t="s">
        <v>119</v>
      </c>
      <c r="W2268" t="s">
        <v>3009</v>
      </c>
      <c r="X2268" t="s">
        <v>3010</v>
      </c>
      <c r="Y2268">
        <f>(H2268-G2268)*24</f>
        <v>0</v>
      </c>
      <c r="Z2268">
        <f>M2268/Y2268</f>
        <v>0</v>
      </c>
      <c r="AA2268">
        <f>IF(Z2268&gt;=Q2268,"Y","N")</f>
        <v>0</v>
      </c>
    </row>
    <row r="2269" spans="1:27">
      <c r="A2269" s="1" t="s">
        <v>3008</v>
      </c>
      <c r="B2269" t="s">
        <v>751</v>
      </c>
      <c r="C2269" t="s">
        <v>752</v>
      </c>
      <c r="D2269" t="s">
        <v>753</v>
      </c>
      <c r="E2269" t="s">
        <v>115</v>
      </c>
      <c r="F2269">
        <v>7</v>
      </c>
      <c r="G2269" t="s">
        <v>3001</v>
      </c>
      <c r="H2269" t="s">
        <v>2829</v>
      </c>
      <c r="I2269" t="s">
        <v>38</v>
      </c>
      <c r="J2269" t="s">
        <v>117</v>
      </c>
      <c r="L2269" t="s">
        <v>110</v>
      </c>
      <c r="M2269">
        <v>4.4</v>
      </c>
      <c r="P2269" t="s">
        <v>29</v>
      </c>
      <c r="Q2269">
        <v>0</v>
      </c>
      <c r="R2269" t="s">
        <v>46</v>
      </c>
      <c r="S2269" t="s">
        <v>108</v>
      </c>
      <c r="U2269" t="s">
        <v>2961</v>
      </c>
      <c r="V2269" t="s">
        <v>119</v>
      </c>
      <c r="W2269" t="s">
        <v>3009</v>
      </c>
      <c r="X2269" t="s">
        <v>3010</v>
      </c>
      <c r="Y2269">
        <f>(H2269-G2269)*24</f>
        <v>0</v>
      </c>
      <c r="Z2269">
        <f>M2269/Y2269</f>
        <v>0</v>
      </c>
      <c r="AA2269">
        <f>IF(Z2269&gt;=Q2269,"Y","N")</f>
        <v>0</v>
      </c>
    </row>
    <row r="2270" spans="1:27">
      <c r="A2270" s="1" t="s">
        <v>3008</v>
      </c>
      <c r="B2270" t="s">
        <v>751</v>
      </c>
      <c r="C2270" t="s">
        <v>752</v>
      </c>
      <c r="D2270" t="s">
        <v>753</v>
      </c>
      <c r="E2270" t="s">
        <v>115</v>
      </c>
      <c r="F2270">
        <v>7</v>
      </c>
      <c r="G2270" t="s">
        <v>3001</v>
      </c>
      <c r="H2270" t="s">
        <v>2829</v>
      </c>
      <c r="I2270" t="s">
        <v>38</v>
      </c>
      <c r="J2270" t="s">
        <v>117</v>
      </c>
      <c r="L2270" t="s">
        <v>28</v>
      </c>
      <c r="M2270">
        <v>1303</v>
      </c>
      <c r="P2270" t="s">
        <v>29</v>
      </c>
      <c r="Q2270">
        <v>0</v>
      </c>
      <c r="R2270" t="s">
        <v>46</v>
      </c>
      <c r="S2270" t="s">
        <v>108</v>
      </c>
      <c r="U2270" t="s">
        <v>2961</v>
      </c>
      <c r="V2270" t="s">
        <v>119</v>
      </c>
      <c r="W2270" t="s">
        <v>3009</v>
      </c>
      <c r="X2270" t="s">
        <v>3010</v>
      </c>
      <c r="Y2270">
        <f>(H2270-G2270)*24</f>
        <v>0</v>
      </c>
      <c r="Z2270">
        <f>M2270/Y2270</f>
        <v>0</v>
      </c>
      <c r="AA2270">
        <f>IF(Z2270&gt;=Q2270,"Y","N")</f>
        <v>0</v>
      </c>
    </row>
    <row r="2271" spans="1:27">
      <c r="A2271" s="1" t="s">
        <v>3011</v>
      </c>
      <c r="B2271" t="s">
        <v>766</v>
      </c>
      <c r="C2271" t="s">
        <v>767</v>
      </c>
      <c r="D2271" t="s">
        <v>768</v>
      </c>
      <c r="E2271" t="s">
        <v>115</v>
      </c>
      <c r="F2271">
        <v>7</v>
      </c>
      <c r="G2271" t="s">
        <v>3001</v>
      </c>
      <c r="H2271" t="s">
        <v>3012</v>
      </c>
      <c r="I2271" t="s">
        <v>38</v>
      </c>
      <c r="J2271" t="s">
        <v>148</v>
      </c>
      <c r="L2271" t="s">
        <v>107</v>
      </c>
      <c r="M2271">
        <v>134.6</v>
      </c>
      <c r="P2271" t="s">
        <v>29</v>
      </c>
      <c r="Q2271">
        <v>0</v>
      </c>
      <c r="R2271" t="s">
        <v>46</v>
      </c>
      <c r="S2271" t="s">
        <v>108</v>
      </c>
      <c r="U2271" t="s">
        <v>2961</v>
      </c>
      <c r="V2271" t="s">
        <v>2706</v>
      </c>
      <c r="W2271" t="s">
        <v>3013</v>
      </c>
      <c r="X2271" t="s">
        <v>3014</v>
      </c>
      <c r="Y2271">
        <f>(H2271-G2271)*24</f>
        <v>0</v>
      </c>
      <c r="Z2271">
        <f>M2271/Y2271</f>
        <v>0</v>
      </c>
      <c r="AA2271">
        <f>IF(Z2271&gt;=Q2271,"Y","N")</f>
        <v>0</v>
      </c>
    </row>
    <row r="2272" spans="1:27">
      <c r="A2272" s="1" t="s">
        <v>3011</v>
      </c>
      <c r="B2272" t="s">
        <v>766</v>
      </c>
      <c r="C2272" t="s">
        <v>767</v>
      </c>
      <c r="D2272" t="s">
        <v>768</v>
      </c>
      <c r="E2272" t="s">
        <v>115</v>
      </c>
      <c r="F2272">
        <v>7</v>
      </c>
      <c r="G2272" t="s">
        <v>3001</v>
      </c>
      <c r="H2272" t="s">
        <v>3012</v>
      </c>
      <c r="I2272" t="s">
        <v>38</v>
      </c>
      <c r="J2272" t="s">
        <v>148</v>
      </c>
      <c r="L2272" t="s">
        <v>109</v>
      </c>
      <c r="M2272">
        <v>867</v>
      </c>
      <c r="P2272" t="s">
        <v>29</v>
      </c>
      <c r="Q2272">
        <v>0</v>
      </c>
      <c r="R2272" t="s">
        <v>46</v>
      </c>
      <c r="S2272" t="s">
        <v>106</v>
      </c>
      <c r="U2272" t="s">
        <v>2961</v>
      </c>
      <c r="V2272" t="s">
        <v>2706</v>
      </c>
      <c r="W2272" t="s">
        <v>3013</v>
      </c>
      <c r="X2272" t="s">
        <v>3014</v>
      </c>
      <c r="Y2272">
        <f>(H2272-G2272)*24</f>
        <v>0</v>
      </c>
      <c r="Z2272">
        <f>M2272/Y2272</f>
        <v>0</v>
      </c>
      <c r="AA2272">
        <f>IF(Z2272&gt;=Q2272,"Y","N")</f>
        <v>0</v>
      </c>
    </row>
    <row r="2273" spans="1:27">
      <c r="A2273" s="1" t="s">
        <v>3015</v>
      </c>
      <c r="B2273" t="s">
        <v>112</v>
      </c>
      <c r="C2273" t="s">
        <v>113</v>
      </c>
      <c r="D2273" t="s">
        <v>114</v>
      </c>
      <c r="E2273" t="s">
        <v>115</v>
      </c>
      <c r="F2273">
        <v>7</v>
      </c>
      <c r="G2273" t="s">
        <v>3001</v>
      </c>
      <c r="H2273" t="s">
        <v>3012</v>
      </c>
      <c r="I2273" t="s">
        <v>38</v>
      </c>
      <c r="J2273" t="s">
        <v>148</v>
      </c>
      <c r="L2273" t="s">
        <v>107</v>
      </c>
      <c r="M2273">
        <v>110.7</v>
      </c>
      <c r="P2273" t="s">
        <v>29</v>
      </c>
      <c r="Q2273">
        <v>0</v>
      </c>
      <c r="R2273" t="s">
        <v>46</v>
      </c>
      <c r="S2273" t="s">
        <v>106</v>
      </c>
      <c r="U2273" t="s">
        <v>2961</v>
      </c>
      <c r="V2273" t="s">
        <v>2706</v>
      </c>
      <c r="W2273" t="s">
        <v>3016</v>
      </c>
      <c r="X2273" t="s">
        <v>3017</v>
      </c>
      <c r="Y2273">
        <f>(H2273-G2273)*24</f>
        <v>0</v>
      </c>
      <c r="Z2273">
        <f>M2273/Y2273</f>
        <v>0</v>
      </c>
      <c r="AA2273">
        <f>IF(Z2273&gt;=Q2273,"Y","N")</f>
        <v>0</v>
      </c>
    </row>
    <row r="2274" spans="1:27">
      <c r="A2274" s="1" t="s">
        <v>3015</v>
      </c>
      <c r="B2274" t="s">
        <v>112</v>
      </c>
      <c r="C2274" t="s">
        <v>113</v>
      </c>
      <c r="D2274" t="s">
        <v>114</v>
      </c>
      <c r="E2274" t="s">
        <v>115</v>
      </c>
      <c r="F2274">
        <v>7</v>
      </c>
      <c r="G2274" t="s">
        <v>3001</v>
      </c>
      <c r="H2274" t="s">
        <v>3012</v>
      </c>
      <c r="I2274" t="s">
        <v>38</v>
      </c>
      <c r="J2274" t="s">
        <v>148</v>
      </c>
      <c r="L2274" t="s">
        <v>109</v>
      </c>
      <c r="M2274">
        <v>514</v>
      </c>
      <c r="P2274" t="s">
        <v>29</v>
      </c>
      <c r="Q2274">
        <v>0</v>
      </c>
      <c r="R2274" t="s">
        <v>46</v>
      </c>
      <c r="S2274" t="s">
        <v>108</v>
      </c>
      <c r="U2274" t="s">
        <v>2961</v>
      </c>
      <c r="V2274" t="s">
        <v>2706</v>
      </c>
      <c r="W2274" t="s">
        <v>3016</v>
      </c>
      <c r="X2274" t="s">
        <v>3017</v>
      </c>
      <c r="Y2274">
        <f>(H2274-G2274)*24</f>
        <v>0</v>
      </c>
      <c r="Z2274">
        <f>M2274/Y2274</f>
        <v>0</v>
      </c>
      <c r="AA2274">
        <f>IF(Z2274&gt;=Q2274,"Y","N")</f>
        <v>0</v>
      </c>
    </row>
    <row r="2275" spans="1:27">
      <c r="A2275" s="1" t="s">
        <v>3018</v>
      </c>
      <c r="B2275" t="s">
        <v>772</v>
      </c>
      <c r="C2275" t="s">
        <v>773</v>
      </c>
      <c r="D2275" t="s">
        <v>774</v>
      </c>
      <c r="E2275" t="s">
        <v>115</v>
      </c>
      <c r="F2275">
        <v>7</v>
      </c>
      <c r="G2275" t="s">
        <v>3001</v>
      </c>
      <c r="H2275" t="s">
        <v>3005</v>
      </c>
      <c r="I2275" t="s">
        <v>38</v>
      </c>
      <c r="J2275" t="s">
        <v>148</v>
      </c>
      <c r="L2275" t="s">
        <v>107</v>
      </c>
      <c r="M2275">
        <v>220.9</v>
      </c>
      <c r="P2275" t="s">
        <v>29</v>
      </c>
      <c r="Q2275">
        <v>0</v>
      </c>
      <c r="R2275" t="s">
        <v>46</v>
      </c>
      <c r="S2275" t="s">
        <v>129</v>
      </c>
      <c r="U2275" t="s">
        <v>2961</v>
      </c>
      <c r="V2275" t="s">
        <v>2706</v>
      </c>
      <c r="W2275" t="s">
        <v>3019</v>
      </c>
      <c r="X2275" t="s">
        <v>3020</v>
      </c>
      <c r="Y2275">
        <f>(H2275-G2275)*24</f>
        <v>0</v>
      </c>
      <c r="Z2275">
        <f>M2275/Y2275</f>
        <v>0</v>
      </c>
      <c r="AA2275">
        <f>IF(Z2275&gt;=Q2275,"Y","N")</f>
        <v>0</v>
      </c>
    </row>
    <row r="2276" spans="1:27">
      <c r="A2276" s="1" t="s">
        <v>3018</v>
      </c>
      <c r="B2276" t="s">
        <v>772</v>
      </c>
      <c r="C2276" t="s">
        <v>773</v>
      </c>
      <c r="D2276" t="s">
        <v>774</v>
      </c>
      <c r="E2276" t="s">
        <v>115</v>
      </c>
      <c r="F2276">
        <v>7</v>
      </c>
      <c r="G2276" t="s">
        <v>3001</v>
      </c>
      <c r="H2276" t="s">
        <v>3005</v>
      </c>
      <c r="I2276" t="s">
        <v>38</v>
      </c>
      <c r="J2276" t="s">
        <v>148</v>
      </c>
      <c r="L2276" t="s">
        <v>109</v>
      </c>
      <c r="M2276">
        <v>857</v>
      </c>
      <c r="P2276" t="s">
        <v>29</v>
      </c>
      <c r="Q2276">
        <v>0</v>
      </c>
      <c r="R2276" t="s">
        <v>46</v>
      </c>
      <c r="S2276" t="s">
        <v>129</v>
      </c>
      <c r="U2276" t="s">
        <v>2961</v>
      </c>
      <c r="V2276" t="s">
        <v>2706</v>
      </c>
      <c r="W2276" t="s">
        <v>3019</v>
      </c>
      <c r="X2276" t="s">
        <v>3020</v>
      </c>
      <c r="Y2276">
        <f>(H2276-G2276)*24</f>
        <v>0</v>
      </c>
      <c r="Z2276">
        <f>M2276/Y2276</f>
        <v>0</v>
      </c>
      <c r="AA2276">
        <f>IF(Z2276&gt;=Q2276,"Y","N")</f>
        <v>0</v>
      </c>
    </row>
    <row r="2277" spans="1:27">
      <c r="A2277" s="1" t="s">
        <v>3021</v>
      </c>
      <c r="B2277" t="s">
        <v>123</v>
      </c>
      <c r="C2277" t="s">
        <v>124</v>
      </c>
      <c r="D2277" t="s">
        <v>125</v>
      </c>
      <c r="E2277" t="s">
        <v>115</v>
      </c>
      <c r="F2277">
        <v>7</v>
      </c>
      <c r="G2277" t="s">
        <v>3001</v>
      </c>
      <c r="H2277" t="s">
        <v>2829</v>
      </c>
      <c r="I2277" t="s">
        <v>38</v>
      </c>
      <c r="J2277" t="s">
        <v>117</v>
      </c>
      <c r="L2277" t="s">
        <v>54</v>
      </c>
      <c r="M2277">
        <v>51</v>
      </c>
      <c r="P2277" t="s">
        <v>29</v>
      </c>
      <c r="Q2277">
        <v>0</v>
      </c>
      <c r="R2277" t="s">
        <v>46</v>
      </c>
      <c r="S2277" t="s">
        <v>106</v>
      </c>
      <c r="U2277" t="s">
        <v>2961</v>
      </c>
      <c r="V2277" t="s">
        <v>119</v>
      </c>
      <c r="W2277" t="s">
        <v>3022</v>
      </c>
      <c r="X2277" t="s">
        <v>3023</v>
      </c>
      <c r="Y2277">
        <f>(H2277-G2277)*24</f>
        <v>0</v>
      </c>
      <c r="Z2277">
        <f>M2277/Y2277</f>
        <v>0</v>
      </c>
      <c r="AA2277">
        <f>IF(Z2277&gt;=Q2277,"Y","N")</f>
        <v>0</v>
      </c>
    </row>
    <row r="2278" spans="1:27">
      <c r="A2278" s="1" t="s">
        <v>3021</v>
      </c>
      <c r="B2278" t="s">
        <v>123</v>
      </c>
      <c r="C2278" t="s">
        <v>124</v>
      </c>
      <c r="D2278" t="s">
        <v>125</v>
      </c>
      <c r="E2278" t="s">
        <v>115</v>
      </c>
      <c r="F2278">
        <v>7</v>
      </c>
      <c r="G2278" t="s">
        <v>3001</v>
      </c>
      <c r="H2278" t="s">
        <v>2829</v>
      </c>
      <c r="I2278" t="s">
        <v>38</v>
      </c>
      <c r="J2278" t="s">
        <v>117</v>
      </c>
      <c r="L2278" t="s">
        <v>107</v>
      </c>
      <c r="M2278">
        <v>29.4</v>
      </c>
      <c r="P2278" t="s">
        <v>29</v>
      </c>
      <c r="Q2278">
        <v>0</v>
      </c>
      <c r="R2278" t="s">
        <v>46</v>
      </c>
      <c r="S2278" t="s">
        <v>108</v>
      </c>
      <c r="U2278" t="s">
        <v>2961</v>
      </c>
      <c r="V2278" t="s">
        <v>119</v>
      </c>
      <c r="W2278" t="s">
        <v>3022</v>
      </c>
      <c r="X2278" t="s">
        <v>3023</v>
      </c>
      <c r="Y2278">
        <f>(H2278-G2278)*24</f>
        <v>0</v>
      </c>
      <c r="Z2278">
        <f>M2278/Y2278</f>
        <v>0</v>
      </c>
      <c r="AA2278">
        <f>IF(Z2278&gt;=Q2278,"Y","N")</f>
        <v>0</v>
      </c>
    </row>
    <row r="2279" spans="1:27">
      <c r="A2279" s="1" t="s">
        <v>3021</v>
      </c>
      <c r="B2279" t="s">
        <v>123</v>
      </c>
      <c r="C2279" t="s">
        <v>124</v>
      </c>
      <c r="D2279" t="s">
        <v>125</v>
      </c>
      <c r="E2279" t="s">
        <v>115</v>
      </c>
      <c r="F2279">
        <v>7</v>
      </c>
      <c r="G2279" t="s">
        <v>3001</v>
      </c>
      <c r="H2279" t="s">
        <v>2829</v>
      </c>
      <c r="I2279" t="s">
        <v>38</v>
      </c>
      <c r="J2279" t="s">
        <v>117</v>
      </c>
      <c r="L2279" t="s">
        <v>109</v>
      </c>
      <c r="M2279">
        <v>127</v>
      </c>
      <c r="P2279" t="s">
        <v>29</v>
      </c>
      <c r="Q2279">
        <v>0</v>
      </c>
      <c r="R2279" t="s">
        <v>46</v>
      </c>
      <c r="S2279" t="s">
        <v>108</v>
      </c>
      <c r="U2279" t="s">
        <v>2961</v>
      </c>
      <c r="V2279" t="s">
        <v>119</v>
      </c>
      <c r="W2279" t="s">
        <v>3022</v>
      </c>
      <c r="X2279" t="s">
        <v>3023</v>
      </c>
      <c r="Y2279">
        <f>(H2279-G2279)*24</f>
        <v>0</v>
      </c>
      <c r="Z2279">
        <f>M2279/Y2279</f>
        <v>0</v>
      </c>
      <c r="AA2279">
        <f>IF(Z2279&gt;=Q2279,"Y","N")</f>
        <v>0</v>
      </c>
    </row>
    <row r="2280" spans="1:27">
      <c r="A2280" s="1" t="s">
        <v>3021</v>
      </c>
      <c r="B2280" t="s">
        <v>123</v>
      </c>
      <c r="C2280" t="s">
        <v>124</v>
      </c>
      <c r="D2280" t="s">
        <v>125</v>
      </c>
      <c r="E2280" t="s">
        <v>115</v>
      </c>
      <c r="F2280">
        <v>7</v>
      </c>
      <c r="G2280" t="s">
        <v>3001</v>
      </c>
      <c r="H2280" t="s">
        <v>2829</v>
      </c>
      <c r="I2280" t="s">
        <v>38</v>
      </c>
      <c r="J2280" t="s">
        <v>117</v>
      </c>
      <c r="L2280" t="s">
        <v>110</v>
      </c>
      <c r="M2280">
        <v>25.6</v>
      </c>
      <c r="P2280" t="s">
        <v>29</v>
      </c>
      <c r="Q2280">
        <v>0</v>
      </c>
      <c r="R2280" t="s">
        <v>46</v>
      </c>
      <c r="S2280" t="s">
        <v>108</v>
      </c>
      <c r="U2280" t="s">
        <v>2961</v>
      </c>
      <c r="V2280" t="s">
        <v>119</v>
      </c>
      <c r="W2280" t="s">
        <v>3022</v>
      </c>
      <c r="X2280" t="s">
        <v>3023</v>
      </c>
      <c r="Y2280">
        <f>(H2280-G2280)*24</f>
        <v>0</v>
      </c>
      <c r="Z2280">
        <f>M2280/Y2280</f>
        <v>0</v>
      </c>
      <c r="AA2280">
        <f>IF(Z2280&gt;=Q2280,"Y","N")</f>
        <v>0</v>
      </c>
    </row>
    <row r="2281" spans="1:27">
      <c r="A2281" s="1" t="s">
        <v>3021</v>
      </c>
      <c r="B2281" t="s">
        <v>123</v>
      </c>
      <c r="C2281" t="s">
        <v>124</v>
      </c>
      <c r="D2281" t="s">
        <v>125</v>
      </c>
      <c r="E2281" t="s">
        <v>115</v>
      </c>
      <c r="F2281">
        <v>7</v>
      </c>
      <c r="G2281" t="s">
        <v>3001</v>
      </c>
      <c r="H2281" t="s">
        <v>2829</v>
      </c>
      <c r="I2281" t="s">
        <v>38</v>
      </c>
      <c r="J2281" t="s">
        <v>117</v>
      </c>
      <c r="L2281" t="s">
        <v>28</v>
      </c>
      <c r="M2281">
        <v>2713</v>
      </c>
      <c r="P2281" t="s">
        <v>29</v>
      </c>
      <c r="Q2281">
        <v>0</v>
      </c>
      <c r="R2281" t="s">
        <v>46</v>
      </c>
      <c r="S2281" t="s">
        <v>108</v>
      </c>
      <c r="U2281" t="s">
        <v>2961</v>
      </c>
      <c r="V2281" t="s">
        <v>119</v>
      </c>
      <c r="W2281" t="s">
        <v>3022</v>
      </c>
      <c r="X2281" t="s">
        <v>3023</v>
      </c>
      <c r="Y2281">
        <f>(H2281-G2281)*24</f>
        <v>0</v>
      </c>
      <c r="Z2281">
        <f>M2281/Y2281</f>
        <v>0</v>
      </c>
      <c r="AA2281">
        <f>IF(Z2281&gt;=Q2281,"Y","N")</f>
        <v>0</v>
      </c>
    </row>
    <row r="2282" spans="1:27">
      <c r="A2282" s="1" t="s">
        <v>3024</v>
      </c>
      <c r="B2282" t="s">
        <v>3025</v>
      </c>
      <c r="C2282" t="s">
        <v>3026</v>
      </c>
      <c r="D2282" t="s">
        <v>3027</v>
      </c>
      <c r="E2282" t="s">
        <v>115</v>
      </c>
      <c r="F2282">
        <v>7</v>
      </c>
      <c r="G2282" t="s">
        <v>3001</v>
      </c>
      <c r="H2282" t="s">
        <v>2829</v>
      </c>
      <c r="I2282" t="s">
        <v>38</v>
      </c>
      <c r="J2282" t="s">
        <v>117</v>
      </c>
      <c r="L2282" t="s">
        <v>54</v>
      </c>
      <c r="M2282">
        <v>31</v>
      </c>
      <c r="P2282" t="s">
        <v>29</v>
      </c>
      <c r="Q2282">
        <v>0</v>
      </c>
      <c r="R2282" t="s">
        <v>46</v>
      </c>
      <c r="S2282" t="s">
        <v>106</v>
      </c>
      <c r="U2282" t="s">
        <v>2961</v>
      </c>
      <c r="V2282" t="s">
        <v>119</v>
      </c>
      <c r="W2282" t="s">
        <v>3028</v>
      </c>
      <c r="X2282" t="s">
        <v>3029</v>
      </c>
      <c r="Y2282">
        <f>(H2282-G2282)*24</f>
        <v>0</v>
      </c>
      <c r="Z2282">
        <f>M2282/Y2282</f>
        <v>0</v>
      </c>
      <c r="AA2282">
        <f>IF(Z2282&gt;=Q2282,"Y","N")</f>
        <v>0</v>
      </c>
    </row>
    <row r="2283" spans="1:27">
      <c r="A2283" s="1" t="s">
        <v>3024</v>
      </c>
      <c r="B2283" t="s">
        <v>3025</v>
      </c>
      <c r="C2283" t="s">
        <v>3026</v>
      </c>
      <c r="D2283" t="s">
        <v>3027</v>
      </c>
      <c r="E2283" t="s">
        <v>115</v>
      </c>
      <c r="F2283">
        <v>7</v>
      </c>
      <c r="G2283" t="s">
        <v>3001</v>
      </c>
      <c r="H2283" t="s">
        <v>2829</v>
      </c>
      <c r="I2283" t="s">
        <v>38</v>
      </c>
      <c r="J2283" t="s">
        <v>117</v>
      </c>
      <c r="L2283" t="s">
        <v>107</v>
      </c>
      <c r="M2283">
        <v>15.1</v>
      </c>
      <c r="P2283" t="s">
        <v>29</v>
      </c>
      <c r="Q2283">
        <v>0</v>
      </c>
      <c r="R2283" t="s">
        <v>46</v>
      </c>
      <c r="S2283" t="s">
        <v>108</v>
      </c>
      <c r="U2283" t="s">
        <v>2961</v>
      </c>
      <c r="V2283" t="s">
        <v>119</v>
      </c>
      <c r="W2283" t="s">
        <v>3028</v>
      </c>
      <c r="X2283" t="s">
        <v>3029</v>
      </c>
      <c r="Y2283">
        <f>(H2283-G2283)*24</f>
        <v>0</v>
      </c>
      <c r="Z2283">
        <f>M2283/Y2283</f>
        <v>0</v>
      </c>
      <c r="AA2283">
        <f>IF(Z2283&gt;=Q2283,"Y","N")</f>
        <v>0</v>
      </c>
    </row>
    <row r="2284" spans="1:27">
      <c r="A2284" s="1" t="s">
        <v>3024</v>
      </c>
      <c r="B2284" t="s">
        <v>3025</v>
      </c>
      <c r="C2284" t="s">
        <v>3026</v>
      </c>
      <c r="D2284" t="s">
        <v>3027</v>
      </c>
      <c r="E2284" t="s">
        <v>115</v>
      </c>
      <c r="F2284">
        <v>7</v>
      </c>
      <c r="G2284" t="s">
        <v>3001</v>
      </c>
      <c r="H2284" t="s">
        <v>2829</v>
      </c>
      <c r="I2284" t="s">
        <v>38</v>
      </c>
      <c r="J2284" t="s">
        <v>117</v>
      </c>
      <c r="L2284" t="s">
        <v>109</v>
      </c>
      <c r="M2284">
        <v>71</v>
      </c>
      <c r="P2284" t="s">
        <v>29</v>
      </c>
      <c r="Q2284">
        <v>0</v>
      </c>
      <c r="R2284" t="s">
        <v>46</v>
      </c>
      <c r="S2284" t="s">
        <v>108</v>
      </c>
      <c r="U2284" t="s">
        <v>2961</v>
      </c>
      <c r="V2284" t="s">
        <v>119</v>
      </c>
      <c r="W2284" t="s">
        <v>3028</v>
      </c>
      <c r="X2284" t="s">
        <v>3029</v>
      </c>
      <c r="Y2284">
        <f>(H2284-G2284)*24</f>
        <v>0</v>
      </c>
      <c r="Z2284">
        <f>M2284/Y2284</f>
        <v>0</v>
      </c>
      <c r="AA2284">
        <f>IF(Z2284&gt;=Q2284,"Y","N")</f>
        <v>0</v>
      </c>
    </row>
    <row r="2285" spans="1:27">
      <c r="A2285" s="1" t="s">
        <v>3024</v>
      </c>
      <c r="B2285" t="s">
        <v>3025</v>
      </c>
      <c r="C2285" t="s">
        <v>3026</v>
      </c>
      <c r="D2285" t="s">
        <v>3027</v>
      </c>
      <c r="E2285" t="s">
        <v>115</v>
      </c>
      <c r="F2285">
        <v>7</v>
      </c>
      <c r="G2285" t="s">
        <v>3001</v>
      </c>
      <c r="H2285" t="s">
        <v>2829</v>
      </c>
      <c r="I2285" t="s">
        <v>38</v>
      </c>
      <c r="J2285" t="s">
        <v>117</v>
      </c>
      <c r="L2285" t="s">
        <v>110</v>
      </c>
      <c r="M2285">
        <v>15.3</v>
      </c>
      <c r="P2285" t="s">
        <v>29</v>
      </c>
      <c r="Q2285">
        <v>0</v>
      </c>
      <c r="R2285" t="s">
        <v>46</v>
      </c>
      <c r="S2285" t="s">
        <v>108</v>
      </c>
      <c r="U2285" t="s">
        <v>2961</v>
      </c>
      <c r="V2285" t="s">
        <v>119</v>
      </c>
      <c r="W2285" t="s">
        <v>3028</v>
      </c>
      <c r="X2285" t="s">
        <v>3029</v>
      </c>
      <c r="Y2285">
        <f>(H2285-G2285)*24</f>
        <v>0</v>
      </c>
      <c r="Z2285">
        <f>M2285/Y2285</f>
        <v>0</v>
      </c>
      <c r="AA2285">
        <f>IF(Z2285&gt;=Q2285,"Y","N")</f>
        <v>0</v>
      </c>
    </row>
    <row r="2286" spans="1:27">
      <c r="A2286" s="1" t="s">
        <v>3024</v>
      </c>
      <c r="B2286" t="s">
        <v>3025</v>
      </c>
      <c r="C2286" t="s">
        <v>3026</v>
      </c>
      <c r="D2286" t="s">
        <v>3027</v>
      </c>
      <c r="E2286" t="s">
        <v>115</v>
      </c>
      <c r="F2286">
        <v>7</v>
      </c>
      <c r="G2286" t="s">
        <v>3001</v>
      </c>
      <c r="H2286" t="s">
        <v>2829</v>
      </c>
      <c r="I2286" t="s">
        <v>38</v>
      </c>
      <c r="J2286" t="s">
        <v>117</v>
      </c>
      <c r="L2286" t="s">
        <v>28</v>
      </c>
      <c r="M2286">
        <v>1392</v>
      </c>
      <c r="P2286" t="s">
        <v>29</v>
      </c>
      <c r="Q2286">
        <v>0</v>
      </c>
      <c r="R2286" t="s">
        <v>46</v>
      </c>
      <c r="S2286" t="s">
        <v>108</v>
      </c>
      <c r="U2286" t="s">
        <v>2961</v>
      </c>
      <c r="V2286" t="s">
        <v>119</v>
      </c>
      <c r="W2286" t="s">
        <v>3028</v>
      </c>
      <c r="X2286" t="s">
        <v>3029</v>
      </c>
      <c r="Y2286">
        <f>(H2286-G2286)*24</f>
        <v>0</v>
      </c>
      <c r="Z2286">
        <f>M2286/Y2286</f>
        <v>0</v>
      </c>
      <c r="AA2286">
        <f>IF(Z2286&gt;=Q2286,"Y","N")</f>
        <v>0</v>
      </c>
    </row>
    <row r="2287" spans="1:27">
      <c r="A2287" s="1" t="s">
        <v>3030</v>
      </c>
      <c r="B2287" t="s">
        <v>131</v>
      </c>
      <c r="C2287" t="s">
        <v>132</v>
      </c>
      <c r="D2287" t="s">
        <v>133</v>
      </c>
      <c r="E2287" t="s">
        <v>115</v>
      </c>
      <c r="F2287">
        <v>7</v>
      </c>
      <c r="G2287" t="s">
        <v>3001</v>
      </c>
      <c r="H2287" t="s">
        <v>2829</v>
      </c>
      <c r="I2287" t="s">
        <v>38</v>
      </c>
      <c r="J2287" t="s">
        <v>117</v>
      </c>
      <c r="L2287" t="s">
        <v>54</v>
      </c>
      <c r="M2287">
        <v>27</v>
      </c>
      <c r="P2287" t="s">
        <v>29</v>
      </c>
      <c r="Q2287">
        <v>0</v>
      </c>
      <c r="R2287" t="s">
        <v>46</v>
      </c>
      <c r="S2287" t="s">
        <v>129</v>
      </c>
      <c r="U2287" t="s">
        <v>2961</v>
      </c>
      <c r="V2287" t="s">
        <v>119</v>
      </c>
      <c r="W2287" t="s">
        <v>3031</v>
      </c>
      <c r="X2287" t="s">
        <v>3032</v>
      </c>
      <c r="Y2287">
        <f>(H2287-G2287)*24</f>
        <v>0</v>
      </c>
      <c r="Z2287">
        <f>M2287/Y2287</f>
        <v>0</v>
      </c>
      <c r="AA2287">
        <f>IF(Z2287&gt;=Q2287,"Y","N")</f>
        <v>0</v>
      </c>
    </row>
    <row r="2288" spans="1:27">
      <c r="A2288" s="1" t="s">
        <v>3030</v>
      </c>
      <c r="B2288" t="s">
        <v>131</v>
      </c>
      <c r="C2288" t="s">
        <v>132</v>
      </c>
      <c r="D2288" t="s">
        <v>133</v>
      </c>
      <c r="E2288" t="s">
        <v>115</v>
      </c>
      <c r="F2288">
        <v>7</v>
      </c>
      <c r="G2288" t="s">
        <v>3001</v>
      </c>
      <c r="H2288" t="s">
        <v>2829</v>
      </c>
      <c r="I2288" t="s">
        <v>38</v>
      </c>
      <c r="J2288" t="s">
        <v>117</v>
      </c>
      <c r="L2288" t="s">
        <v>107</v>
      </c>
      <c r="M2288">
        <v>12.8</v>
      </c>
      <c r="P2288" t="s">
        <v>29</v>
      </c>
      <c r="Q2288">
        <v>0</v>
      </c>
      <c r="R2288" t="s">
        <v>46</v>
      </c>
      <c r="S2288" t="s">
        <v>129</v>
      </c>
      <c r="U2288" t="s">
        <v>2961</v>
      </c>
      <c r="V2288" t="s">
        <v>119</v>
      </c>
      <c r="W2288" t="s">
        <v>3031</v>
      </c>
      <c r="X2288" t="s">
        <v>3032</v>
      </c>
      <c r="Y2288">
        <f>(H2288-G2288)*24</f>
        <v>0</v>
      </c>
      <c r="Z2288">
        <f>M2288/Y2288</f>
        <v>0</v>
      </c>
      <c r="AA2288">
        <f>IF(Z2288&gt;=Q2288,"Y","N")</f>
        <v>0</v>
      </c>
    </row>
    <row r="2289" spans="1:27">
      <c r="A2289" s="1" t="s">
        <v>3030</v>
      </c>
      <c r="B2289" t="s">
        <v>131</v>
      </c>
      <c r="C2289" t="s">
        <v>132</v>
      </c>
      <c r="D2289" t="s">
        <v>133</v>
      </c>
      <c r="E2289" t="s">
        <v>115</v>
      </c>
      <c r="F2289">
        <v>7</v>
      </c>
      <c r="G2289" t="s">
        <v>3001</v>
      </c>
      <c r="H2289" t="s">
        <v>2829</v>
      </c>
      <c r="I2289" t="s">
        <v>38</v>
      </c>
      <c r="J2289" t="s">
        <v>117</v>
      </c>
      <c r="L2289" t="s">
        <v>109</v>
      </c>
      <c r="M2289">
        <v>66</v>
      </c>
      <c r="P2289" t="s">
        <v>29</v>
      </c>
      <c r="Q2289">
        <v>0</v>
      </c>
      <c r="R2289" t="s">
        <v>46</v>
      </c>
      <c r="S2289" t="s">
        <v>129</v>
      </c>
      <c r="U2289" t="s">
        <v>2961</v>
      </c>
      <c r="V2289" t="s">
        <v>119</v>
      </c>
      <c r="W2289" t="s">
        <v>3031</v>
      </c>
      <c r="X2289" t="s">
        <v>3032</v>
      </c>
      <c r="Y2289">
        <f>(H2289-G2289)*24</f>
        <v>0</v>
      </c>
      <c r="Z2289">
        <f>M2289/Y2289</f>
        <v>0</v>
      </c>
      <c r="AA2289">
        <f>IF(Z2289&gt;=Q2289,"Y","N")</f>
        <v>0</v>
      </c>
    </row>
    <row r="2290" spans="1:27">
      <c r="A2290" s="1" t="s">
        <v>3030</v>
      </c>
      <c r="B2290" t="s">
        <v>131</v>
      </c>
      <c r="C2290" t="s">
        <v>132</v>
      </c>
      <c r="D2290" t="s">
        <v>133</v>
      </c>
      <c r="E2290" t="s">
        <v>115</v>
      </c>
      <c r="F2290">
        <v>7</v>
      </c>
      <c r="G2290" t="s">
        <v>3001</v>
      </c>
      <c r="H2290" t="s">
        <v>2829</v>
      </c>
      <c r="I2290" t="s">
        <v>38</v>
      </c>
      <c r="J2290" t="s">
        <v>117</v>
      </c>
      <c r="L2290" t="s">
        <v>110</v>
      </c>
      <c r="M2290">
        <v>13.3</v>
      </c>
      <c r="P2290" t="s">
        <v>29</v>
      </c>
      <c r="Q2290">
        <v>0</v>
      </c>
      <c r="R2290" t="s">
        <v>46</v>
      </c>
      <c r="S2290" t="s">
        <v>129</v>
      </c>
      <c r="U2290" t="s">
        <v>2961</v>
      </c>
      <c r="V2290" t="s">
        <v>119</v>
      </c>
      <c r="W2290" t="s">
        <v>3031</v>
      </c>
      <c r="X2290" t="s">
        <v>3032</v>
      </c>
      <c r="Y2290">
        <f>(H2290-G2290)*24</f>
        <v>0</v>
      </c>
      <c r="Z2290">
        <f>M2290/Y2290</f>
        <v>0</v>
      </c>
      <c r="AA2290">
        <f>IF(Z2290&gt;=Q2290,"Y","N")</f>
        <v>0</v>
      </c>
    </row>
    <row r="2291" spans="1:27">
      <c r="A2291" s="1" t="s">
        <v>3030</v>
      </c>
      <c r="B2291" t="s">
        <v>131</v>
      </c>
      <c r="C2291" t="s">
        <v>132</v>
      </c>
      <c r="D2291" t="s">
        <v>133</v>
      </c>
      <c r="E2291" t="s">
        <v>115</v>
      </c>
      <c r="F2291">
        <v>7</v>
      </c>
      <c r="G2291" t="s">
        <v>3001</v>
      </c>
      <c r="H2291" t="s">
        <v>2829</v>
      </c>
      <c r="I2291" t="s">
        <v>38</v>
      </c>
      <c r="J2291" t="s">
        <v>117</v>
      </c>
      <c r="L2291" t="s">
        <v>28</v>
      </c>
      <c r="M2291">
        <v>1177</v>
      </c>
      <c r="P2291" t="s">
        <v>29</v>
      </c>
      <c r="Q2291">
        <v>0</v>
      </c>
      <c r="R2291" t="s">
        <v>46</v>
      </c>
      <c r="S2291" t="s">
        <v>129</v>
      </c>
      <c r="U2291" t="s">
        <v>2961</v>
      </c>
      <c r="V2291" t="s">
        <v>119</v>
      </c>
      <c r="W2291" t="s">
        <v>3031</v>
      </c>
      <c r="X2291" t="s">
        <v>3032</v>
      </c>
      <c r="Y2291">
        <f>(H2291-G2291)*24</f>
        <v>0</v>
      </c>
      <c r="Z2291">
        <f>M2291/Y2291</f>
        <v>0</v>
      </c>
      <c r="AA2291">
        <f>IF(Z2291&gt;=Q2291,"Y","N")</f>
        <v>0</v>
      </c>
    </row>
    <row r="2292" spans="1:27">
      <c r="A2292" s="1" t="s">
        <v>3033</v>
      </c>
      <c r="B2292" t="s">
        <v>138</v>
      </c>
      <c r="C2292" t="s">
        <v>139</v>
      </c>
      <c r="D2292" t="s">
        <v>140</v>
      </c>
      <c r="E2292" t="s">
        <v>115</v>
      </c>
      <c r="F2292">
        <v>7</v>
      </c>
      <c r="G2292" t="s">
        <v>3001</v>
      </c>
      <c r="H2292" t="s">
        <v>3005</v>
      </c>
      <c r="I2292" t="s">
        <v>38</v>
      </c>
      <c r="J2292" t="s">
        <v>148</v>
      </c>
      <c r="L2292" t="s">
        <v>107</v>
      </c>
      <c r="M2292">
        <v>241.1</v>
      </c>
      <c r="P2292" t="s">
        <v>29</v>
      </c>
      <c r="Q2292">
        <v>0</v>
      </c>
      <c r="R2292" t="s">
        <v>46</v>
      </c>
      <c r="S2292" t="s">
        <v>129</v>
      </c>
      <c r="U2292" t="s">
        <v>2961</v>
      </c>
      <c r="V2292" t="s">
        <v>3034</v>
      </c>
      <c r="W2292" t="s">
        <v>3035</v>
      </c>
      <c r="X2292" t="s">
        <v>3036</v>
      </c>
      <c r="Y2292">
        <f>(H2292-G2292)*24</f>
        <v>0</v>
      </c>
      <c r="Z2292">
        <f>M2292/Y2292</f>
        <v>0</v>
      </c>
      <c r="AA2292">
        <f>IF(Z2292&gt;=Q2292,"Y","N")</f>
        <v>0</v>
      </c>
    </row>
    <row r="2293" spans="1:27">
      <c r="A2293" s="1" t="s">
        <v>3033</v>
      </c>
      <c r="B2293" t="s">
        <v>138</v>
      </c>
      <c r="C2293" t="s">
        <v>139</v>
      </c>
      <c r="D2293" t="s">
        <v>140</v>
      </c>
      <c r="E2293" t="s">
        <v>115</v>
      </c>
      <c r="F2293">
        <v>7</v>
      </c>
      <c r="G2293" t="s">
        <v>3001</v>
      </c>
      <c r="H2293" t="s">
        <v>3005</v>
      </c>
      <c r="I2293" t="s">
        <v>38</v>
      </c>
      <c r="J2293" t="s">
        <v>148</v>
      </c>
      <c r="L2293" t="s">
        <v>109</v>
      </c>
      <c r="M2293">
        <v>1203</v>
      </c>
      <c r="P2293" t="s">
        <v>29</v>
      </c>
      <c r="Q2293">
        <v>0</v>
      </c>
      <c r="R2293" t="s">
        <v>46</v>
      </c>
      <c r="S2293" t="s">
        <v>129</v>
      </c>
      <c r="U2293" t="s">
        <v>2961</v>
      </c>
      <c r="V2293" t="s">
        <v>3034</v>
      </c>
      <c r="W2293" t="s">
        <v>3035</v>
      </c>
      <c r="X2293" t="s">
        <v>3036</v>
      </c>
      <c r="Y2293">
        <f>(H2293-G2293)*24</f>
        <v>0</v>
      </c>
      <c r="Z2293">
        <f>M2293/Y2293</f>
        <v>0</v>
      </c>
      <c r="AA2293">
        <f>IF(Z2293&gt;=Q2293,"Y","N")</f>
        <v>0</v>
      </c>
    </row>
    <row r="2294" spans="1:27">
      <c r="A2294" s="1" t="s">
        <v>3037</v>
      </c>
      <c r="B2294" t="s">
        <v>144</v>
      </c>
      <c r="C2294" t="s">
        <v>145</v>
      </c>
      <c r="D2294" t="s">
        <v>146</v>
      </c>
      <c r="E2294" t="s">
        <v>115</v>
      </c>
      <c r="F2294">
        <v>7</v>
      </c>
      <c r="G2294" t="s">
        <v>3001</v>
      </c>
      <c r="H2294" t="s">
        <v>3012</v>
      </c>
      <c r="I2294" t="s">
        <v>38</v>
      </c>
      <c r="J2294" t="s">
        <v>148</v>
      </c>
      <c r="L2294" t="s">
        <v>107</v>
      </c>
      <c r="M2294">
        <v>103</v>
      </c>
      <c r="P2294" t="s">
        <v>29</v>
      </c>
      <c r="Q2294">
        <v>0</v>
      </c>
      <c r="R2294" t="s">
        <v>46</v>
      </c>
      <c r="S2294" t="s">
        <v>129</v>
      </c>
      <c r="U2294" t="s">
        <v>2961</v>
      </c>
      <c r="V2294" t="s">
        <v>2706</v>
      </c>
      <c r="W2294" t="s">
        <v>3038</v>
      </c>
      <c r="X2294" t="s">
        <v>3039</v>
      </c>
      <c r="Y2294">
        <f>(H2294-G2294)*24</f>
        <v>0</v>
      </c>
      <c r="Z2294">
        <f>M2294/Y2294</f>
        <v>0</v>
      </c>
      <c r="AA2294">
        <f>IF(Z2294&gt;=Q2294,"Y","N")</f>
        <v>0</v>
      </c>
    </row>
    <row r="2295" spans="1:27">
      <c r="A2295" s="1" t="s">
        <v>3037</v>
      </c>
      <c r="B2295" t="s">
        <v>144</v>
      </c>
      <c r="C2295" t="s">
        <v>145</v>
      </c>
      <c r="D2295" t="s">
        <v>146</v>
      </c>
      <c r="E2295" t="s">
        <v>115</v>
      </c>
      <c r="F2295">
        <v>7</v>
      </c>
      <c r="G2295" t="s">
        <v>3001</v>
      </c>
      <c r="H2295" t="s">
        <v>3012</v>
      </c>
      <c r="I2295" t="s">
        <v>38</v>
      </c>
      <c r="J2295" t="s">
        <v>148</v>
      </c>
      <c r="L2295" t="s">
        <v>109</v>
      </c>
      <c r="M2295">
        <v>549</v>
      </c>
      <c r="P2295" t="s">
        <v>29</v>
      </c>
      <c r="Q2295">
        <v>0</v>
      </c>
      <c r="R2295" t="s">
        <v>46</v>
      </c>
      <c r="S2295" t="s">
        <v>129</v>
      </c>
      <c r="U2295" t="s">
        <v>2961</v>
      </c>
      <c r="V2295" t="s">
        <v>2706</v>
      </c>
      <c r="W2295" t="s">
        <v>3038</v>
      </c>
      <c r="X2295" t="s">
        <v>3039</v>
      </c>
      <c r="Y2295">
        <f>(H2295-G2295)*24</f>
        <v>0</v>
      </c>
      <c r="Z2295">
        <f>M2295/Y2295</f>
        <v>0</v>
      </c>
      <c r="AA2295">
        <f>IF(Z2295&gt;=Q2295,"Y","N")</f>
        <v>0</v>
      </c>
    </row>
    <row r="2296" spans="1:27">
      <c r="A2296" s="1" t="s">
        <v>3040</v>
      </c>
      <c r="B2296" t="s">
        <v>2805</v>
      </c>
      <c r="C2296" t="s">
        <v>2806</v>
      </c>
      <c r="D2296" t="s">
        <v>2807</v>
      </c>
      <c r="E2296" t="s">
        <v>115</v>
      </c>
      <c r="F2296">
        <v>7</v>
      </c>
      <c r="G2296" t="s">
        <v>3001</v>
      </c>
      <c r="H2296" t="s">
        <v>2829</v>
      </c>
      <c r="I2296" t="s">
        <v>38</v>
      </c>
      <c r="J2296" t="s">
        <v>117</v>
      </c>
      <c r="L2296" t="s">
        <v>54</v>
      </c>
      <c r="M2296">
        <v>33</v>
      </c>
      <c r="P2296" t="s">
        <v>29</v>
      </c>
      <c r="Q2296">
        <v>0</v>
      </c>
      <c r="R2296" t="s">
        <v>46</v>
      </c>
      <c r="S2296" t="s">
        <v>106</v>
      </c>
      <c r="U2296" t="s">
        <v>2961</v>
      </c>
      <c r="V2296" t="s">
        <v>119</v>
      </c>
      <c r="W2296" t="s">
        <v>3041</v>
      </c>
      <c r="X2296" t="s">
        <v>3042</v>
      </c>
      <c r="Y2296">
        <f>(H2296-G2296)*24</f>
        <v>0</v>
      </c>
      <c r="Z2296">
        <f>M2296/Y2296</f>
        <v>0</v>
      </c>
      <c r="AA2296">
        <f>IF(Z2296&gt;=Q2296,"Y","N")</f>
        <v>0</v>
      </c>
    </row>
    <row r="2297" spans="1:27">
      <c r="A2297" s="1" t="s">
        <v>3040</v>
      </c>
      <c r="B2297" t="s">
        <v>2805</v>
      </c>
      <c r="C2297" t="s">
        <v>2806</v>
      </c>
      <c r="D2297" t="s">
        <v>2807</v>
      </c>
      <c r="E2297" t="s">
        <v>115</v>
      </c>
      <c r="F2297">
        <v>7</v>
      </c>
      <c r="G2297" t="s">
        <v>3001</v>
      </c>
      <c r="H2297" t="s">
        <v>2829</v>
      </c>
      <c r="I2297" t="s">
        <v>38</v>
      </c>
      <c r="J2297" t="s">
        <v>117</v>
      </c>
      <c r="L2297" t="s">
        <v>107</v>
      </c>
      <c r="M2297">
        <v>13.3</v>
      </c>
      <c r="P2297" t="s">
        <v>29</v>
      </c>
      <c r="Q2297">
        <v>0</v>
      </c>
      <c r="R2297" t="s">
        <v>46</v>
      </c>
      <c r="S2297" t="s">
        <v>108</v>
      </c>
      <c r="U2297" t="s">
        <v>2961</v>
      </c>
      <c r="V2297" t="s">
        <v>119</v>
      </c>
      <c r="W2297" t="s">
        <v>3041</v>
      </c>
      <c r="X2297" t="s">
        <v>3042</v>
      </c>
      <c r="Y2297">
        <f>(H2297-G2297)*24</f>
        <v>0</v>
      </c>
      <c r="Z2297">
        <f>M2297/Y2297</f>
        <v>0</v>
      </c>
      <c r="AA2297">
        <f>IF(Z2297&gt;=Q2297,"Y","N")</f>
        <v>0</v>
      </c>
    </row>
    <row r="2298" spans="1:27">
      <c r="A2298" s="1" t="s">
        <v>3040</v>
      </c>
      <c r="B2298" t="s">
        <v>2805</v>
      </c>
      <c r="C2298" t="s">
        <v>2806</v>
      </c>
      <c r="D2298" t="s">
        <v>2807</v>
      </c>
      <c r="E2298" t="s">
        <v>115</v>
      </c>
      <c r="F2298">
        <v>7</v>
      </c>
      <c r="G2298" t="s">
        <v>3001</v>
      </c>
      <c r="H2298" t="s">
        <v>2829</v>
      </c>
      <c r="I2298" t="s">
        <v>38</v>
      </c>
      <c r="J2298" t="s">
        <v>117</v>
      </c>
      <c r="L2298" t="s">
        <v>109</v>
      </c>
      <c r="M2298">
        <v>74</v>
      </c>
      <c r="P2298" t="s">
        <v>29</v>
      </c>
      <c r="Q2298">
        <v>0</v>
      </c>
      <c r="R2298" t="s">
        <v>46</v>
      </c>
      <c r="S2298" t="s">
        <v>108</v>
      </c>
      <c r="U2298" t="s">
        <v>2961</v>
      </c>
      <c r="V2298" t="s">
        <v>119</v>
      </c>
      <c r="W2298" t="s">
        <v>3041</v>
      </c>
      <c r="X2298" t="s">
        <v>3042</v>
      </c>
      <c r="Y2298">
        <f>(H2298-G2298)*24</f>
        <v>0</v>
      </c>
      <c r="Z2298">
        <f>M2298/Y2298</f>
        <v>0</v>
      </c>
      <c r="AA2298">
        <f>IF(Z2298&gt;=Q2298,"Y","N")</f>
        <v>0</v>
      </c>
    </row>
    <row r="2299" spans="1:27">
      <c r="A2299" s="1" t="s">
        <v>3040</v>
      </c>
      <c r="B2299" t="s">
        <v>2805</v>
      </c>
      <c r="C2299" t="s">
        <v>2806</v>
      </c>
      <c r="D2299" t="s">
        <v>2807</v>
      </c>
      <c r="E2299" t="s">
        <v>115</v>
      </c>
      <c r="F2299">
        <v>7</v>
      </c>
      <c r="G2299" t="s">
        <v>3001</v>
      </c>
      <c r="H2299" t="s">
        <v>2829</v>
      </c>
      <c r="I2299" t="s">
        <v>38</v>
      </c>
      <c r="J2299" t="s">
        <v>117</v>
      </c>
      <c r="L2299" t="s">
        <v>110</v>
      </c>
      <c r="M2299">
        <v>16.6</v>
      </c>
      <c r="P2299" t="s">
        <v>29</v>
      </c>
      <c r="Q2299">
        <v>0</v>
      </c>
      <c r="R2299" t="s">
        <v>46</v>
      </c>
      <c r="S2299" t="s">
        <v>108</v>
      </c>
      <c r="U2299" t="s">
        <v>2961</v>
      </c>
      <c r="V2299" t="s">
        <v>119</v>
      </c>
      <c r="W2299" t="s">
        <v>3041</v>
      </c>
      <c r="X2299" t="s">
        <v>3042</v>
      </c>
      <c r="Y2299">
        <f>(H2299-G2299)*24</f>
        <v>0</v>
      </c>
      <c r="Z2299">
        <f>M2299/Y2299</f>
        <v>0</v>
      </c>
      <c r="AA2299">
        <f>IF(Z2299&gt;=Q2299,"Y","N")</f>
        <v>0</v>
      </c>
    </row>
    <row r="2300" spans="1:27">
      <c r="A2300" s="1" t="s">
        <v>3040</v>
      </c>
      <c r="B2300" t="s">
        <v>2805</v>
      </c>
      <c r="C2300" t="s">
        <v>2806</v>
      </c>
      <c r="D2300" t="s">
        <v>2807</v>
      </c>
      <c r="E2300" t="s">
        <v>115</v>
      </c>
      <c r="F2300">
        <v>7</v>
      </c>
      <c r="G2300" t="s">
        <v>3001</v>
      </c>
      <c r="H2300" t="s">
        <v>2829</v>
      </c>
      <c r="I2300" t="s">
        <v>38</v>
      </c>
      <c r="J2300" t="s">
        <v>117</v>
      </c>
      <c r="L2300" t="s">
        <v>28</v>
      </c>
      <c r="M2300">
        <v>1231</v>
      </c>
      <c r="P2300" t="s">
        <v>29</v>
      </c>
      <c r="Q2300">
        <v>0</v>
      </c>
      <c r="R2300" t="s">
        <v>46</v>
      </c>
      <c r="S2300" t="s">
        <v>108</v>
      </c>
      <c r="U2300" t="s">
        <v>2961</v>
      </c>
      <c r="V2300" t="s">
        <v>119</v>
      </c>
      <c r="W2300" t="s">
        <v>3041</v>
      </c>
      <c r="X2300" t="s">
        <v>3042</v>
      </c>
      <c r="Y2300">
        <f>(H2300-G2300)*24</f>
        <v>0</v>
      </c>
      <c r="Z2300">
        <f>M2300/Y2300</f>
        <v>0</v>
      </c>
      <c r="AA2300">
        <f>IF(Z2300&gt;=Q2300,"Y","N")</f>
        <v>0</v>
      </c>
    </row>
    <row r="2301" spans="1:27">
      <c r="A2301" s="1" t="s">
        <v>3043</v>
      </c>
      <c r="B2301" t="s">
        <v>3044</v>
      </c>
      <c r="C2301" t="s">
        <v>3045</v>
      </c>
      <c r="D2301" t="s">
        <v>3046</v>
      </c>
      <c r="E2301" t="s">
        <v>115</v>
      </c>
      <c r="F2301">
        <v>7</v>
      </c>
      <c r="G2301" t="s">
        <v>3001</v>
      </c>
      <c r="H2301" t="s">
        <v>3005</v>
      </c>
      <c r="I2301" t="s">
        <v>38</v>
      </c>
      <c r="J2301" t="s">
        <v>148</v>
      </c>
      <c r="L2301" t="s">
        <v>107</v>
      </c>
      <c r="M2301">
        <v>195.9</v>
      </c>
      <c r="P2301" t="s">
        <v>29</v>
      </c>
      <c r="Q2301">
        <v>0</v>
      </c>
      <c r="R2301" t="s">
        <v>46</v>
      </c>
      <c r="S2301" t="s">
        <v>129</v>
      </c>
      <c r="U2301" t="s">
        <v>2961</v>
      </c>
      <c r="V2301" t="s">
        <v>2706</v>
      </c>
      <c r="W2301" t="s">
        <v>3047</v>
      </c>
      <c r="X2301" t="s">
        <v>3048</v>
      </c>
      <c r="Y2301">
        <f>(H2301-G2301)*24</f>
        <v>0</v>
      </c>
      <c r="Z2301">
        <f>M2301/Y2301</f>
        <v>0</v>
      </c>
      <c r="AA2301">
        <f>IF(Z2301&gt;=Q2301,"Y","N")</f>
        <v>0</v>
      </c>
    </row>
    <row r="2302" spans="1:27">
      <c r="A2302" s="1" t="s">
        <v>3043</v>
      </c>
      <c r="B2302" t="s">
        <v>3044</v>
      </c>
      <c r="C2302" t="s">
        <v>3045</v>
      </c>
      <c r="D2302" t="s">
        <v>3046</v>
      </c>
      <c r="E2302" t="s">
        <v>115</v>
      </c>
      <c r="F2302">
        <v>7</v>
      </c>
      <c r="G2302" t="s">
        <v>3001</v>
      </c>
      <c r="H2302" t="s">
        <v>3005</v>
      </c>
      <c r="I2302" t="s">
        <v>38</v>
      </c>
      <c r="J2302" t="s">
        <v>148</v>
      </c>
      <c r="L2302" t="s">
        <v>109</v>
      </c>
      <c r="M2302">
        <v>691</v>
      </c>
      <c r="P2302" t="s">
        <v>29</v>
      </c>
      <c r="Q2302">
        <v>0</v>
      </c>
      <c r="R2302" t="s">
        <v>46</v>
      </c>
      <c r="S2302" t="s">
        <v>129</v>
      </c>
      <c r="U2302" t="s">
        <v>2961</v>
      </c>
      <c r="V2302" t="s">
        <v>2706</v>
      </c>
      <c r="W2302" t="s">
        <v>3047</v>
      </c>
      <c r="X2302" t="s">
        <v>3048</v>
      </c>
      <c r="Y2302">
        <f>(H2302-G2302)*24</f>
        <v>0</v>
      </c>
      <c r="Z2302">
        <f>M2302/Y2302</f>
        <v>0</v>
      </c>
      <c r="AA2302">
        <f>IF(Z2302&gt;=Q2302,"Y","N")</f>
        <v>0</v>
      </c>
    </row>
    <row r="2303" spans="1:27">
      <c r="A2303" s="1" t="s">
        <v>3050</v>
      </c>
      <c r="B2303" t="s">
        <v>3051</v>
      </c>
      <c r="C2303" t="s">
        <v>3052</v>
      </c>
      <c r="D2303" t="s">
        <v>3053</v>
      </c>
      <c r="E2303" t="s">
        <v>250</v>
      </c>
      <c r="F2303">
        <v>7</v>
      </c>
      <c r="G2303" t="s">
        <v>3054</v>
      </c>
      <c r="H2303" t="s">
        <v>2863</v>
      </c>
      <c r="I2303" t="s">
        <v>38</v>
      </c>
      <c r="J2303" t="s">
        <v>117</v>
      </c>
      <c r="L2303" t="s">
        <v>54</v>
      </c>
      <c r="M2303">
        <v>462</v>
      </c>
      <c r="P2303" t="s">
        <v>29</v>
      </c>
      <c r="Q2303">
        <v>0</v>
      </c>
      <c r="R2303" t="s">
        <v>46</v>
      </c>
      <c r="S2303" t="s">
        <v>129</v>
      </c>
      <c r="U2303" t="s">
        <v>2961</v>
      </c>
      <c r="V2303" t="s">
        <v>119</v>
      </c>
      <c r="W2303" t="s">
        <v>3055</v>
      </c>
      <c r="X2303" t="s">
        <v>3056</v>
      </c>
      <c r="Y2303">
        <f>(H2303-G2303)*24</f>
        <v>0</v>
      </c>
      <c r="Z2303">
        <f>M2303/Y2303</f>
        <v>0</v>
      </c>
      <c r="AA2303">
        <f>IF(Z2303&gt;=Q2303,"Y","N")</f>
        <v>0</v>
      </c>
    </row>
    <row r="2304" spans="1:27">
      <c r="A2304" s="1" t="s">
        <v>3050</v>
      </c>
      <c r="B2304" t="s">
        <v>3051</v>
      </c>
      <c r="C2304" t="s">
        <v>3052</v>
      </c>
      <c r="D2304" t="s">
        <v>3053</v>
      </c>
      <c r="E2304" t="s">
        <v>250</v>
      </c>
      <c r="F2304">
        <v>7</v>
      </c>
      <c r="G2304" t="s">
        <v>3054</v>
      </c>
      <c r="H2304" t="s">
        <v>2863</v>
      </c>
      <c r="I2304" t="s">
        <v>38</v>
      </c>
      <c r="J2304" t="s">
        <v>117</v>
      </c>
      <c r="L2304" t="s">
        <v>107</v>
      </c>
      <c r="M2304">
        <v>10.1</v>
      </c>
      <c r="P2304" t="s">
        <v>29</v>
      </c>
      <c r="Q2304">
        <v>0</v>
      </c>
      <c r="R2304" t="s">
        <v>46</v>
      </c>
      <c r="S2304" t="s">
        <v>129</v>
      </c>
      <c r="U2304" t="s">
        <v>2961</v>
      </c>
      <c r="V2304" t="s">
        <v>119</v>
      </c>
      <c r="W2304" t="s">
        <v>3055</v>
      </c>
      <c r="X2304" t="s">
        <v>3056</v>
      </c>
      <c r="Y2304">
        <f>(H2304-G2304)*24</f>
        <v>0</v>
      </c>
      <c r="Z2304">
        <f>M2304/Y2304</f>
        <v>0</v>
      </c>
      <c r="AA2304">
        <f>IF(Z2304&gt;=Q2304,"Y","N")</f>
        <v>0</v>
      </c>
    </row>
    <row r="2305" spans="1:27">
      <c r="A2305" s="1" t="s">
        <v>3050</v>
      </c>
      <c r="B2305" t="s">
        <v>3051</v>
      </c>
      <c r="C2305" t="s">
        <v>3052</v>
      </c>
      <c r="D2305" t="s">
        <v>3053</v>
      </c>
      <c r="E2305" t="s">
        <v>250</v>
      </c>
      <c r="F2305">
        <v>7</v>
      </c>
      <c r="G2305" t="s">
        <v>3054</v>
      </c>
      <c r="H2305" t="s">
        <v>2863</v>
      </c>
      <c r="I2305" t="s">
        <v>38</v>
      </c>
      <c r="J2305" t="s">
        <v>117</v>
      </c>
      <c r="L2305" t="s">
        <v>3049</v>
      </c>
      <c r="M2305">
        <v>468</v>
      </c>
      <c r="P2305" t="s">
        <v>29</v>
      </c>
      <c r="Q2305">
        <v>0</v>
      </c>
      <c r="R2305" t="s">
        <v>46</v>
      </c>
      <c r="S2305" t="s">
        <v>129</v>
      </c>
      <c r="U2305" t="s">
        <v>2961</v>
      </c>
      <c r="V2305" t="s">
        <v>119</v>
      </c>
      <c r="W2305" t="s">
        <v>3055</v>
      </c>
      <c r="X2305" t="s">
        <v>3056</v>
      </c>
      <c r="Y2305">
        <f>(H2305-G2305)*24</f>
        <v>0</v>
      </c>
      <c r="Z2305">
        <f>M2305/Y2305</f>
        <v>0</v>
      </c>
      <c r="AA2305">
        <f>IF(Z2305&gt;=Q2305,"Y","N")</f>
        <v>0</v>
      </c>
    </row>
    <row r="2306" spans="1:27">
      <c r="A2306" s="1" t="s">
        <v>3050</v>
      </c>
      <c r="B2306" t="s">
        <v>3051</v>
      </c>
      <c r="C2306" t="s">
        <v>3052</v>
      </c>
      <c r="D2306" t="s">
        <v>3053</v>
      </c>
      <c r="E2306" t="s">
        <v>250</v>
      </c>
      <c r="F2306">
        <v>7</v>
      </c>
      <c r="G2306" t="s">
        <v>3054</v>
      </c>
      <c r="H2306" t="s">
        <v>2863</v>
      </c>
      <c r="I2306" t="s">
        <v>38</v>
      </c>
      <c r="J2306" t="s">
        <v>117</v>
      </c>
      <c r="L2306" t="s">
        <v>242</v>
      </c>
      <c r="M2306">
        <v>231.3</v>
      </c>
      <c r="P2306" t="s">
        <v>29</v>
      </c>
      <c r="Q2306">
        <v>0</v>
      </c>
      <c r="R2306" t="s">
        <v>46</v>
      </c>
      <c r="S2306" t="s">
        <v>129</v>
      </c>
      <c r="U2306" t="s">
        <v>2961</v>
      </c>
      <c r="V2306" t="s">
        <v>119</v>
      </c>
      <c r="W2306" t="s">
        <v>3055</v>
      </c>
      <c r="X2306" t="s">
        <v>3056</v>
      </c>
      <c r="Y2306">
        <f>(H2306-G2306)*24</f>
        <v>0</v>
      </c>
      <c r="Z2306">
        <f>M2306/Y2306</f>
        <v>0</v>
      </c>
      <c r="AA2306">
        <f>IF(Z2306&gt;=Q2306,"Y","N")</f>
        <v>0</v>
      </c>
    </row>
    <row r="2307" spans="1:27">
      <c r="A2307" s="1" t="s">
        <v>3050</v>
      </c>
      <c r="B2307" t="s">
        <v>3051</v>
      </c>
      <c r="C2307" t="s">
        <v>3052</v>
      </c>
      <c r="D2307" t="s">
        <v>3053</v>
      </c>
      <c r="E2307" t="s">
        <v>250</v>
      </c>
      <c r="F2307">
        <v>7</v>
      </c>
      <c r="G2307" t="s">
        <v>3054</v>
      </c>
      <c r="H2307" t="s">
        <v>2863</v>
      </c>
      <c r="I2307" t="s">
        <v>38</v>
      </c>
      <c r="J2307" t="s">
        <v>117</v>
      </c>
      <c r="L2307" t="s">
        <v>28</v>
      </c>
      <c r="M2307">
        <v>928</v>
      </c>
      <c r="P2307" t="s">
        <v>29</v>
      </c>
      <c r="Q2307">
        <v>0</v>
      </c>
      <c r="R2307" t="s">
        <v>46</v>
      </c>
      <c r="S2307" t="s">
        <v>129</v>
      </c>
      <c r="U2307" t="s">
        <v>2961</v>
      </c>
      <c r="V2307" t="s">
        <v>119</v>
      </c>
      <c r="W2307" t="s">
        <v>3055</v>
      </c>
      <c r="X2307" t="s">
        <v>3056</v>
      </c>
      <c r="Y2307">
        <f>(H2307-G2307)*24</f>
        <v>0</v>
      </c>
      <c r="Z2307">
        <f>M2307/Y2307</f>
        <v>0</v>
      </c>
      <c r="AA2307">
        <f>IF(Z2307&gt;=Q2307,"Y","N")</f>
        <v>0</v>
      </c>
    </row>
    <row r="2308" spans="1:27">
      <c r="A2308" s="1" t="s">
        <v>3057</v>
      </c>
      <c r="B2308" t="s">
        <v>199</v>
      </c>
      <c r="C2308" t="s">
        <v>200</v>
      </c>
      <c r="D2308" t="s">
        <v>201</v>
      </c>
      <c r="E2308" t="s">
        <v>115</v>
      </c>
      <c r="F2308">
        <v>7</v>
      </c>
      <c r="G2308" t="s">
        <v>3058</v>
      </c>
      <c r="H2308" t="s">
        <v>2824</v>
      </c>
      <c r="I2308" t="s">
        <v>38</v>
      </c>
      <c r="J2308" t="s">
        <v>117</v>
      </c>
      <c r="L2308" t="s">
        <v>54</v>
      </c>
      <c r="M2308">
        <v>48</v>
      </c>
      <c r="P2308" t="s">
        <v>29</v>
      </c>
      <c r="Q2308">
        <v>0</v>
      </c>
      <c r="R2308" t="s">
        <v>46</v>
      </c>
      <c r="S2308" t="s">
        <v>129</v>
      </c>
      <c r="U2308" t="s">
        <v>2961</v>
      </c>
      <c r="V2308" t="s">
        <v>119</v>
      </c>
      <c r="W2308" t="s">
        <v>3059</v>
      </c>
      <c r="X2308" t="s">
        <v>3060</v>
      </c>
      <c r="Y2308">
        <f>(H2308-G2308)*24</f>
        <v>0</v>
      </c>
      <c r="Z2308">
        <f>M2308/Y2308</f>
        <v>0</v>
      </c>
      <c r="AA2308">
        <f>IF(Z2308&gt;=Q2308,"Y","N")</f>
        <v>0</v>
      </c>
    </row>
    <row r="2309" spans="1:27">
      <c r="A2309" s="1" t="s">
        <v>3057</v>
      </c>
      <c r="B2309" t="s">
        <v>199</v>
      </c>
      <c r="C2309" t="s">
        <v>200</v>
      </c>
      <c r="D2309" t="s">
        <v>201</v>
      </c>
      <c r="E2309" t="s">
        <v>115</v>
      </c>
      <c r="F2309">
        <v>7</v>
      </c>
      <c r="G2309" t="s">
        <v>3058</v>
      </c>
      <c r="H2309" t="s">
        <v>2824</v>
      </c>
      <c r="I2309" t="s">
        <v>38</v>
      </c>
      <c r="J2309" t="s">
        <v>117</v>
      </c>
      <c r="L2309" t="s">
        <v>107</v>
      </c>
      <c r="M2309">
        <v>20</v>
      </c>
      <c r="P2309" t="s">
        <v>29</v>
      </c>
      <c r="Q2309">
        <v>0</v>
      </c>
      <c r="R2309" t="s">
        <v>46</v>
      </c>
      <c r="S2309" t="s">
        <v>129</v>
      </c>
      <c r="U2309" t="s">
        <v>2961</v>
      </c>
      <c r="V2309" t="s">
        <v>119</v>
      </c>
      <c r="W2309" t="s">
        <v>3059</v>
      </c>
      <c r="X2309" t="s">
        <v>3060</v>
      </c>
      <c r="Y2309">
        <f>(H2309-G2309)*24</f>
        <v>0</v>
      </c>
      <c r="Z2309">
        <f>M2309/Y2309</f>
        <v>0</v>
      </c>
      <c r="AA2309">
        <f>IF(Z2309&gt;=Q2309,"Y","N")</f>
        <v>0</v>
      </c>
    </row>
    <row r="2310" spans="1:27">
      <c r="A2310" s="1" t="s">
        <v>3057</v>
      </c>
      <c r="B2310" t="s">
        <v>199</v>
      </c>
      <c r="C2310" t="s">
        <v>200</v>
      </c>
      <c r="D2310" t="s">
        <v>201</v>
      </c>
      <c r="E2310" t="s">
        <v>115</v>
      </c>
      <c r="F2310">
        <v>7</v>
      </c>
      <c r="G2310" t="s">
        <v>3058</v>
      </c>
      <c r="H2310" t="s">
        <v>2824</v>
      </c>
      <c r="I2310" t="s">
        <v>38</v>
      </c>
      <c r="J2310" t="s">
        <v>117</v>
      </c>
      <c r="L2310" t="s">
        <v>109</v>
      </c>
      <c r="M2310">
        <v>67</v>
      </c>
      <c r="P2310" t="s">
        <v>29</v>
      </c>
      <c r="Q2310">
        <v>0</v>
      </c>
      <c r="R2310" t="s">
        <v>46</v>
      </c>
      <c r="S2310" t="s">
        <v>129</v>
      </c>
      <c r="U2310" t="s">
        <v>2961</v>
      </c>
      <c r="V2310" t="s">
        <v>119</v>
      </c>
      <c r="W2310" t="s">
        <v>3059</v>
      </c>
      <c r="X2310" t="s">
        <v>3060</v>
      </c>
      <c r="Y2310">
        <f>(H2310-G2310)*24</f>
        <v>0</v>
      </c>
      <c r="Z2310">
        <f>M2310/Y2310</f>
        <v>0</v>
      </c>
      <c r="AA2310">
        <f>IF(Z2310&gt;=Q2310,"Y","N")</f>
        <v>0</v>
      </c>
    </row>
    <row r="2311" spans="1:27">
      <c r="A2311" s="1" t="s">
        <v>3057</v>
      </c>
      <c r="B2311" t="s">
        <v>199</v>
      </c>
      <c r="C2311" t="s">
        <v>200</v>
      </c>
      <c r="D2311" t="s">
        <v>201</v>
      </c>
      <c r="E2311" t="s">
        <v>115</v>
      </c>
      <c r="F2311">
        <v>7</v>
      </c>
      <c r="G2311" t="s">
        <v>3058</v>
      </c>
      <c r="H2311" t="s">
        <v>2824</v>
      </c>
      <c r="I2311" t="s">
        <v>38</v>
      </c>
      <c r="J2311" t="s">
        <v>117</v>
      </c>
      <c r="L2311" t="s">
        <v>110</v>
      </c>
      <c r="M2311">
        <v>24</v>
      </c>
      <c r="P2311" t="s">
        <v>29</v>
      </c>
      <c r="Q2311">
        <v>0</v>
      </c>
      <c r="R2311" t="s">
        <v>46</v>
      </c>
      <c r="S2311" t="s">
        <v>129</v>
      </c>
      <c r="U2311" t="s">
        <v>2961</v>
      </c>
      <c r="V2311" t="s">
        <v>119</v>
      </c>
      <c r="W2311" t="s">
        <v>3059</v>
      </c>
      <c r="X2311" t="s">
        <v>3060</v>
      </c>
      <c r="Y2311">
        <f>(H2311-G2311)*24</f>
        <v>0</v>
      </c>
      <c r="Z2311">
        <f>M2311/Y2311</f>
        <v>0</v>
      </c>
      <c r="AA2311">
        <f>IF(Z2311&gt;=Q2311,"Y","N")</f>
        <v>0</v>
      </c>
    </row>
    <row r="2312" spans="1:27">
      <c r="A2312" s="1" t="s">
        <v>3057</v>
      </c>
      <c r="B2312" t="s">
        <v>199</v>
      </c>
      <c r="C2312" t="s">
        <v>200</v>
      </c>
      <c r="D2312" t="s">
        <v>201</v>
      </c>
      <c r="E2312" t="s">
        <v>115</v>
      </c>
      <c r="F2312">
        <v>7</v>
      </c>
      <c r="G2312" t="s">
        <v>3058</v>
      </c>
      <c r="H2312" t="s">
        <v>2824</v>
      </c>
      <c r="I2312" t="s">
        <v>38</v>
      </c>
      <c r="J2312" t="s">
        <v>117</v>
      </c>
      <c r="L2312" t="s">
        <v>28</v>
      </c>
      <c r="M2312">
        <v>1846</v>
      </c>
      <c r="P2312" t="s">
        <v>29</v>
      </c>
      <c r="Q2312">
        <v>0</v>
      </c>
      <c r="R2312" t="s">
        <v>46</v>
      </c>
      <c r="S2312" t="s">
        <v>129</v>
      </c>
      <c r="U2312" t="s">
        <v>2961</v>
      </c>
      <c r="V2312" t="s">
        <v>119</v>
      </c>
      <c r="W2312" t="s">
        <v>3059</v>
      </c>
      <c r="X2312" t="s">
        <v>3060</v>
      </c>
      <c r="Y2312">
        <f>(H2312-G2312)*24</f>
        <v>0</v>
      </c>
      <c r="Z2312">
        <f>M2312/Y2312</f>
        <v>0</v>
      </c>
      <c r="AA2312">
        <f>IF(Z2312&gt;=Q2312,"Y","N")</f>
        <v>0</v>
      </c>
    </row>
    <row r="2313" spans="1:27">
      <c r="A2313" s="1" t="s">
        <v>3061</v>
      </c>
      <c r="B2313" t="s">
        <v>834</v>
      </c>
      <c r="C2313" t="s">
        <v>835</v>
      </c>
      <c r="D2313" t="s">
        <v>836</v>
      </c>
      <c r="E2313" t="s">
        <v>115</v>
      </c>
      <c r="F2313">
        <v>7</v>
      </c>
      <c r="G2313" t="s">
        <v>3062</v>
      </c>
      <c r="H2313" t="s">
        <v>82</v>
      </c>
      <c r="I2313" t="s">
        <v>38</v>
      </c>
      <c r="J2313" t="s">
        <v>117</v>
      </c>
      <c r="L2313" t="s">
        <v>54</v>
      </c>
      <c r="M2313">
        <v>42</v>
      </c>
      <c r="P2313" t="s">
        <v>29</v>
      </c>
      <c r="Q2313">
        <v>0</v>
      </c>
      <c r="R2313" t="s">
        <v>46</v>
      </c>
      <c r="S2313" t="s">
        <v>129</v>
      </c>
      <c r="U2313" t="s">
        <v>2961</v>
      </c>
      <c r="V2313" t="s">
        <v>119</v>
      </c>
      <c r="W2313" t="s">
        <v>3063</v>
      </c>
      <c r="X2313" t="s">
        <v>3064</v>
      </c>
      <c r="Y2313">
        <f>(H2313-G2313)*24</f>
        <v>0</v>
      </c>
      <c r="Z2313">
        <f>M2313/Y2313</f>
        <v>0</v>
      </c>
      <c r="AA2313">
        <f>IF(Z2313&gt;=Q2313,"Y","N")</f>
        <v>0</v>
      </c>
    </row>
    <row r="2314" spans="1:27">
      <c r="A2314" s="1" t="s">
        <v>3061</v>
      </c>
      <c r="B2314" t="s">
        <v>834</v>
      </c>
      <c r="C2314" t="s">
        <v>835</v>
      </c>
      <c r="D2314" t="s">
        <v>836</v>
      </c>
      <c r="E2314" t="s">
        <v>115</v>
      </c>
      <c r="F2314">
        <v>7</v>
      </c>
      <c r="G2314" t="s">
        <v>3062</v>
      </c>
      <c r="H2314" t="s">
        <v>82</v>
      </c>
      <c r="I2314" t="s">
        <v>38</v>
      </c>
      <c r="J2314" t="s">
        <v>117</v>
      </c>
      <c r="L2314" t="s">
        <v>107</v>
      </c>
      <c r="M2314">
        <v>33.3</v>
      </c>
      <c r="P2314" t="s">
        <v>29</v>
      </c>
      <c r="Q2314">
        <v>0</v>
      </c>
      <c r="R2314" t="s">
        <v>46</v>
      </c>
      <c r="S2314" t="s">
        <v>129</v>
      </c>
      <c r="U2314" t="s">
        <v>2961</v>
      </c>
      <c r="V2314" t="s">
        <v>119</v>
      </c>
      <c r="W2314" t="s">
        <v>3063</v>
      </c>
      <c r="X2314" t="s">
        <v>3064</v>
      </c>
      <c r="Y2314">
        <f>(H2314-G2314)*24</f>
        <v>0</v>
      </c>
      <c r="Z2314">
        <f>M2314/Y2314</f>
        <v>0</v>
      </c>
      <c r="AA2314">
        <f>IF(Z2314&gt;=Q2314,"Y","N")</f>
        <v>0</v>
      </c>
    </row>
    <row r="2315" spans="1:27">
      <c r="A2315" s="1" t="s">
        <v>3061</v>
      </c>
      <c r="B2315" t="s">
        <v>834</v>
      </c>
      <c r="C2315" t="s">
        <v>835</v>
      </c>
      <c r="D2315" t="s">
        <v>836</v>
      </c>
      <c r="E2315" t="s">
        <v>115</v>
      </c>
      <c r="F2315">
        <v>7</v>
      </c>
      <c r="G2315" t="s">
        <v>3062</v>
      </c>
      <c r="H2315" t="s">
        <v>82</v>
      </c>
      <c r="I2315" t="s">
        <v>38</v>
      </c>
      <c r="J2315" t="s">
        <v>117</v>
      </c>
      <c r="L2315" t="s">
        <v>109</v>
      </c>
      <c r="M2315">
        <v>80</v>
      </c>
      <c r="P2315" t="s">
        <v>29</v>
      </c>
      <c r="Q2315">
        <v>0</v>
      </c>
      <c r="R2315" t="s">
        <v>46</v>
      </c>
      <c r="S2315" t="s">
        <v>129</v>
      </c>
      <c r="U2315" t="s">
        <v>2961</v>
      </c>
      <c r="V2315" t="s">
        <v>119</v>
      </c>
      <c r="W2315" t="s">
        <v>3063</v>
      </c>
      <c r="X2315" t="s">
        <v>3064</v>
      </c>
      <c r="Y2315">
        <f>(H2315-G2315)*24</f>
        <v>0</v>
      </c>
      <c r="Z2315">
        <f>M2315/Y2315</f>
        <v>0</v>
      </c>
      <c r="AA2315">
        <f>IF(Z2315&gt;=Q2315,"Y","N")</f>
        <v>0</v>
      </c>
    </row>
    <row r="2316" spans="1:27">
      <c r="A2316" s="1" t="s">
        <v>3061</v>
      </c>
      <c r="B2316" t="s">
        <v>834</v>
      </c>
      <c r="C2316" t="s">
        <v>835</v>
      </c>
      <c r="D2316" t="s">
        <v>836</v>
      </c>
      <c r="E2316" t="s">
        <v>115</v>
      </c>
      <c r="F2316">
        <v>7</v>
      </c>
      <c r="G2316" t="s">
        <v>3062</v>
      </c>
      <c r="H2316" t="s">
        <v>82</v>
      </c>
      <c r="I2316" t="s">
        <v>38</v>
      </c>
      <c r="J2316" t="s">
        <v>117</v>
      </c>
      <c r="L2316" t="s">
        <v>110</v>
      </c>
      <c r="M2316">
        <v>21.1</v>
      </c>
      <c r="P2316" t="s">
        <v>29</v>
      </c>
      <c r="Q2316">
        <v>0</v>
      </c>
      <c r="R2316" t="s">
        <v>46</v>
      </c>
      <c r="S2316" t="s">
        <v>129</v>
      </c>
      <c r="U2316" t="s">
        <v>2961</v>
      </c>
      <c r="V2316" t="s">
        <v>119</v>
      </c>
      <c r="W2316" t="s">
        <v>3063</v>
      </c>
      <c r="X2316" t="s">
        <v>3064</v>
      </c>
      <c r="Y2316">
        <f>(H2316-G2316)*24</f>
        <v>0</v>
      </c>
      <c r="Z2316">
        <f>M2316/Y2316</f>
        <v>0</v>
      </c>
      <c r="AA2316">
        <f>IF(Z2316&gt;=Q2316,"Y","N")</f>
        <v>0</v>
      </c>
    </row>
    <row r="2317" spans="1:27">
      <c r="A2317" s="1" t="s">
        <v>3061</v>
      </c>
      <c r="B2317" t="s">
        <v>834</v>
      </c>
      <c r="C2317" t="s">
        <v>835</v>
      </c>
      <c r="D2317" t="s">
        <v>836</v>
      </c>
      <c r="E2317" t="s">
        <v>115</v>
      </c>
      <c r="F2317">
        <v>7</v>
      </c>
      <c r="G2317" t="s">
        <v>3062</v>
      </c>
      <c r="H2317" t="s">
        <v>82</v>
      </c>
      <c r="I2317" t="s">
        <v>38</v>
      </c>
      <c r="J2317" t="s">
        <v>117</v>
      </c>
      <c r="L2317" t="s">
        <v>28</v>
      </c>
      <c r="M2317">
        <v>3068</v>
      </c>
      <c r="P2317" t="s">
        <v>29</v>
      </c>
      <c r="Q2317">
        <v>0</v>
      </c>
      <c r="R2317" t="s">
        <v>46</v>
      </c>
      <c r="S2317" t="s">
        <v>129</v>
      </c>
      <c r="U2317" t="s">
        <v>2961</v>
      </c>
      <c r="V2317" t="s">
        <v>119</v>
      </c>
      <c r="W2317" t="s">
        <v>3063</v>
      </c>
      <c r="X2317" t="s">
        <v>3064</v>
      </c>
      <c r="Y2317">
        <f>(H2317-G2317)*24</f>
        <v>0</v>
      </c>
      <c r="Z2317">
        <f>M2317/Y2317</f>
        <v>0</v>
      </c>
      <c r="AA2317">
        <f>IF(Z2317&gt;=Q2317,"Y","N")</f>
        <v>0</v>
      </c>
    </row>
    <row r="2318" spans="1:27">
      <c r="A2318" s="1" t="s">
        <v>3065</v>
      </c>
      <c r="B2318" t="s">
        <v>834</v>
      </c>
      <c r="C2318" t="s">
        <v>835</v>
      </c>
      <c r="D2318" t="s">
        <v>836</v>
      </c>
      <c r="E2318" t="s">
        <v>115</v>
      </c>
      <c r="F2318">
        <v>7</v>
      </c>
      <c r="G2318" t="s">
        <v>3062</v>
      </c>
      <c r="H2318" t="s">
        <v>82</v>
      </c>
      <c r="I2318" t="s">
        <v>38</v>
      </c>
      <c r="J2318" t="s">
        <v>117</v>
      </c>
      <c r="L2318" t="s">
        <v>54</v>
      </c>
      <c r="M2318">
        <v>69</v>
      </c>
      <c r="P2318" t="s">
        <v>29</v>
      </c>
      <c r="Q2318">
        <v>0</v>
      </c>
      <c r="R2318" t="s">
        <v>46</v>
      </c>
      <c r="S2318" t="s">
        <v>129</v>
      </c>
      <c r="U2318" t="s">
        <v>2961</v>
      </c>
      <c r="V2318" t="s">
        <v>119</v>
      </c>
      <c r="W2318" t="s">
        <v>3066</v>
      </c>
      <c r="X2318" t="s">
        <v>3067</v>
      </c>
      <c r="Y2318">
        <f>(H2318-G2318)*24</f>
        <v>0</v>
      </c>
      <c r="Z2318">
        <f>M2318/Y2318</f>
        <v>0</v>
      </c>
      <c r="AA2318">
        <f>IF(Z2318&gt;=Q2318,"Y","N")</f>
        <v>0</v>
      </c>
    </row>
    <row r="2319" spans="1:27">
      <c r="A2319" s="1" t="s">
        <v>3065</v>
      </c>
      <c r="B2319" t="s">
        <v>834</v>
      </c>
      <c r="C2319" t="s">
        <v>835</v>
      </c>
      <c r="D2319" t="s">
        <v>836</v>
      </c>
      <c r="E2319" t="s">
        <v>115</v>
      </c>
      <c r="F2319">
        <v>7</v>
      </c>
      <c r="G2319" t="s">
        <v>3062</v>
      </c>
      <c r="H2319" t="s">
        <v>82</v>
      </c>
      <c r="I2319" t="s">
        <v>38</v>
      </c>
      <c r="J2319" t="s">
        <v>117</v>
      </c>
      <c r="L2319" t="s">
        <v>107</v>
      </c>
      <c r="M2319">
        <v>51.7</v>
      </c>
      <c r="P2319" t="s">
        <v>29</v>
      </c>
      <c r="Q2319">
        <v>0</v>
      </c>
      <c r="R2319" t="s">
        <v>46</v>
      </c>
      <c r="S2319" t="s">
        <v>129</v>
      </c>
      <c r="U2319" t="s">
        <v>2961</v>
      </c>
      <c r="V2319" t="s">
        <v>119</v>
      </c>
      <c r="W2319" t="s">
        <v>3066</v>
      </c>
      <c r="X2319" t="s">
        <v>3067</v>
      </c>
      <c r="Y2319">
        <f>(H2319-G2319)*24</f>
        <v>0</v>
      </c>
      <c r="Z2319">
        <f>M2319/Y2319</f>
        <v>0</v>
      </c>
      <c r="AA2319">
        <f>IF(Z2319&gt;=Q2319,"Y","N")</f>
        <v>0</v>
      </c>
    </row>
    <row r="2320" spans="1:27">
      <c r="A2320" s="1" t="s">
        <v>3065</v>
      </c>
      <c r="B2320" t="s">
        <v>834</v>
      </c>
      <c r="C2320" t="s">
        <v>835</v>
      </c>
      <c r="D2320" t="s">
        <v>836</v>
      </c>
      <c r="E2320" t="s">
        <v>115</v>
      </c>
      <c r="F2320">
        <v>7</v>
      </c>
      <c r="G2320" t="s">
        <v>3062</v>
      </c>
      <c r="H2320" t="s">
        <v>82</v>
      </c>
      <c r="I2320" t="s">
        <v>38</v>
      </c>
      <c r="J2320" t="s">
        <v>117</v>
      </c>
      <c r="L2320" t="s">
        <v>109</v>
      </c>
      <c r="M2320">
        <v>242</v>
      </c>
      <c r="P2320" t="s">
        <v>29</v>
      </c>
      <c r="Q2320">
        <v>0</v>
      </c>
      <c r="R2320" t="s">
        <v>46</v>
      </c>
      <c r="S2320" t="s">
        <v>129</v>
      </c>
      <c r="U2320" t="s">
        <v>2961</v>
      </c>
      <c r="V2320" t="s">
        <v>119</v>
      </c>
      <c r="W2320" t="s">
        <v>3066</v>
      </c>
      <c r="X2320" t="s">
        <v>3067</v>
      </c>
      <c r="Y2320">
        <f>(H2320-G2320)*24</f>
        <v>0</v>
      </c>
      <c r="Z2320">
        <f>M2320/Y2320</f>
        <v>0</v>
      </c>
      <c r="AA2320">
        <f>IF(Z2320&gt;=Q2320,"Y","N")</f>
        <v>0</v>
      </c>
    </row>
    <row r="2321" spans="1:27">
      <c r="A2321" s="1" t="s">
        <v>3065</v>
      </c>
      <c r="B2321" t="s">
        <v>834</v>
      </c>
      <c r="C2321" t="s">
        <v>835</v>
      </c>
      <c r="D2321" t="s">
        <v>836</v>
      </c>
      <c r="E2321" t="s">
        <v>115</v>
      </c>
      <c r="F2321">
        <v>7</v>
      </c>
      <c r="G2321" t="s">
        <v>3062</v>
      </c>
      <c r="H2321" t="s">
        <v>82</v>
      </c>
      <c r="I2321" t="s">
        <v>38</v>
      </c>
      <c r="J2321" t="s">
        <v>117</v>
      </c>
      <c r="L2321" t="s">
        <v>110</v>
      </c>
      <c r="M2321">
        <v>34.6</v>
      </c>
      <c r="P2321" t="s">
        <v>29</v>
      </c>
      <c r="Q2321">
        <v>0</v>
      </c>
      <c r="R2321" t="s">
        <v>46</v>
      </c>
      <c r="S2321" t="s">
        <v>129</v>
      </c>
      <c r="U2321" t="s">
        <v>2961</v>
      </c>
      <c r="V2321" t="s">
        <v>119</v>
      </c>
      <c r="W2321" t="s">
        <v>3066</v>
      </c>
      <c r="X2321" t="s">
        <v>3067</v>
      </c>
      <c r="Y2321">
        <f>(H2321-G2321)*24</f>
        <v>0</v>
      </c>
      <c r="Z2321">
        <f>M2321/Y2321</f>
        <v>0</v>
      </c>
      <c r="AA2321">
        <f>IF(Z2321&gt;=Q2321,"Y","N")</f>
        <v>0</v>
      </c>
    </row>
    <row r="2322" spans="1:27">
      <c r="A2322" s="1" t="s">
        <v>3065</v>
      </c>
      <c r="B2322" t="s">
        <v>834</v>
      </c>
      <c r="C2322" t="s">
        <v>835</v>
      </c>
      <c r="D2322" t="s">
        <v>836</v>
      </c>
      <c r="E2322" t="s">
        <v>115</v>
      </c>
      <c r="F2322">
        <v>7</v>
      </c>
      <c r="G2322" t="s">
        <v>3062</v>
      </c>
      <c r="H2322" t="s">
        <v>82</v>
      </c>
      <c r="I2322" t="s">
        <v>38</v>
      </c>
      <c r="J2322" t="s">
        <v>117</v>
      </c>
      <c r="L2322" t="s">
        <v>28</v>
      </c>
      <c r="M2322">
        <v>4772</v>
      </c>
      <c r="P2322" t="s">
        <v>29</v>
      </c>
      <c r="Q2322">
        <v>0</v>
      </c>
      <c r="R2322" t="s">
        <v>46</v>
      </c>
      <c r="S2322" t="s">
        <v>129</v>
      </c>
      <c r="U2322" t="s">
        <v>2961</v>
      </c>
      <c r="V2322" t="s">
        <v>119</v>
      </c>
      <c r="W2322" t="s">
        <v>3066</v>
      </c>
      <c r="X2322" t="s">
        <v>3067</v>
      </c>
      <c r="Y2322">
        <f>(H2322-G2322)*24</f>
        <v>0</v>
      </c>
      <c r="Z2322">
        <f>M2322/Y2322</f>
        <v>0</v>
      </c>
      <c r="AA2322">
        <f>IF(Z2322&gt;=Q2322,"Y","N")</f>
        <v>0</v>
      </c>
    </row>
    <row r="2323" spans="1:27">
      <c r="A2323" s="1" t="s">
        <v>3068</v>
      </c>
      <c r="B2323" t="s">
        <v>849</v>
      </c>
      <c r="C2323" t="s">
        <v>850</v>
      </c>
      <c r="D2323" t="s">
        <v>851</v>
      </c>
      <c r="E2323" t="s">
        <v>115</v>
      </c>
      <c r="F2323">
        <v>7</v>
      </c>
      <c r="G2323" t="s">
        <v>3062</v>
      </c>
      <c r="H2323" t="s">
        <v>82</v>
      </c>
      <c r="I2323" t="s">
        <v>38</v>
      </c>
      <c r="J2323" t="s">
        <v>117</v>
      </c>
      <c r="L2323" t="s">
        <v>54</v>
      </c>
      <c r="M2323">
        <v>93</v>
      </c>
      <c r="P2323" t="s">
        <v>29</v>
      </c>
      <c r="Q2323">
        <v>0</v>
      </c>
      <c r="R2323" t="s">
        <v>46</v>
      </c>
      <c r="S2323" t="s">
        <v>129</v>
      </c>
      <c r="U2323" t="s">
        <v>2961</v>
      </c>
      <c r="V2323" t="s">
        <v>119</v>
      </c>
      <c r="W2323" t="s">
        <v>3069</v>
      </c>
      <c r="X2323" t="s">
        <v>3070</v>
      </c>
      <c r="Y2323">
        <f>(H2323-G2323)*24</f>
        <v>0</v>
      </c>
      <c r="Z2323">
        <f>M2323/Y2323</f>
        <v>0</v>
      </c>
      <c r="AA2323">
        <f>IF(Z2323&gt;=Q2323,"Y","N")</f>
        <v>0</v>
      </c>
    </row>
    <row r="2324" spans="1:27">
      <c r="A2324" s="1" t="s">
        <v>3068</v>
      </c>
      <c r="B2324" t="s">
        <v>849</v>
      </c>
      <c r="C2324" t="s">
        <v>850</v>
      </c>
      <c r="D2324" t="s">
        <v>851</v>
      </c>
      <c r="E2324" t="s">
        <v>115</v>
      </c>
      <c r="F2324">
        <v>7</v>
      </c>
      <c r="G2324" t="s">
        <v>3062</v>
      </c>
      <c r="H2324" t="s">
        <v>82</v>
      </c>
      <c r="I2324" t="s">
        <v>38</v>
      </c>
      <c r="J2324" t="s">
        <v>117</v>
      </c>
      <c r="L2324" t="s">
        <v>107</v>
      </c>
      <c r="M2324">
        <v>64.8</v>
      </c>
      <c r="P2324" t="s">
        <v>29</v>
      </c>
      <c r="Q2324">
        <v>0</v>
      </c>
      <c r="R2324" t="s">
        <v>46</v>
      </c>
      <c r="S2324" t="s">
        <v>129</v>
      </c>
      <c r="U2324" t="s">
        <v>2961</v>
      </c>
      <c r="V2324" t="s">
        <v>119</v>
      </c>
      <c r="W2324" t="s">
        <v>3069</v>
      </c>
      <c r="X2324" t="s">
        <v>3070</v>
      </c>
      <c r="Y2324">
        <f>(H2324-G2324)*24</f>
        <v>0</v>
      </c>
      <c r="Z2324">
        <f>M2324/Y2324</f>
        <v>0</v>
      </c>
      <c r="AA2324">
        <f>IF(Z2324&gt;=Q2324,"Y","N")</f>
        <v>0</v>
      </c>
    </row>
    <row r="2325" spans="1:27">
      <c r="A2325" s="1" t="s">
        <v>3068</v>
      </c>
      <c r="B2325" t="s">
        <v>849</v>
      </c>
      <c r="C2325" t="s">
        <v>850</v>
      </c>
      <c r="D2325" t="s">
        <v>851</v>
      </c>
      <c r="E2325" t="s">
        <v>115</v>
      </c>
      <c r="F2325">
        <v>7</v>
      </c>
      <c r="G2325" t="s">
        <v>3062</v>
      </c>
      <c r="H2325" t="s">
        <v>82</v>
      </c>
      <c r="I2325" t="s">
        <v>38</v>
      </c>
      <c r="J2325" t="s">
        <v>117</v>
      </c>
      <c r="L2325" t="s">
        <v>109</v>
      </c>
      <c r="M2325">
        <v>200</v>
      </c>
      <c r="P2325" t="s">
        <v>29</v>
      </c>
      <c r="Q2325">
        <v>0</v>
      </c>
      <c r="R2325" t="s">
        <v>46</v>
      </c>
      <c r="S2325" t="s">
        <v>129</v>
      </c>
      <c r="U2325" t="s">
        <v>2961</v>
      </c>
      <c r="V2325" t="s">
        <v>119</v>
      </c>
      <c r="W2325" t="s">
        <v>3069</v>
      </c>
      <c r="X2325" t="s">
        <v>3070</v>
      </c>
      <c r="Y2325">
        <f>(H2325-G2325)*24</f>
        <v>0</v>
      </c>
      <c r="Z2325">
        <f>M2325/Y2325</f>
        <v>0</v>
      </c>
      <c r="AA2325">
        <f>IF(Z2325&gt;=Q2325,"Y","N")</f>
        <v>0</v>
      </c>
    </row>
    <row r="2326" spans="1:27">
      <c r="A2326" s="1" t="s">
        <v>3068</v>
      </c>
      <c r="B2326" t="s">
        <v>849</v>
      </c>
      <c r="C2326" t="s">
        <v>850</v>
      </c>
      <c r="D2326" t="s">
        <v>851</v>
      </c>
      <c r="E2326" t="s">
        <v>115</v>
      </c>
      <c r="F2326">
        <v>7</v>
      </c>
      <c r="G2326" t="s">
        <v>3062</v>
      </c>
      <c r="H2326" t="s">
        <v>82</v>
      </c>
      <c r="I2326" t="s">
        <v>38</v>
      </c>
      <c r="J2326" t="s">
        <v>117</v>
      </c>
      <c r="L2326" t="s">
        <v>110</v>
      </c>
      <c r="M2326">
        <v>46.7</v>
      </c>
      <c r="P2326" t="s">
        <v>29</v>
      </c>
      <c r="Q2326">
        <v>0</v>
      </c>
      <c r="R2326" t="s">
        <v>46</v>
      </c>
      <c r="S2326" t="s">
        <v>129</v>
      </c>
      <c r="U2326" t="s">
        <v>2961</v>
      </c>
      <c r="V2326" t="s">
        <v>119</v>
      </c>
      <c r="W2326" t="s">
        <v>3069</v>
      </c>
      <c r="X2326" t="s">
        <v>3070</v>
      </c>
      <c r="Y2326">
        <f>(H2326-G2326)*24</f>
        <v>0</v>
      </c>
      <c r="Z2326">
        <f>M2326/Y2326</f>
        <v>0</v>
      </c>
      <c r="AA2326">
        <f>IF(Z2326&gt;=Q2326,"Y","N")</f>
        <v>0</v>
      </c>
    </row>
    <row r="2327" spans="1:27">
      <c r="A2327" s="1" t="s">
        <v>3068</v>
      </c>
      <c r="B2327" t="s">
        <v>849</v>
      </c>
      <c r="C2327" t="s">
        <v>850</v>
      </c>
      <c r="D2327" t="s">
        <v>851</v>
      </c>
      <c r="E2327" t="s">
        <v>115</v>
      </c>
      <c r="F2327">
        <v>7</v>
      </c>
      <c r="G2327" t="s">
        <v>3062</v>
      </c>
      <c r="H2327" t="s">
        <v>82</v>
      </c>
      <c r="I2327" t="s">
        <v>38</v>
      </c>
      <c r="J2327" t="s">
        <v>117</v>
      </c>
      <c r="L2327" t="s">
        <v>28</v>
      </c>
      <c r="M2327">
        <v>5976</v>
      </c>
      <c r="P2327" t="s">
        <v>29</v>
      </c>
      <c r="Q2327">
        <v>0</v>
      </c>
      <c r="R2327" t="s">
        <v>46</v>
      </c>
      <c r="S2327" t="s">
        <v>129</v>
      </c>
      <c r="U2327" t="s">
        <v>2961</v>
      </c>
      <c r="V2327" t="s">
        <v>119</v>
      </c>
      <c r="W2327" t="s">
        <v>3069</v>
      </c>
      <c r="X2327" t="s">
        <v>3070</v>
      </c>
      <c r="Y2327">
        <f>(H2327-G2327)*24</f>
        <v>0</v>
      </c>
      <c r="Z2327">
        <f>M2327/Y2327</f>
        <v>0</v>
      </c>
      <c r="AA2327">
        <f>IF(Z2327&gt;=Q2327,"Y","N")</f>
        <v>0</v>
      </c>
    </row>
    <row r="2328" spans="1:27">
      <c r="A2328" s="1" t="s">
        <v>3071</v>
      </c>
      <c r="B2328" t="s">
        <v>1030</v>
      </c>
      <c r="C2328" t="s">
        <v>1031</v>
      </c>
      <c r="D2328" t="s">
        <v>1032</v>
      </c>
      <c r="E2328" t="s">
        <v>515</v>
      </c>
      <c r="F2328">
        <v>7</v>
      </c>
      <c r="G2328" t="s">
        <v>3072</v>
      </c>
      <c r="H2328" t="s">
        <v>3073</v>
      </c>
      <c r="I2328" t="s">
        <v>38</v>
      </c>
      <c r="J2328" t="s">
        <v>1035</v>
      </c>
      <c r="K2328" t="s">
        <v>281</v>
      </c>
      <c r="L2328" t="s">
        <v>54</v>
      </c>
      <c r="M2328">
        <v>16513.54</v>
      </c>
      <c r="P2328" t="s">
        <v>29</v>
      </c>
      <c r="Q2328">
        <v>0</v>
      </c>
      <c r="R2328" t="s">
        <v>46</v>
      </c>
      <c r="S2328" t="s">
        <v>1413</v>
      </c>
      <c r="U2328" t="s">
        <v>3074</v>
      </c>
      <c r="V2328" t="s">
        <v>3075</v>
      </c>
      <c r="W2328" t="s">
        <v>1419</v>
      </c>
      <c r="X2328" t="s">
        <v>3070</v>
      </c>
      <c r="Y2328">
        <f>(H2328-G2328)*24</f>
        <v>0</v>
      </c>
      <c r="Z2328">
        <f>M2328/Y2328</f>
        <v>0</v>
      </c>
      <c r="AA2328">
        <f>IF(Z2328&gt;=Q2328,"Y","N")</f>
        <v>0</v>
      </c>
    </row>
    <row r="2329" spans="1:27">
      <c r="A2329" s="1" t="s">
        <v>3071</v>
      </c>
      <c r="B2329" t="s">
        <v>1030</v>
      </c>
      <c r="C2329" t="s">
        <v>1031</v>
      </c>
      <c r="D2329" t="s">
        <v>1032</v>
      </c>
      <c r="E2329" t="s">
        <v>515</v>
      </c>
      <c r="F2329">
        <v>7</v>
      </c>
      <c r="G2329" t="s">
        <v>3072</v>
      </c>
      <c r="H2329" t="s">
        <v>3073</v>
      </c>
      <c r="I2329" t="s">
        <v>38</v>
      </c>
      <c r="J2329" t="s">
        <v>1035</v>
      </c>
      <c r="K2329" t="s">
        <v>281</v>
      </c>
      <c r="L2329" t="s">
        <v>107</v>
      </c>
      <c r="M2329">
        <v>0.1</v>
      </c>
      <c r="P2329" t="s">
        <v>29</v>
      </c>
      <c r="Q2329">
        <v>0</v>
      </c>
      <c r="R2329" t="s">
        <v>46</v>
      </c>
      <c r="S2329" t="s">
        <v>1413</v>
      </c>
      <c r="U2329" t="s">
        <v>3074</v>
      </c>
      <c r="V2329" t="s">
        <v>3075</v>
      </c>
      <c r="W2329" t="s">
        <v>1419</v>
      </c>
      <c r="X2329" t="s">
        <v>3070</v>
      </c>
      <c r="Y2329">
        <f>(H2329-G2329)*24</f>
        <v>0</v>
      </c>
      <c r="Z2329">
        <f>M2329/Y2329</f>
        <v>0</v>
      </c>
      <c r="AA2329">
        <f>IF(Z2329&gt;=Q2329,"Y","N")</f>
        <v>0</v>
      </c>
    </row>
    <row r="2330" spans="1:27">
      <c r="A2330" s="1" t="s">
        <v>3071</v>
      </c>
      <c r="B2330" t="s">
        <v>1030</v>
      </c>
      <c r="C2330" t="s">
        <v>1031</v>
      </c>
      <c r="D2330" t="s">
        <v>1032</v>
      </c>
      <c r="E2330" t="s">
        <v>515</v>
      </c>
      <c r="F2330">
        <v>7</v>
      </c>
      <c r="G2330" t="s">
        <v>3072</v>
      </c>
      <c r="H2330" t="s">
        <v>3073</v>
      </c>
      <c r="I2330" t="s">
        <v>38</v>
      </c>
      <c r="J2330" t="s">
        <v>1035</v>
      </c>
      <c r="K2330" t="s">
        <v>281</v>
      </c>
      <c r="L2330" t="s">
        <v>175</v>
      </c>
      <c r="M2330">
        <v>211.3</v>
      </c>
      <c r="P2330" t="s">
        <v>29</v>
      </c>
      <c r="Q2330">
        <v>0</v>
      </c>
      <c r="R2330" t="s">
        <v>46</v>
      </c>
      <c r="S2330" t="s">
        <v>1413</v>
      </c>
      <c r="U2330" t="s">
        <v>3074</v>
      </c>
      <c r="V2330" t="s">
        <v>3075</v>
      </c>
      <c r="W2330" t="s">
        <v>1419</v>
      </c>
      <c r="X2330" t="s">
        <v>3070</v>
      </c>
      <c r="Y2330">
        <f>(H2330-G2330)*24</f>
        <v>0</v>
      </c>
      <c r="Z2330">
        <f>M2330/Y2330</f>
        <v>0</v>
      </c>
      <c r="AA2330">
        <f>IF(Z2330&gt;=Q2330,"Y","N")</f>
        <v>0</v>
      </c>
    </row>
    <row r="2331" spans="1:27">
      <c r="A2331" s="1" t="s">
        <v>3071</v>
      </c>
      <c r="B2331" t="s">
        <v>1030</v>
      </c>
      <c r="C2331" t="s">
        <v>1031</v>
      </c>
      <c r="D2331" t="s">
        <v>1032</v>
      </c>
      <c r="E2331" t="s">
        <v>515</v>
      </c>
      <c r="F2331">
        <v>7</v>
      </c>
      <c r="G2331" t="s">
        <v>3072</v>
      </c>
      <c r="H2331" t="s">
        <v>3073</v>
      </c>
      <c r="I2331" t="s">
        <v>38</v>
      </c>
      <c r="J2331" t="s">
        <v>1035</v>
      </c>
      <c r="K2331" t="s">
        <v>281</v>
      </c>
      <c r="L2331" t="s">
        <v>176</v>
      </c>
      <c r="M2331">
        <v>2067.94</v>
      </c>
      <c r="P2331" t="s">
        <v>29</v>
      </c>
      <c r="Q2331">
        <v>0</v>
      </c>
      <c r="R2331" t="s">
        <v>46</v>
      </c>
      <c r="S2331" t="s">
        <v>1413</v>
      </c>
      <c r="U2331" t="s">
        <v>3074</v>
      </c>
      <c r="V2331" t="s">
        <v>3075</v>
      </c>
      <c r="W2331" t="s">
        <v>1419</v>
      </c>
      <c r="X2331" t="s">
        <v>3070</v>
      </c>
      <c r="Y2331">
        <f>(H2331-G2331)*24</f>
        <v>0</v>
      </c>
      <c r="Z2331">
        <f>M2331/Y2331</f>
        <v>0</v>
      </c>
      <c r="AA2331">
        <f>IF(Z2331&gt;=Q2331,"Y","N")</f>
        <v>0</v>
      </c>
    </row>
    <row r="2332" spans="1:27">
      <c r="A2332" s="1" t="s">
        <v>3071</v>
      </c>
      <c r="B2332" t="s">
        <v>1030</v>
      </c>
      <c r="C2332" t="s">
        <v>1031</v>
      </c>
      <c r="D2332" t="s">
        <v>1032</v>
      </c>
      <c r="E2332" t="s">
        <v>515</v>
      </c>
      <c r="F2332">
        <v>7</v>
      </c>
      <c r="G2332" t="s">
        <v>3072</v>
      </c>
      <c r="H2332" t="s">
        <v>3073</v>
      </c>
      <c r="I2332" t="s">
        <v>38</v>
      </c>
      <c r="J2332" t="s">
        <v>1035</v>
      </c>
      <c r="K2332" t="s">
        <v>281</v>
      </c>
      <c r="L2332" t="s">
        <v>177</v>
      </c>
      <c r="M2332">
        <v>6203.81</v>
      </c>
      <c r="P2332" t="s">
        <v>29</v>
      </c>
      <c r="Q2332">
        <v>0</v>
      </c>
      <c r="R2332" t="s">
        <v>46</v>
      </c>
      <c r="S2332" t="s">
        <v>1413</v>
      </c>
      <c r="U2332" t="s">
        <v>3074</v>
      </c>
      <c r="V2332" t="s">
        <v>3075</v>
      </c>
      <c r="W2332" t="s">
        <v>1419</v>
      </c>
      <c r="X2332" t="s">
        <v>3070</v>
      </c>
      <c r="Y2332">
        <f>(H2332-G2332)*24</f>
        <v>0</v>
      </c>
      <c r="Z2332">
        <f>M2332/Y2332</f>
        <v>0</v>
      </c>
      <c r="AA2332">
        <f>IF(Z2332&gt;=Q2332,"Y","N")</f>
        <v>0</v>
      </c>
    </row>
    <row r="2333" spans="1:27">
      <c r="A2333" s="1" t="s">
        <v>3071</v>
      </c>
      <c r="B2333" t="s">
        <v>1030</v>
      </c>
      <c r="C2333" t="s">
        <v>1031</v>
      </c>
      <c r="D2333" t="s">
        <v>1032</v>
      </c>
      <c r="E2333" t="s">
        <v>515</v>
      </c>
      <c r="F2333">
        <v>7</v>
      </c>
      <c r="G2333" t="s">
        <v>3072</v>
      </c>
      <c r="H2333" t="s">
        <v>3073</v>
      </c>
      <c r="I2333" t="s">
        <v>38</v>
      </c>
      <c r="J2333" t="s">
        <v>1035</v>
      </c>
      <c r="K2333" t="s">
        <v>281</v>
      </c>
      <c r="L2333" t="s">
        <v>28</v>
      </c>
      <c r="M2333">
        <v>8.859999999999999</v>
      </c>
      <c r="P2333" t="s">
        <v>29</v>
      </c>
      <c r="Q2333">
        <v>0</v>
      </c>
      <c r="R2333" t="s">
        <v>46</v>
      </c>
      <c r="S2333" t="s">
        <v>1413</v>
      </c>
      <c r="U2333" t="s">
        <v>3074</v>
      </c>
      <c r="V2333" t="s">
        <v>3075</v>
      </c>
      <c r="W2333" t="s">
        <v>1419</v>
      </c>
      <c r="X2333" t="s">
        <v>3070</v>
      </c>
      <c r="Y2333">
        <f>(H2333-G2333)*24</f>
        <v>0</v>
      </c>
      <c r="Z2333">
        <f>M2333/Y2333</f>
        <v>0</v>
      </c>
      <c r="AA2333">
        <f>IF(Z2333&gt;=Q2333,"Y","N")</f>
        <v>0</v>
      </c>
    </row>
    <row r="2334" spans="1:27">
      <c r="A2334" s="1" t="s">
        <v>3076</v>
      </c>
      <c r="B2334" t="s">
        <v>1030</v>
      </c>
      <c r="C2334" t="s">
        <v>1031</v>
      </c>
      <c r="D2334" t="s">
        <v>1032</v>
      </c>
      <c r="E2334" t="s">
        <v>515</v>
      </c>
      <c r="F2334">
        <v>7</v>
      </c>
      <c r="G2334" t="s">
        <v>3077</v>
      </c>
      <c r="H2334" t="s">
        <v>3078</v>
      </c>
      <c r="I2334" t="s">
        <v>38</v>
      </c>
      <c r="J2334" t="s">
        <v>1035</v>
      </c>
      <c r="K2334" t="s">
        <v>1036</v>
      </c>
      <c r="L2334" t="s">
        <v>238</v>
      </c>
      <c r="M2334">
        <v>162.604</v>
      </c>
      <c r="P2334" t="s">
        <v>29</v>
      </c>
      <c r="Q2334">
        <v>0</v>
      </c>
      <c r="R2334" t="s">
        <v>46</v>
      </c>
      <c r="S2334" t="s">
        <v>1028</v>
      </c>
      <c r="U2334" t="s">
        <v>3079</v>
      </c>
      <c r="V2334" t="s">
        <v>3080</v>
      </c>
      <c r="W2334" t="s">
        <v>1039</v>
      </c>
      <c r="X2334" t="s">
        <v>3081</v>
      </c>
      <c r="Y2334">
        <f>(H2334-G2334)*24</f>
        <v>0</v>
      </c>
      <c r="Z2334">
        <f>M2334/Y2334</f>
        <v>0</v>
      </c>
      <c r="AA2334">
        <f>IF(Z2334&gt;=Q2334,"Y","N")</f>
        <v>0</v>
      </c>
    </row>
    <row r="2335" spans="1:27">
      <c r="A2335" s="1" t="s">
        <v>3076</v>
      </c>
      <c r="B2335" t="s">
        <v>1030</v>
      </c>
      <c r="C2335" t="s">
        <v>1031</v>
      </c>
      <c r="D2335" t="s">
        <v>1032</v>
      </c>
      <c r="E2335" t="s">
        <v>515</v>
      </c>
      <c r="F2335">
        <v>7</v>
      </c>
      <c r="G2335" t="s">
        <v>3077</v>
      </c>
      <c r="H2335" t="s">
        <v>3078</v>
      </c>
      <c r="I2335" t="s">
        <v>38</v>
      </c>
      <c r="J2335" t="s">
        <v>1035</v>
      </c>
      <c r="K2335" t="s">
        <v>1036</v>
      </c>
      <c r="L2335" t="s">
        <v>240</v>
      </c>
      <c r="M2335">
        <v>497.18</v>
      </c>
      <c r="P2335" t="s">
        <v>29</v>
      </c>
      <c r="Q2335">
        <v>0</v>
      </c>
      <c r="R2335" t="s">
        <v>46</v>
      </c>
      <c r="S2335" t="s">
        <v>1028</v>
      </c>
      <c r="U2335" t="s">
        <v>3079</v>
      </c>
      <c r="V2335" t="s">
        <v>3080</v>
      </c>
      <c r="W2335" t="s">
        <v>1039</v>
      </c>
      <c r="X2335" t="s">
        <v>3081</v>
      </c>
      <c r="Y2335">
        <f>(H2335-G2335)*24</f>
        <v>0</v>
      </c>
      <c r="Z2335">
        <f>M2335/Y2335</f>
        <v>0</v>
      </c>
      <c r="AA2335">
        <f>IF(Z2335&gt;=Q2335,"Y","N")</f>
        <v>0</v>
      </c>
    </row>
    <row r="2336" spans="1:27">
      <c r="A2336" s="1" t="s">
        <v>3076</v>
      </c>
      <c r="B2336" t="s">
        <v>1030</v>
      </c>
      <c r="C2336" t="s">
        <v>1031</v>
      </c>
      <c r="D2336" t="s">
        <v>1032</v>
      </c>
      <c r="E2336" t="s">
        <v>515</v>
      </c>
      <c r="F2336">
        <v>7</v>
      </c>
      <c r="G2336" t="s">
        <v>3077</v>
      </c>
      <c r="H2336" t="s">
        <v>3078</v>
      </c>
      <c r="I2336" t="s">
        <v>38</v>
      </c>
      <c r="J2336" t="s">
        <v>1035</v>
      </c>
      <c r="K2336" t="s">
        <v>1036</v>
      </c>
      <c r="L2336" t="s">
        <v>54</v>
      </c>
      <c r="M2336">
        <v>4678.854</v>
      </c>
      <c r="P2336" t="s">
        <v>29</v>
      </c>
      <c r="Q2336">
        <v>0</v>
      </c>
      <c r="R2336" t="s">
        <v>46</v>
      </c>
      <c r="S2336" t="s">
        <v>1028</v>
      </c>
      <c r="U2336" t="s">
        <v>3079</v>
      </c>
      <c r="V2336" t="s">
        <v>3080</v>
      </c>
      <c r="W2336" t="s">
        <v>1039</v>
      </c>
      <c r="X2336" t="s">
        <v>3081</v>
      </c>
      <c r="Y2336">
        <f>(H2336-G2336)*24</f>
        <v>0</v>
      </c>
      <c r="Z2336">
        <f>M2336/Y2336</f>
        <v>0</v>
      </c>
      <c r="AA2336">
        <f>IF(Z2336&gt;=Q2336,"Y","N")</f>
        <v>0</v>
      </c>
    </row>
    <row r="2337" spans="1:27">
      <c r="A2337" s="1" t="s">
        <v>3076</v>
      </c>
      <c r="B2337" t="s">
        <v>1030</v>
      </c>
      <c r="C2337" t="s">
        <v>1031</v>
      </c>
      <c r="D2337" t="s">
        <v>1032</v>
      </c>
      <c r="E2337" t="s">
        <v>515</v>
      </c>
      <c r="F2337">
        <v>7</v>
      </c>
      <c r="G2337" t="s">
        <v>3077</v>
      </c>
      <c r="H2337" t="s">
        <v>3078</v>
      </c>
      <c r="I2337" t="s">
        <v>38</v>
      </c>
      <c r="J2337" t="s">
        <v>1035</v>
      </c>
      <c r="K2337" t="s">
        <v>1036</v>
      </c>
      <c r="L2337" t="s">
        <v>966</v>
      </c>
      <c r="M2337">
        <v>45.32</v>
      </c>
      <c r="P2337" t="s">
        <v>29</v>
      </c>
      <c r="Q2337">
        <v>0</v>
      </c>
      <c r="R2337" t="s">
        <v>46</v>
      </c>
      <c r="S2337" t="s">
        <v>1028</v>
      </c>
      <c r="U2337" t="s">
        <v>3079</v>
      </c>
      <c r="V2337" t="s">
        <v>3080</v>
      </c>
      <c r="W2337" t="s">
        <v>1039</v>
      </c>
      <c r="X2337" t="s">
        <v>3081</v>
      </c>
      <c r="Y2337">
        <f>(H2337-G2337)*24</f>
        <v>0</v>
      </c>
      <c r="Z2337">
        <f>M2337/Y2337</f>
        <v>0</v>
      </c>
      <c r="AA2337">
        <f>IF(Z2337&gt;=Q2337,"Y","N")</f>
        <v>0</v>
      </c>
    </row>
    <row r="2338" spans="1:27">
      <c r="A2338" s="1" t="s">
        <v>3076</v>
      </c>
      <c r="B2338" t="s">
        <v>1030</v>
      </c>
      <c r="C2338" t="s">
        <v>1031</v>
      </c>
      <c r="D2338" t="s">
        <v>1032</v>
      </c>
      <c r="E2338" t="s">
        <v>515</v>
      </c>
      <c r="F2338">
        <v>7</v>
      </c>
      <c r="G2338" t="s">
        <v>3077</v>
      </c>
      <c r="H2338" t="s">
        <v>3078</v>
      </c>
      <c r="I2338" t="s">
        <v>38</v>
      </c>
      <c r="J2338" t="s">
        <v>1035</v>
      </c>
      <c r="K2338" t="s">
        <v>1036</v>
      </c>
      <c r="L2338" t="s">
        <v>107</v>
      </c>
      <c r="M2338">
        <v>0.044</v>
      </c>
      <c r="P2338" t="s">
        <v>29</v>
      </c>
      <c r="Q2338">
        <v>0</v>
      </c>
      <c r="R2338" t="s">
        <v>46</v>
      </c>
      <c r="S2338" t="s">
        <v>1028</v>
      </c>
      <c r="U2338" t="s">
        <v>3079</v>
      </c>
      <c r="V2338" t="s">
        <v>3080</v>
      </c>
      <c r="W2338" t="s">
        <v>1039</v>
      </c>
      <c r="X2338" t="s">
        <v>3081</v>
      </c>
      <c r="Y2338">
        <f>(H2338-G2338)*24</f>
        <v>0</v>
      </c>
      <c r="Z2338">
        <f>M2338/Y2338</f>
        <v>0</v>
      </c>
      <c r="AA2338">
        <f>IF(Z2338&gt;=Q2338,"Y","N")</f>
        <v>0</v>
      </c>
    </row>
    <row r="2339" spans="1:27">
      <c r="A2339" s="1" t="s">
        <v>3076</v>
      </c>
      <c r="B2339" t="s">
        <v>1030</v>
      </c>
      <c r="C2339" t="s">
        <v>1031</v>
      </c>
      <c r="D2339" t="s">
        <v>1032</v>
      </c>
      <c r="E2339" t="s">
        <v>515</v>
      </c>
      <c r="F2339">
        <v>7</v>
      </c>
      <c r="G2339" t="s">
        <v>3077</v>
      </c>
      <c r="H2339" t="s">
        <v>3078</v>
      </c>
      <c r="I2339" t="s">
        <v>38</v>
      </c>
      <c r="J2339" t="s">
        <v>1035</v>
      </c>
      <c r="K2339" t="s">
        <v>1036</v>
      </c>
      <c r="L2339" t="s">
        <v>410</v>
      </c>
      <c r="M2339">
        <v>89.154</v>
      </c>
      <c r="P2339" t="s">
        <v>29</v>
      </c>
      <c r="Q2339">
        <v>0</v>
      </c>
      <c r="R2339" t="s">
        <v>46</v>
      </c>
      <c r="S2339" t="s">
        <v>1028</v>
      </c>
      <c r="U2339" t="s">
        <v>3079</v>
      </c>
      <c r="V2339" t="s">
        <v>3080</v>
      </c>
      <c r="W2339" t="s">
        <v>1039</v>
      </c>
      <c r="X2339" t="s">
        <v>3081</v>
      </c>
      <c r="Y2339">
        <f>(H2339-G2339)*24</f>
        <v>0</v>
      </c>
      <c r="Z2339">
        <f>M2339/Y2339</f>
        <v>0</v>
      </c>
      <c r="AA2339">
        <f>IF(Z2339&gt;=Q2339,"Y","N")</f>
        <v>0</v>
      </c>
    </row>
    <row r="2340" spans="1:27">
      <c r="A2340" s="1" t="s">
        <v>3076</v>
      </c>
      <c r="B2340" t="s">
        <v>1030</v>
      </c>
      <c r="C2340" t="s">
        <v>1031</v>
      </c>
      <c r="D2340" t="s">
        <v>1032</v>
      </c>
      <c r="E2340" t="s">
        <v>515</v>
      </c>
      <c r="F2340">
        <v>7</v>
      </c>
      <c r="G2340" t="s">
        <v>3077</v>
      </c>
      <c r="H2340" t="s">
        <v>3078</v>
      </c>
      <c r="I2340" t="s">
        <v>38</v>
      </c>
      <c r="J2340" t="s">
        <v>1035</v>
      </c>
      <c r="K2340" t="s">
        <v>1036</v>
      </c>
      <c r="L2340" t="s">
        <v>176</v>
      </c>
      <c r="M2340">
        <v>585.918</v>
      </c>
      <c r="P2340" t="s">
        <v>29</v>
      </c>
      <c r="Q2340">
        <v>0</v>
      </c>
      <c r="R2340" t="s">
        <v>46</v>
      </c>
      <c r="S2340" t="s">
        <v>1028</v>
      </c>
      <c r="U2340" t="s">
        <v>3079</v>
      </c>
      <c r="V2340" t="s">
        <v>3080</v>
      </c>
      <c r="W2340" t="s">
        <v>1039</v>
      </c>
      <c r="X2340" t="s">
        <v>3081</v>
      </c>
      <c r="Y2340">
        <f>(H2340-G2340)*24</f>
        <v>0</v>
      </c>
      <c r="Z2340">
        <f>M2340/Y2340</f>
        <v>0</v>
      </c>
      <c r="AA2340">
        <f>IF(Z2340&gt;=Q2340,"Y","N")</f>
        <v>0</v>
      </c>
    </row>
    <row r="2341" spans="1:27">
      <c r="A2341" s="1" t="s">
        <v>3076</v>
      </c>
      <c r="B2341" t="s">
        <v>1030</v>
      </c>
      <c r="C2341" t="s">
        <v>1031</v>
      </c>
      <c r="D2341" t="s">
        <v>1032</v>
      </c>
      <c r="E2341" t="s">
        <v>515</v>
      </c>
      <c r="F2341">
        <v>7</v>
      </c>
      <c r="G2341" t="s">
        <v>3077</v>
      </c>
      <c r="H2341" t="s">
        <v>3078</v>
      </c>
      <c r="I2341" t="s">
        <v>38</v>
      </c>
      <c r="J2341" t="s">
        <v>1035</v>
      </c>
      <c r="K2341" t="s">
        <v>1036</v>
      </c>
      <c r="L2341" t="s">
        <v>177</v>
      </c>
      <c r="M2341">
        <v>1757.755</v>
      </c>
      <c r="P2341" t="s">
        <v>29</v>
      </c>
      <c r="Q2341">
        <v>0</v>
      </c>
      <c r="R2341" t="s">
        <v>46</v>
      </c>
      <c r="S2341" t="s">
        <v>1028</v>
      </c>
      <c r="U2341" t="s">
        <v>3079</v>
      </c>
      <c r="V2341" t="s">
        <v>3080</v>
      </c>
      <c r="W2341" t="s">
        <v>1039</v>
      </c>
      <c r="X2341" t="s">
        <v>3081</v>
      </c>
      <c r="Y2341">
        <f>(H2341-G2341)*24</f>
        <v>0</v>
      </c>
      <c r="Z2341">
        <f>M2341/Y2341</f>
        <v>0</v>
      </c>
      <c r="AA2341">
        <f>IF(Z2341&gt;=Q2341,"Y","N")</f>
        <v>0</v>
      </c>
    </row>
    <row r="2342" spans="1:27">
      <c r="A2342" s="1" t="s">
        <v>3076</v>
      </c>
      <c r="B2342" t="s">
        <v>1030</v>
      </c>
      <c r="C2342" t="s">
        <v>1031</v>
      </c>
      <c r="D2342" t="s">
        <v>1032</v>
      </c>
      <c r="E2342" t="s">
        <v>515</v>
      </c>
      <c r="F2342">
        <v>7</v>
      </c>
      <c r="G2342" t="s">
        <v>3077</v>
      </c>
      <c r="H2342" t="s">
        <v>3078</v>
      </c>
      <c r="I2342" t="s">
        <v>38</v>
      </c>
      <c r="J2342" t="s">
        <v>1035</v>
      </c>
      <c r="K2342" t="s">
        <v>1036</v>
      </c>
      <c r="L2342" t="s">
        <v>244</v>
      </c>
      <c r="M2342">
        <v>90.633</v>
      </c>
      <c r="P2342" t="s">
        <v>29</v>
      </c>
      <c r="Q2342">
        <v>0</v>
      </c>
      <c r="R2342" t="s">
        <v>46</v>
      </c>
      <c r="S2342" t="s">
        <v>1028</v>
      </c>
      <c r="U2342" t="s">
        <v>3079</v>
      </c>
      <c r="V2342" t="s">
        <v>3080</v>
      </c>
      <c r="W2342" t="s">
        <v>1039</v>
      </c>
      <c r="X2342" t="s">
        <v>3081</v>
      </c>
      <c r="Y2342">
        <f>(H2342-G2342)*24</f>
        <v>0</v>
      </c>
      <c r="Z2342">
        <f>M2342/Y2342</f>
        <v>0</v>
      </c>
      <c r="AA2342">
        <f>IF(Z2342&gt;=Q2342,"Y","N")</f>
        <v>0</v>
      </c>
    </row>
    <row r="2343" spans="1:27">
      <c r="A2343" s="1" t="s">
        <v>3076</v>
      </c>
      <c r="B2343" t="s">
        <v>1030</v>
      </c>
      <c r="C2343" t="s">
        <v>1031</v>
      </c>
      <c r="D2343" t="s">
        <v>1032</v>
      </c>
      <c r="E2343" t="s">
        <v>515</v>
      </c>
      <c r="F2343">
        <v>7</v>
      </c>
      <c r="G2343" t="s">
        <v>3077</v>
      </c>
      <c r="H2343" t="s">
        <v>3078</v>
      </c>
      <c r="I2343" t="s">
        <v>38</v>
      </c>
      <c r="J2343" t="s">
        <v>1035</v>
      </c>
      <c r="K2343" t="s">
        <v>1036</v>
      </c>
      <c r="L2343" t="s">
        <v>245</v>
      </c>
      <c r="M2343">
        <v>694.562</v>
      </c>
      <c r="P2343" t="s">
        <v>29</v>
      </c>
      <c r="Q2343">
        <v>0</v>
      </c>
      <c r="R2343" t="s">
        <v>46</v>
      </c>
      <c r="S2343" t="s">
        <v>1028</v>
      </c>
      <c r="U2343" t="s">
        <v>3079</v>
      </c>
      <c r="V2343" t="s">
        <v>3080</v>
      </c>
      <c r="W2343" t="s">
        <v>1039</v>
      </c>
      <c r="X2343" t="s">
        <v>3081</v>
      </c>
      <c r="Y2343">
        <f>(H2343-G2343)*24</f>
        <v>0</v>
      </c>
      <c r="Z2343">
        <f>M2343/Y2343</f>
        <v>0</v>
      </c>
      <c r="AA2343">
        <f>IF(Z2343&gt;=Q2343,"Y","N")</f>
        <v>0</v>
      </c>
    </row>
    <row r="2344" spans="1:27">
      <c r="A2344" s="1" t="s">
        <v>3076</v>
      </c>
      <c r="B2344" t="s">
        <v>1030</v>
      </c>
      <c r="C2344" t="s">
        <v>1031</v>
      </c>
      <c r="D2344" t="s">
        <v>1032</v>
      </c>
      <c r="E2344" t="s">
        <v>515</v>
      </c>
      <c r="F2344">
        <v>7</v>
      </c>
      <c r="G2344" t="s">
        <v>3077</v>
      </c>
      <c r="H2344" t="s">
        <v>3078</v>
      </c>
      <c r="I2344" t="s">
        <v>38</v>
      </c>
      <c r="J2344" t="s">
        <v>1035</v>
      </c>
      <c r="K2344" t="s">
        <v>1036</v>
      </c>
      <c r="L2344" t="s">
        <v>28</v>
      </c>
      <c r="M2344">
        <v>4.031</v>
      </c>
      <c r="P2344" t="s">
        <v>29</v>
      </c>
      <c r="Q2344">
        <v>0</v>
      </c>
      <c r="R2344" t="s">
        <v>46</v>
      </c>
      <c r="S2344" t="s">
        <v>1028</v>
      </c>
      <c r="U2344" t="s">
        <v>3079</v>
      </c>
      <c r="V2344" t="s">
        <v>3080</v>
      </c>
      <c r="W2344" t="s">
        <v>1039</v>
      </c>
      <c r="X2344" t="s">
        <v>3081</v>
      </c>
      <c r="Y2344">
        <f>(H2344-G2344)*24</f>
        <v>0</v>
      </c>
      <c r="Z2344">
        <f>M2344/Y2344</f>
        <v>0</v>
      </c>
      <c r="AA2344">
        <f>IF(Z2344&gt;=Q2344,"Y","N")</f>
        <v>0</v>
      </c>
    </row>
    <row r="2345" spans="1:27">
      <c r="A2345" s="1" t="s">
        <v>3083</v>
      </c>
      <c r="B2345" t="s">
        <v>3084</v>
      </c>
      <c r="C2345" t="s">
        <v>3085</v>
      </c>
      <c r="D2345" t="s">
        <v>3086</v>
      </c>
      <c r="E2345" t="s">
        <v>229</v>
      </c>
      <c r="F2345">
        <v>12</v>
      </c>
      <c r="G2345" t="s">
        <v>3087</v>
      </c>
      <c r="H2345" t="s">
        <v>3088</v>
      </c>
      <c r="I2345" t="s">
        <v>38</v>
      </c>
      <c r="J2345" t="s">
        <v>3089</v>
      </c>
      <c r="K2345" t="s">
        <v>47</v>
      </c>
      <c r="L2345" t="s">
        <v>1188</v>
      </c>
      <c r="M2345">
        <v>1.991</v>
      </c>
      <c r="P2345" t="s">
        <v>29</v>
      </c>
      <c r="Q2345">
        <v>0</v>
      </c>
      <c r="R2345" t="s">
        <v>46</v>
      </c>
      <c r="S2345" t="s">
        <v>3082</v>
      </c>
      <c r="U2345" t="s">
        <v>3090</v>
      </c>
      <c r="V2345" t="s">
        <v>3091</v>
      </c>
      <c r="W2345" t="s">
        <v>3092</v>
      </c>
      <c r="X2345" t="s">
        <v>3093</v>
      </c>
      <c r="Y2345">
        <f>(H2345-G2345)*24</f>
        <v>0</v>
      </c>
      <c r="Z2345">
        <f>M2345/Y2345</f>
        <v>0</v>
      </c>
      <c r="AA2345">
        <f>IF(Z2345&gt;=Q2345,"Y","N")</f>
        <v>0</v>
      </c>
    </row>
    <row r="2346" spans="1:27">
      <c r="A2346" s="1" t="s">
        <v>3083</v>
      </c>
      <c r="B2346" t="s">
        <v>3084</v>
      </c>
      <c r="C2346" t="s">
        <v>3085</v>
      </c>
      <c r="D2346" t="s">
        <v>3086</v>
      </c>
      <c r="E2346" t="s">
        <v>229</v>
      </c>
      <c r="F2346">
        <v>12</v>
      </c>
      <c r="G2346" t="s">
        <v>3087</v>
      </c>
      <c r="H2346" t="s">
        <v>3088</v>
      </c>
      <c r="I2346" t="s">
        <v>38</v>
      </c>
      <c r="J2346" t="s">
        <v>3089</v>
      </c>
      <c r="K2346" t="s">
        <v>47</v>
      </c>
      <c r="L2346" t="s">
        <v>245</v>
      </c>
      <c r="M2346">
        <v>7.625</v>
      </c>
      <c r="P2346" t="s">
        <v>29</v>
      </c>
      <c r="Q2346">
        <v>0</v>
      </c>
      <c r="R2346" t="s">
        <v>46</v>
      </c>
      <c r="S2346" t="s">
        <v>3082</v>
      </c>
      <c r="U2346" t="s">
        <v>3090</v>
      </c>
      <c r="V2346" t="s">
        <v>3091</v>
      </c>
      <c r="W2346" t="s">
        <v>3092</v>
      </c>
      <c r="X2346" t="s">
        <v>3093</v>
      </c>
      <c r="Y2346">
        <f>(H2346-G2346)*24</f>
        <v>0</v>
      </c>
      <c r="Z2346">
        <f>M2346/Y2346</f>
        <v>0</v>
      </c>
      <c r="AA2346">
        <f>IF(Z2346&gt;=Q2346,"Y","N")</f>
        <v>0</v>
      </c>
    </row>
    <row r="2347" spans="1:27">
      <c r="A2347" s="1" t="s">
        <v>3083</v>
      </c>
      <c r="B2347" t="s">
        <v>3084</v>
      </c>
      <c r="C2347" t="s">
        <v>3085</v>
      </c>
      <c r="D2347" t="s">
        <v>3086</v>
      </c>
      <c r="E2347" t="s">
        <v>229</v>
      </c>
      <c r="F2347">
        <v>12</v>
      </c>
      <c r="G2347" t="s">
        <v>3087</v>
      </c>
      <c r="H2347" t="s">
        <v>3088</v>
      </c>
      <c r="I2347" t="s">
        <v>38</v>
      </c>
      <c r="J2347" t="s">
        <v>3089</v>
      </c>
      <c r="K2347" t="s">
        <v>47</v>
      </c>
      <c r="L2347" t="s">
        <v>497</v>
      </c>
      <c r="M2347">
        <v>119.456</v>
      </c>
      <c r="P2347" t="s">
        <v>29</v>
      </c>
      <c r="Q2347">
        <v>0</v>
      </c>
      <c r="R2347" t="s">
        <v>46</v>
      </c>
      <c r="S2347" t="s">
        <v>3082</v>
      </c>
      <c r="U2347" t="s">
        <v>3090</v>
      </c>
      <c r="V2347" t="s">
        <v>3091</v>
      </c>
      <c r="W2347" t="s">
        <v>3092</v>
      </c>
      <c r="X2347" t="s">
        <v>3093</v>
      </c>
      <c r="Y2347">
        <f>(H2347-G2347)*24</f>
        <v>0</v>
      </c>
      <c r="Z2347">
        <f>M2347/Y2347</f>
        <v>0</v>
      </c>
      <c r="AA2347">
        <f>IF(Z2347&gt;=Q2347,"Y","N")</f>
        <v>0</v>
      </c>
    </row>
    <row r="2348" spans="1:27">
      <c r="A2348" s="1" t="s">
        <v>3094</v>
      </c>
      <c r="B2348" t="s">
        <v>927</v>
      </c>
      <c r="C2348" t="s">
        <v>928</v>
      </c>
      <c r="D2348" t="s">
        <v>929</v>
      </c>
      <c r="E2348" t="s">
        <v>115</v>
      </c>
      <c r="F2348">
        <v>7</v>
      </c>
      <c r="G2348" t="s">
        <v>3072</v>
      </c>
      <c r="H2348" t="s">
        <v>3095</v>
      </c>
      <c r="I2348" t="s">
        <v>38</v>
      </c>
      <c r="J2348" t="s">
        <v>117</v>
      </c>
      <c r="L2348" t="s">
        <v>54</v>
      </c>
      <c r="M2348">
        <v>107</v>
      </c>
      <c r="P2348" t="s">
        <v>29</v>
      </c>
      <c r="Q2348">
        <v>0</v>
      </c>
      <c r="R2348" t="s">
        <v>46</v>
      </c>
      <c r="S2348" t="s">
        <v>129</v>
      </c>
      <c r="U2348" t="s">
        <v>2961</v>
      </c>
      <c r="V2348" t="s">
        <v>119</v>
      </c>
      <c r="W2348" t="s">
        <v>3096</v>
      </c>
      <c r="X2348" t="s">
        <v>3097</v>
      </c>
      <c r="Y2348">
        <f>(H2348-G2348)*24</f>
        <v>0</v>
      </c>
      <c r="Z2348">
        <f>M2348/Y2348</f>
        <v>0</v>
      </c>
      <c r="AA2348">
        <f>IF(Z2348&gt;=Q2348,"Y","N")</f>
        <v>0</v>
      </c>
    </row>
    <row r="2349" spans="1:27">
      <c r="A2349" s="1" t="s">
        <v>3094</v>
      </c>
      <c r="B2349" t="s">
        <v>927</v>
      </c>
      <c r="C2349" t="s">
        <v>928</v>
      </c>
      <c r="D2349" t="s">
        <v>929</v>
      </c>
      <c r="E2349" t="s">
        <v>115</v>
      </c>
      <c r="F2349">
        <v>7</v>
      </c>
      <c r="G2349" t="s">
        <v>3072</v>
      </c>
      <c r="H2349" t="s">
        <v>3095</v>
      </c>
      <c r="I2349" t="s">
        <v>38</v>
      </c>
      <c r="J2349" t="s">
        <v>117</v>
      </c>
      <c r="L2349" t="s">
        <v>107</v>
      </c>
      <c r="M2349">
        <v>8.300000000000001</v>
      </c>
      <c r="P2349" t="s">
        <v>29</v>
      </c>
      <c r="Q2349">
        <v>0</v>
      </c>
      <c r="R2349" t="s">
        <v>46</v>
      </c>
      <c r="S2349" t="s">
        <v>129</v>
      </c>
      <c r="U2349" t="s">
        <v>2961</v>
      </c>
      <c r="V2349" t="s">
        <v>119</v>
      </c>
      <c r="W2349" t="s">
        <v>3096</v>
      </c>
      <c r="X2349" t="s">
        <v>3097</v>
      </c>
      <c r="Y2349">
        <f>(H2349-G2349)*24</f>
        <v>0</v>
      </c>
      <c r="Z2349">
        <f>M2349/Y2349</f>
        <v>0</v>
      </c>
      <c r="AA2349">
        <f>IF(Z2349&gt;=Q2349,"Y","N")</f>
        <v>0</v>
      </c>
    </row>
    <row r="2350" spans="1:27">
      <c r="A2350" s="1" t="s">
        <v>3094</v>
      </c>
      <c r="B2350" t="s">
        <v>927</v>
      </c>
      <c r="C2350" t="s">
        <v>928</v>
      </c>
      <c r="D2350" t="s">
        <v>929</v>
      </c>
      <c r="E2350" t="s">
        <v>115</v>
      </c>
      <c r="F2350">
        <v>7</v>
      </c>
      <c r="G2350" t="s">
        <v>3072</v>
      </c>
      <c r="H2350" t="s">
        <v>3095</v>
      </c>
      <c r="I2350" t="s">
        <v>38</v>
      </c>
      <c r="J2350" t="s">
        <v>117</v>
      </c>
      <c r="L2350" t="s">
        <v>109</v>
      </c>
      <c r="M2350">
        <v>155</v>
      </c>
      <c r="P2350" t="s">
        <v>29</v>
      </c>
      <c r="Q2350">
        <v>0</v>
      </c>
      <c r="R2350" t="s">
        <v>46</v>
      </c>
      <c r="S2350" t="s">
        <v>129</v>
      </c>
      <c r="U2350" t="s">
        <v>2961</v>
      </c>
      <c r="V2350" t="s">
        <v>119</v>
      </c>
      <c r="W2350" t="s">
        <v>3096</v>
      </c>
      <c r="X2350" t="s">
        <v>3097</v>
      </c>
      <c r="Y2350">
        <f>(H2350-G2350)*24</f>
        <v>0</v>
      </c>
      <c r="Z2350">
        <f>M2350/Y2350</f>
        <v>0</v>
      </c>
      <c r="AA2350">
        <f>IF(Z2350&gt;=Q2350,"Y","N")</f>
        <v>0</v>
      </c>
    </row>
    <row r="2351" spans="1:27">
      <c r="A2351" s="1" t="s">
        <v>3094</v>
      </c>
      <c r="B2351" t="s">
        <v>927</v>
      </c>
      <c r="C2351" t="s">
        <v>928</v>
      </c>
      <c r="D2351" t="s">
        <v>929</v>
      </c>
      <c r="E2351" t="s">
        <v>115</v>
      </c>
      <c r="F2351">
        <v>7</v>
      </c>
      <c r="G2351" t="s">
        <v>3072</v>
      </c>
      <c r="H2351" t="s">
        <v>3095</v>
      </c>
      <c r="I2351" t="s">
        <v>38</v>
      </c>
      <c r="J2351" t="s">
        <v>117</v>
      </c>
      <c r="L2351" t="s">
        <v>110</v>
      </c>
      <c r="M2351">
        <v>53.4</v>
      </c>
      <c r="P2351" t="s">
        <v>29</v>
      </c>
      <c r="Q2351">
        <v>0</v>
      </c>
      <c r="R2351" t="s">
        <v>46</v>
      </c>
      <c r="S2351" t="s">
        <v>129</v>
      </c>
      <c r="U2351" t="s">
        <v>2961</v>
      </c>
      <c r="V2351" t="s">
        <v>119</v>
      </c>
      <c r="W2351" t="s">
        <v>3096</v>
      </c>
      <c r="X2351" t="s">
        <v>3097</v>
      </c>
      <c r="Y2351">
        <f>(H2351-G2351)*24</f>
        <v>0</v>
      </c>
      <c r="Z2351">
        <f>M2351/Y2351</f>
        <v>0</v>
      </c>
      <c r="AA2351">
        <f>IF(Z2351&gt;=Q2351,"Y","N")</f>
        <v>0</v>
      </c>
    </row>
    <row r="2352" spans="1:27">
      <c r="A2352" s="1" t="s">
        <v>3094</v>
      </c>
      <c r="B2352" t="s">
        <v>927</v>
      </c>
      <c r="C2352" t="s">
        <v>928</v>
      </c>
      <c r="D2352" t="s">
        <v>929</v>
      </c>
      <c r="E2352" t="s">
        <v>115</v>
      </c>
      <c r="F2352">
        <v>7</v>
      </c>
      <c r="G2352" t="s">
        <v>3072</v>
      </c>
      <c r="H2352" t="s">
        <v>3095</v>
      </c>
      <c r="I2352" t="s">
        <v>38</v>
      </c>
      <c r="J2352" t="s">
        <v>117</v>
      </c>
      <c r="L2352" t="s">
        <v>28</v>
      </c>
      <c r="M2352">
        <v>762</v>
      </c>
      <c r="P2352" t="s">
        <v>29</v>
      </c>
      <c r="Q2352">
        <v>0</v>
      </c>
      <c r="R2352" t="s">
        <v>46</v>
      </c>
      <c r="S2352" t="s">
        <v>129</v>
      </c>
      <c r="U2352" t="s">
        <v>2961</v>
      </c>
      <c r="V2352" t="s">
        <v>119</v>
      </c>
      <c r="W2352" t="s">
        <v>3096</v>
      </c>
      <c r="X2352" t="s">
        <v>3097</v>
      </c>
      <c r="Y2352">
        <f>(H2352-G2352)*24</f>
        <v>0</v>
      </c>
      <c r="Z2352">
        <f>M2352/Y2352</f>
        <v>0</v>
      </c>
      <c r="AA2352">
        <f>IF(Z2352&gt;=Q2352,"Y","N")</f>
        <v>0</v>
      </c>
    </row>
    <row r="2353" spans="1:27">
      <c r="A2353" s="1" t="s">
        <v>3098</v>
      </c>
      <c r="B2353" t="s">
        <v>919</v>
      </c>
      <c r="C2353" t="s">
        <v>920</v>
      </c>
      <c r="D2353" t="s">
        <v>921</v>
      </c>
      <c r="E2353" t="s">
        <v>115</v>
      </c>
      <c r="F2353">
        <v>7</v>
      </c>
      <c r="G2353" t="s">
        <v>3072</v>
      </c>
      <c r="H2353" t="s">
        <v>3095</v>
      </c>
      <c r="I2353" t="s">
        <v>38</v>
      </c>
      <c r="J2353" t="s">
        <v>117</v>
      </c>
      <c r="L2353" t="s">
        <v>54</v>
      </c>
      <c r="M2353">
        <v>93</v>
      </c>
      <c r="P2353" t="s">
        <v>29</v>
      </c>
      <c r="Q2353">
        <v>0</v>
      </c>
      <c r="R2353" t="s">
        <v>46</v>
      </c>
      <c r="S2353" t="s">
        <v>129</v>
      </c>
      <c r="U2353" t="s">
        <v>2961</v>
      </c>
      <c r="V2353" t="s">
        <v>119</v>
      </c>
      <c r="W2353" t="s">
        <v>3099</v>
      </c>
      <c r="X2353" t="s">
        <v>3100</v>
      </c>
      <c r="Y2353">
        <f>(H2353-G2353)*24</f>
        <v>0</v>
      </c>
      <c r="Z2353">
        <f>M2353/Y2353</f>
        <v>0</v>
      </c>
      <c r="AA2353">
        <f>IF(Z2353&gt;=Q2353,"Y","N")</f>
        <v>0</v>
      </c>
    </row>
    <row r="2354" spans="1:27">
      <c r="A2354" s="1" t="s">
        <v>3098</v>
      </c>
      <c r="B2354" t="s">
        <v>919</v>
      </c>
      <c r="C2354" t="s">
        <v>920</v>
      </c>
      <c r="D2354" t="s">
        <v>921</v>
      </c>
      <c r="E2354" t="s">
        <v>115</v>
      </c>
      <c r="F2354">
        <v>7</v>
      </c>
      <c r="G2354" t="s">
        <v>3072</v>
      </c>
      <c r="H2354" t="s">
        <v>3095</v>
      </c>
      <c r="I2354" t="s">
        <v>38</v>
      </c>
      <c r="J2354" t="s">
        <v>117</v>
      </c>
      <c r="L2354" t="s">
        <v>107</v>
      </c>
      <c r="M2354">
        <v>6.4</v>
      </c>
      <c r="P2354" t="s">
        <v>29</v>
      </c>
      <c r="Q2354">
        <v>0</v>
      </c>
      <c r="R2354" t="s">
        <v>46</v>
      </c>
      <c r="S2354" t="s">
        <v>129</v>
      </c>
      <c r="U2354" t="s">
        <v>2961</v>
      </c>
      <c r="V2354" t="s">
        <v>119</v>
      </c>
      <c r="W2354" t="s">
        <v>3099</v>
      </c>
      <c r="X2354" t="s">
        <v>3100</v>
      </c>
      <c r="Y2354">
        <f>(H2354-G2354)*24</f>
        <v>0</v>
      </c>
      <c r="Z2354">
        <f>M2354/Y2354</f>
        <v>0</v>
      </c>
      <c r="AA2354">
        <f>IF(Z2354&gt;=Q2354,"Y","N")</f>
        <v>0</v>
      </c>
    </row>
    <row r="2355" spans="1:27">
      <c r="A2355" s="1" t="s">
        <v>3098</v>
      </c>
      <c r="B2355" t="s">
        <v>919</v>
      </c>
      <c r="C2355" t="s">
        <v>920</v>
      </c>
      <c r="D2355" t="s">
        <v>921</v>
      </c>
      <c r="E2355" t="s">
        <v>115</v>
      </c>
      <c r="F2355">
        <v>7</v>
      </c>
      <c r="G2355" t="s">
        <v>3072</v>
      </c>
      <c r="H2355" t="s">
        <v>3095</v>
      </c>
      <c r="I2355" t="s">
        <v>38</v>
      </c>
      <c r="J2355" t="s">
        <v>117</v>
      </c>
      <c r="L2355" t="s">
        <v>109</v>
      </c>
      <c r="M2355">
        <v>123</v>
      </c>
      <c r="P2355" t="s">
        <v>29</v>
      </c>
      <c r="Q2355">
        <v>0</v>
      </c>
      <c r="R2355" t="s">
        <v>46</v>
      </c>
      <c r="S2355" t="s">
        <v>129</v>
      </c>
      <c r="U2355" t="s">
        <v>2961</v>
      </c>
      <c r="V2355" t="s">
        <v>119</v>
      </c>
      <c r="W2355" t="s">
        <v>3099</v>
      </c>
      <c r="X2355" t="s">
        <v>3100</v>
      </c>
      <c r="Y2355">
        <f>(H2355-G2355)*24</f>
        <v>0</v>
      </c>
      <c r="Z2355">
        <f>M2355/Y2355</f>
        <v>0</v>
      </c>
      <c r="AA2355">
        <f>IF(Z2355&gt;=Q2355,"Y","N")</f>
        <v>0</v>
      </c>
    </row>
    <row r="2356" spans="1:27">
      <c r="A2356" s="1" t="s">
        <v>3098</v>
      </c>
      <c r="B2356" t="s">
        <v>919</v>
      </c>
      <c r="C2356" t="s">
        <v>920</v>
      </c>
      <c r="D2356" t="s">
        <v>921</v>
      </c>
      <c r="E2356" t="s">
        <v>115</v>
      </c>
      <c r="F2356">
        <v>7</v>
      </c>
      <c r="G2356" t="s">
        <v>3072</v>
      </c>
      <c r="H2356" t="s">
        <v>3095</v>
      </c>
      <c r="I2356" t="s">
        <v>38</v>
      </c>
      <c r="J2356" t="s">
        <v>117</v>
      </c>
      <c r="L2356" t="s">
        <v>110</v>
      </c>
      <c r="M2356">
        <v>46.6</v>
      </c>
      <c r="P2356" t="s">
        <v>29</v>
      </c>
      <c r="Q2356">
        <v>0</v>
      </c>
      <c r="R2356" t="s">
        <v>46</v>
      </c>
      <c r="S2356" t="s">
        <v>129</v>
      </c>
      <c r="U2356" t="s">
        <v>2961</v>
      </c>
      <c r="V2356" t="s">
        <v>119</v>
      </c>
      <c r="W2356" t="s">
        <v>3099</v>
      </c>
      <c r="X2356" t="s">
        <v>3100</v>
      </c>
      <c r="Y2356">
        <f>(H2356-G2356)*24</f>
        <v>0</v>
      </c>
      <c r="Z2356">
        <f>M2356/Y2356</f>
        <v>0</v>
      </c>
      <c r="AA2356">
        <f>IF(Z2356&gt;=Q2356,"Y","N")</f>
        <v>0</v>
      </c>
    </row>
    <row r="2357" spans="1:27">
      <c r="A2357" s="1" t="s">
        <v>3098</v>
      </c>
      <c r="B2357" t="s">
        <v>919</v>
      </c>
      <c r="C2357" t="s">
        <v>920</v>
      </c>
      <c r="D2357" t="s">
        <v>921</v>
      </c>
      <c r="E2357" t="s">
        <v>115</v>
      </c>
      <c r="F2357">
        <v>7</v>
      </c>
      <c r="G2357" t="s">
        <v>3072</v>
      </c>
      <c r="H2357" t="s">
        <v>3095</v>
      </c>
      <c r="I2357" t="s">
        <v>38</v>
      </c>
      <c r="J2357" t="s">
        <v>117</v>
      </c>
      <c r="L2357" t="s">
        <v>28</v>
      </c>
      <c r="M2357">
        <v>588</v>
      </c>
      <c r="P2357" t="s">
        <v>29</v>
      </c>
      <c r="Q2357">
        <v>0</v>
      </c>
      <c r="R2357" t="s">
        <v>46</v>
      </c>
      <c r="S2357" t="s">
        <v>129</v>
      </c>
      <c r="U2357" t="s">
        <v>2961</v>
      </c>
      <c r="V2357" t="s">
        <v>119</v>
      </c>
      <c r="W2357" t="s">
        <v>3099</v>
      </c>
      <c r="X2357" t="s">
        <v>3100</v>
      </c>
      <c r="Y2357">
        <f>(H2357-G2357)*24</f>
        <v>0</v>
      </c>
      <c r="Z2357">
        <f>M2357/Y2357</f>
        <v>0</v>
      </c>
      <c r="AA2357">
        <f>IF(Z2357&gt;=Q2357,"Y","N")</f>
        <v>0</v>
      </c>
    </row>
    <row r="2358" spans="1:27">
      <c r="A2358" s="1" t="s">
        <v>3101</v>
      </c>
      <c r="B2358" t="s">
        <v>449</v>
      </c>
      <c r="C2358" t="s">
        <v>450</v>
      </c>
      <c r="D2358" t="s">
        <v>451</v>
      </c>
      <c r="E2358" t="s">
        <v>115</v>
      </c>
      <c r="F2358">
        <v>7</v>
      </c>
      <c r="G2358" t="s">
        <v>3072</v>
      </c>
      <c r="H2358" t="s">
        <v>3095</v>
      </c>
      <c r="I2358" t="s">
        <v>38</v>
      </c>
      <c r="J2358" t="s">
        <v>117</v>
      </c>
      <c r="L2358" t="s">
        <v>54</v>
      </c>
      <c r="M2358">
        <v>119</v>
      </c>
      <c r="P2358" t="s">
        <v>29</v>
      </c>
      <c r="Q2358">
        <v>0</v>
      </c>
      <c r="R2358" t="s">
        <v>46</v>
      </c>
      <c r="S2358" t="s">
        <v>129</v>
      </c>
      <c r="U2358" t="s">
        <v>2961</v>
      </c>
      <c r="V2358" t="s">
        <v>119</v>
      </c>
      <c r="W2358" t="s">
        <v>3102</v>
      </c>
      <c r="X2358" t="s">
        <v>3103</v>
      </c>
      <c r="Y2358">
        <f>(H2358-G2358)*24</f>
        <v>0</v>
      </c>
      <c r="Z2358">
        <f>M2358/Y2358</f>
        <v>0</v>
      </c>
      <c r="AA2358">
        <f>IF(Z2358&gt;=Q2358,"Y","N")</f>
        <v>0</v>
      </c>
    </row>
    <row r="2359" spans="1:27">
      <c r="A2359" s="1" t="s">
        <v>3101</v>
      </c>
      <c r="B2359" t="s">
        <v>449</v>
      </c>
      <c r="C2359" t="s">
        <v>450</v>
      </c>
      <c r="D2359" t="s">
        <v>451</v>
      </c>
      <c r="E2359" t="s">
        <v>115</v>
      </c>
      <c r="F2359">
        <v>7</v>
      </c>
      <c r="G2359" t="s">
        <v>3072</v>
      </c>
      <c r="H2359" t="s">
        <v>3095</v>
      </c>
      <c r="I2359" t="s">
        <v>38</v>
      </c>
      <c r="J2359" t="s">
        <v>117</v>
      </c>
      <c r="L2359" t="s">
        <v>107</v>
      </c>
      <c r="M2359">
        <v>12.1</v>
      </c>
      <c r="P2359" t="s">
        <v>29</v>
      </c>
      <c r="Q2359">
        <v>0</v>
      </c>
      <c r="R2359" t="s">
        <v>46</v>
      </c>
      <c r="S2359" t="s">
        <v>129</v>
      </c>
      <c r="U2359" t="s">
        <v>2961</v>
      </c>
      <c r="V2359" t="s">
        <v>119</v>
      </c>
      <c r="W2359" t="s">
        <v>3102</v>
      </c>
      <c r="X2359" t="s">
        <v>3103</v>
      </c>
      <c r="Y2359">
        <f>(H2359-G2359)*24</f>
        <v>0</v>
      </c>
      <c r="Z2359">
        <f>M2359/Y2359</f>
        <v>0</v>
      </c>
      <c r="AA2359">
        <f>IF(Z2359&gt;=Q2359,"Y","N")</f>
        <v>0</v>
      </c>
    </row>
    <row r="2360" spans="1:27">
      <c r="A2360" s="1" t="s">
        <v>3101</v>
      </c>
      <c r="B2360" t="s">
        <v>449</v>
      </c>
      <c r="C2360" t="s">
        <v>450</v>
      </c>
      <c r="D2360" t="s">
        <v>451</v>
      </c>
      <c r="E2360" t="s">
        <v>115</v>
      </c>
      <c r="F2360">
        <v>7</v>
      </c>
      <c r="G2360" t="s">
        <v>3072</v>
      </c>
      <c r="H2360" t="s">
        <v>3095</v>
      </c>
      <c r="I2360" t="s">
        <v>38</v>
      </c>
      <c r="J2360" t="s">
        <v>117</v>
      </c>
      <c r="L2360" t="s">
        <v>109</v>
      </c>
      <c r="M2360">
        <v>175</v>
      </c>
      <c r="P2360" t="s">
        <v>29</v>
      </c>
      <c r="Q2360">
        <v>0</v>
      </c>
      <c r="R2360" t="s">
        <v>46</v>
      </c>
      <c r="S2360" t="s">
        <v>129</v>
      </c>
      <c r="U2360" t="s">
        <v>2961</v>
      </c>
      <c r="V2360" t="s">
        <v>119</v>
      </c>
      <c r="W2360" t="s">
        <v>3102</v>
      </c>
      <c r="X2360" t="s">
        <v>3103</v>
      </c>
      <c r="Y2360">
        <f>(H2360-G2360)*24</f>
        <v>0</v>
      </c>
      <c r="Z2360">
        <f>M2360/Y2360</f>
        <v>0</v>
      </c>
      <c r="AA2360">
        <f>IF(Z2360&gt;=Q2360,"Y","N")</f>
        <v>0</v>
      </c>
    </row>
    <row r="2361" spans="1:27">
      <c r="A2361" s="1" t="s">
        <v>3101</v>
      </c>
      <c r="B2361" t="s">
        <v>449</v>
      </c>
      <c r="C2361" t="s">
        <v>450</v>
      </c>
      <c r="D2361" t="s">
        <v>451</v>
      </c>
      <c r="E2361" t="s">
        <v>115</v>
      </c>
      <c r="F2361">
        <v>7</v>
      </c>
      <c r="G2361" t="s">
        <v>3072</v>
      </c>
      <c r="H2361" t="s">
        <v>3095</v>
      </c>
      <c r="I2361" t="s">
        <v>38</v>
      </c>
      <c r="J2361" t="s">
        <v>117</v>
      </c>
      <c r="L2361" t="s">
        <v>110</v>
      </c>
      <c r="M2361">
        <v>59.5</v>
      </c>
      <c r="P2361" t="s">
        <v>29</v>
      </c>
      <c r="Q2361">
        <v>0</v>
      </c>
      <c r="R2361" t="s">
        <v>46</v>
      </c>
      <c r="S2361" t="s">
        <v>129</v>
      </c>
      <c r="U2361" t="s">
        <v>2961</v>
      </c>
      <c r="V2361" t="s">
        <v>119</v>
      </c>
      <c r="W2361" t="s">
        <v>3102</v>
      </c>
      <c r="X2361" t="s">
        <v>3103</v>
      </c>
      <c r="Y2361">
        <f>(H2361-G2361)*24</f>
        <v>0</v>
      </c>
      <c r="Z2361">
        <f>M2361/Y2361</f>
        <v>0</v>
      </c>
      <c r="AA2361">
        <f>IF(Z2361&gt;=Q2361,"Y","N")</f>
        <v>0</v>
      </c>
    </row>
    <row r="2362" spans="1:27">
      <c r="A2362" s="1" t="s">
        <v>3101</v>
      </c>
      <c r="B2362" t="s">
        <v>449</v>
      </c>
      <c r="C2362" t="s">
        <v>450</v>
      </c>
      <c r="D2362" t="s">
        <v>451</v>
      </c>
      <c r="E2362" t="s">
        <v>115</v>
      </c>
      <c r="F2362">
        <v>7</v>
      </c>
      <c r="G2362" t="s">
        <v>3072</v>
      </c>
      <c r="H2362" t="s">
        <v>3095</v>
      </c>
      <c r="I2362" t="s">
        <v>38</v>
      </c>
      <c r="J2362" t="s">
        <v>117</v>
      </c>
      <c r="L2362" t="s">
        <v>28</v>
      </c>
      <c r="M2362">
        <v>1112</v>
      </c>
      <c r="P2362" t="s">
        <v>29</v>
      </c>
      <c r="Q2362">
        <v>0</v>
      </c>
      <c r="R2362" t="s">
        <v>46</v>
      </c>
      <c r="S2362" t="s">
        <v>129</v>
      </c>
      <c r="U2362" t="s">
        <v>2961</v>
      </c>
      <c r="V2362" t="s">
        <v>119</v>
      </c>
      <c r="W2362" t="s">
        <v>3102</v>
      </c>
      <c r="X2362" t="s">
        <v>3103</v>
      </c>
      <c r="Y2362">
        <f>(H2362-G2362)*24</f>
        <v>0</v>
      </c>
      <c r="Z2362">
        <f>M2362/Y2362</f>
        <v>0</v>
      </c>
      <c r="AA2362">
        <f>IF(Z2362&gt;=Q2362,"Y","N")</f>
        <v>0</v>
      </c>
    </row>
    <row r="2363" spans="1:27">
      <c r="A2363" s="1" t="s">
        <v>3104</v>
      </c>
      <c r="B2363" t="s">
        <v>2910</v>
      </c>
      <c r="C2363" t="s">
        <v>2911</v>
      </c>
      <c r="D2363" t="s">
        <v>2912</v>
      </c>
      <c r="E2363" t="s">
        <v>115</v>
      </c>
      <c r="F2363">
        <v>7</v>
      </c>
      <c r="G2363" t="s">
        <v>3072</v>
      </c>
      <c r="H2363" t="s">
        <v>3095</v>
      </c>
      <c r="I2363" t="s">
        <v>38</v>
      </c>
      <c r="J2363" t="s">
        <v>148</v>
      </c>
      <c r="L2363" t="s">
        <v>107</v>
      </c>
      <c r="M2363">
        <v>258.2</v>
      </c>
      <c r="P2363" t="s">
        <v>29</v>
      </c>
      <c r="Q2363">
        <v>0</v>
      </c>
      <c r="R2363" t="s">
        <v>46</v>
      </c>
      <c r="S2363" t="s">
        <v>108</v>
      </c>
      <c r="U2363" t="s">
        <v>2961</v>
      </c>
      <c r="V2363" t="s">
        <v>3034</v>
      </c>
      <c r="W2363" t="s">
        <v>3105</v>
      </c>
      <c r="X2363" t="s">
        <v>3106</v>
      </c>
      <c r="Y2363">
        <f>(H2363-G2363)*24</f>
        <v>0</v>
      </c>
      <c r="Z2363">
        <f>M2363/Y2363</f>
        <v>0</v>
      </c>
      <c r="AA2363">
        <f>IF(Z2363&gt;=Q2363,"Y","N")</f>
        <v>0</v>
      </c>
    </row>
    <row r="2364" spans="1:27">
      <c r="A2364" s="1" t="s">
        <v>3104</v>
      </c>
      <c r="B2364" t="s">
        <v>2910</v>
      </c>
      <c r="C2364" t="s">
        <v>2911</v>
      </c>
      <c r="D2364" t="s">
        <v>2912</v>
      </c>
      <c r="E2364" t="s">
        <v>115</v>
      </c>
      <c r="F2364">
        <v>7</v>
      </c>
      <c r="G2364" t="s">
        <v>3072</v>
      </c>
      <c r="H2364" t="s">
        <v>3095</v>
      </c>
      <c r="I2364" t="s">
        <v>38</v>
      </c>
      <c r="J2364" t="s">
        <v>148</v>
      </c>
      <c r="L2364" t="s">
        <v>109</v>
      </c>
      <c r="M2364">
        <v>5114</v>
      </c>
      <c r="P2364" t="s">
        <v>29</v>
      </c>
      <c r="Q2364">
        <v>0</v>
      </c>
      <c r="R2364" t="s">
        <v>46</v>
      </c>
      <c r="S2364" t="s">
        <v>108</v>
      </c>
      <c r="U2364" t="s">
        <v>2961</v>
      </c>
      <c r="V2364" t="s">
        <v>3034</v>
      </c>
      <c r="W2364" t="s">
        <v>3105</v>
      </c>
      <c r="X2364" t="s">
        <v>3106</v>
      </c>
      <c r="Y2364">
        <f>(H2364-G2364)*24</f>
        <v>0</v>
      </c>
      <c r="Z2364">
        <f>M2364/Y2364</f>
        <v>0</v>
      </c>
      <c r="AA2364">
        <f>IF(Z2364&gt;=Q2364,"Y","N")</f>
        <v>0</v>
      </c>
    </row>
    <row r="2365" spans="1:27">
      <c r="A2365" s="1" t="s">
        <v>3107</v>
      </c>
      <c r="B2365" t="s">
        <v>441</v>
      </c>
      <c r="C2365" t="s">
        <v>442</v>
      </c>
      <c r="D2365" t="s">
        <v>443</v>
      </c>
      <c r="E2365" t="s">
        <v>115</v>
      </c>
      <c r="F2365">
        <v>7</v>
      </c>
      <c r="G2365" t="s">
        <v>3072</v>
      </c>
      <c r="H2365" t="s">
        <v>3095</v>
      </c>
      <c r="I2365" t="s">
        <v>38</v>
      </c>
      <c r="J2365" t="s">
        <v>117</v>
      </c>
      <c r="L2365" t="s">
        <v>54</v>
      </c>
      <c r="M2365">
        <v>85</v>
      </c>
      <c r="P2365" t="s">
        <v>29</v>
      </c>
      <c r="Q2365">
        <v>0</v>
      </c>
      <c r="R2365" t="s">
        <v>46</v>
      </c>
      <c r="S2365" t="s">
        <v>129</v>
      </c>
      <c r="U2365" t="s">
        <v>3108</v>
      </c>
      <c r="V2365" t="s">
        <v>119</v>
      </c>
      <c r="W2365" t="s">
        <v>3109</v>
      </c>
      <c r="X2365" t="s">
        <v>3110</v>
      </c>
      <c r="Y2365">
        <f>(H2365-G2365)*24</f>
        <v>0</v>
      </c>
      <c r="Z2365">
        <f>M2365/Y2365</f>
        <v>0</v>
      </c>
      <c r="AA2365">
        <f>IF(Z2365&gt;=Q2365,"Y","N")</f>
        <v>0</v>
      </c>
    </row>
    <row r="2366" spans="1:27">
      <c r="A2366" s="1" t="s">
        <v>3107</v>
      </c>
      <c r="B2366" t="s">
        <v>441</v>
      </c>
      <c r="C2366" t="s">
        <v>442</v>
      </c>
      <c r="D2366" t="s">
        <v>443</v>
      </c>
      <c r="E2366" t="s">
        <v>115</v>
      </c>
      <c r="F2366">
        <v>7</v>
      </c>
      <c r="G2366" t="s">
        <v>3072</v>
      </c>
      <c r="H2366" t="s">
        <v>3095</v>
      </c>
      <c r="I2366" t="s">
        <v>38</v>
      </c>
      <c r="J2366" t="s">
        <v>117</v>
      </c>
      <c r="L2366" t="s">
        <v>107</v>
      </c>
      <c r="M2366">
        <v>10.7</v>
      </c>
      <c r="P2366" t="s">
        <v>29</v>
      </c>
      <c r="Q2366">
        <v>0</v>
      </c>
      <c r="R2366" t="s">
        <v>46</v>
      </c>
      <c r="S2366" t="s">
        <v>129</v>
      </c>
      <c r="U2366" t="s">
        <v>3108</v>
      </c>
      <c r="V2366" t="s">
        <v>119</v>
      </c>
      <c r="W2366" t="s">
        <v>3109</v>
      </c>
      <c r="X2366" t="s">
        <v>3110</v>
      </c>
      <c r="Y2366">
        <f>(H2366-G2366)*24</f>
        <v>0</v>
      </c>
      <c r="Z2366">
        <f>M2366/Y2366</f>
        <v>0</v>
      </c>
      <c r="AA2366">
        <f>IF(Z2366&gt;=Q2366,"Y","N")</f>
        <v>0</v>
      </c>
    </row>
    <row r="2367" spans="1:27">
      <c r="A2367" s="1" t="s">
        <v>3107</v>
      </c>
      <c r="B2367" t="s">
        <v>441</v>
      </c>
      <c r="C2367" t="s">
        <v>442</v>
      </c>
      <c r="D2367" t="s">
        <v>443</v>
      </c>
      <c r="E2367" t="s">
        <v>115</v>
      </c>
      <c r="F2367">
        <v>7</v>
      </c>
      <c r="G2367" t="s">
        <v>3072</v>
      </c>
      <c r="H2367" t="s">
        <v>3095</v>
      </c>
      <c r="I2367" t="s">
        <v>38</v>
      </c>
      <c r="J2367" t="s">
        <v>117</v>
      </c>
      <c r="L2367" t="s">
        <v>109</v>
      </c>
      <c r="M2367">
        <v>133</v>
      </c>
      <c r="P2367" t="s">
        <v>29</v>
      </c>
      <c r="Q2367">
        <v>0</v>
      </c>
      <c r="R2367" t="s">
        <v>46</v>
      </c>
      <c r="S2367" t="s">
        <v>129</v>
      </c>
      <c r="U2367" t="s">
        <v>3108</v>
      </c>
      <c r="V2367" t="s">
        <v>119</v>
      </c>
      <c r="W2367" t="s">
        <v>3109</v>
      </c>
      <c r="X2367" t="s">
        <v>3110</v>
      </c>
      <c r="Y2367">
        <f>(H2367-G2367)*24</f>
        <v>0</v>
      </c>
      <c r="Z2367">
        <f>M2367/Y2367</f>
        <v>0</v>
      </c>
      <c r="AA2367">
        <f>IF(Z2367&gt;=Q2367,"Y","N")</f>
        <v>0</v>
      </c>
    </row>
    <row r="2368" spans="1:27">
      <c r="A2368" s="1" t="s">
        <v>3107</v>
      </c>
      <c r="B2368" t="s">
        <v>441</v>
      </c>
      <c r="C2368" t="s">
        <v>442</v>
      </c>
      <c r="D2368" t="s">
        <v>443</v>
      </c>
      <c r="E2368" t="s">
        <v>115</v>
      </c>
      <c r="F2368">
        <v>7</v>
      </c>
      <c r="G2368" t="s">
        <v>3072</v>
      </c>
      <c r="H2368" t="s">
        <v>3095</v>
      </c>
      <c r="I2368" t="s">
        <v>38</v>
      </c>
      <c r="J2368" t="s">
        <v>117</v>
      </c>
      <c r="L2368" t="s">
        <v>110</v>
      </c>
      <c r="M2368">
        <v>42.4</v>
      </c>
      <c r="P2368" t="s">
        <v>29</v>
      </c>
      <c r="Q2368">
        <v>0</v>
      </c>
      <c r="R2368" t="s">
        <v>46</v>
      </c>
      <c r="S2368" t="s">
        <v>129</v>
      </c>
      <c r="U2368" t="s">
        <v>3108</v>
      </c>
      <c r="V2368" t="s">
        <v>119</v>
      </c>
      <c r="W2368" t="s">
        <v>3109</v>
      </c>
      <c r="X2368" t="s">
        <v>3110</v>
      </c>
      <c r="Y2368">
        <f>(H2368-G2368)*24</f>
        <v>0</v>
      </c>
      <c r="Z2368">
        <f>M2368/Y2368</f>
        <v>0</v>
      </c>
      <c r="AA2368">
        <f>IF(Z2368&gt;=Q2368,"Y","N")</f>
        <v>0</v>
      </c>
    </row>
    <row r="2369" spans="1:27">
      <c r="A2369" s="1" t="s">
        <v>3107</v>
      </c>
      <c r="B2369" t="s">
        <v>441</v>
      </c>
      <c r="C2369" t="s">
        <v>442</v>
      </c>
      <c r="D2369" t="s">
        <v>443</v>
      </c>
      <c r="E2369" t="s">
        <v>115</v>
      </c>
      <c r="F2369">
        <v>7</v>
      </c>
      <c r="G2369" t="s">
        <v>3072</v>
      </c>
      <c r="H2369" t="s">
        <v>3095</v>
      </c>
      <c r="I2369" t="s">
        <v>38</v>
      </c>
      <c r="J2369" t="s">
        <v>117</v>
      </c>
      <c r="L2369" t="s">
        <v>28</v>
      </c>
      <c r="M2369">
        <v>984</v>
      </c>
      <c r="P2369" t="s">
        <v>29</v>
      </c>
      <c r="Q2369">
        <v>0</v>
      </c>
      <c r="R2369" t="s">
        <v>46</v>
      </c>
      <c r="S2369" t="s">
        <v>129</v>
      </c>
      <c r="U2369" t="s">
        <v>3108</v>
      </c>
      <c r="V2369" t="s">
        <v>119</v>
      </c>
      <c r="W2369" t="s">
        <v>3109</v>
      </c>
      <c r="X2369" t="s">
        <v>3110</v>
      </c>
      <c r="Y2369">
        <f>(H2369-G2369)*24</f>
        <v>0</v>
      </c>
      <c r="Z2369">
        <f>M2369/Y2369</f>
        <v>0</v>
      </c>
      <c r="AA2369">
        <f>IF(Z2369&gt;=Q2369,"Y","N")</f>
        <v>0</v>
      </c>
    </row>
    <row r="2370" spans="1:27">
      <c r="A2370" s="1" t="s">
        <v>3111</v>
      </c>
      <c r="B2370" t="s">
        <v>1895</v>
      </c>
      <c r="C2370" t="s">
        <v>1896</v>
      </c>
      <c r="D2370" t="s">
        <v>1897</v>
      </c>
      <c r="E2370" t="s">
        <v>1898</v>
      </c>
      <c r="F2370">
        <v>14</v>
      </c>
      <c r="G2370" t="s">
        <v>2943</v>
      </c>
      <c r="H2370" t="s">
        <v>3112</v>
      </c>
      <c r="I2370" t="s">
        <v>99</v>
      </c>
      <c r="J2370" t="s">
        <v>2559</v>
      </c>
      <c r="K2370" t="s">
        <v>2560</v>
      </c>
      <c r="L2370" t="s">
        <v>258</v>
      </c>
      <c r="M2370">
        <v>25.45</v>
      </c>
      <c r="P2370" t="s">
        <v>259</v>
      </c>
      <c r="Q2370">
        <v>20</v>
      </c>
      <c r="R2370" t="s">
        <v>259</v>
      </c>
      <c r="S2370" t="s">
        <v>47</v>
      </c>
      <c r="U2370" t="s">
        <v>3113</v>
      </c>
      <c r="V2370" t="s">
        <v>3114</v>
      </c>
      <c r="W2370" t="s">
        <v>3115</v>
      </c>
      <c r="X2370" t="s">
        <v>3116</v>
      </c>
      <c r="Y2370">
        <f>(H2370-G2370)*24</f>
        <v>0</v>
      </c>
      <c r="Z2370">
        <f>M2370/Y2370</f>
        <v>0</v>
      </c>
      <c r="AA2370">
        <f>IF(Z2370&gt;=Q2370,"Y","N")</f>
        <v>0</v>
      </c>
    </row>
    <row r="2371" spans="1:27">
      <c r="A2371" s="1" t="s">
        <v>3117</v>
      </c>
      <c r="B2371" t="s">
        <v>3118</v>
      </c>
      <c r="C2371" t="s">
        <v>3119</v>
      </c>
      <c r="D2371" t="s">
        <v>3120</v>
      </c>
      <c r="E2371" t="s">
        <v>115</v>
      </c>
      <c r="F2371">
        <v>7</v>
      </c>
      <c r="G2371" t="s">
        <v>3121</v>
      </c>
      <c r="H2371" t="s">
        <v>2836</v>
      </c>
      <c r="I2371" t="s">
        <v>38</v>
      </c>
      <c r="J2371" t="s">
        <v>1291</v>
      </c>
      <c r="L2371" t="s">
        <v>54</v>
      </c>
      <c r="M2371">
        <v>46</v>
      </c>
      <c r="P2371" t="s">
        <v>29</v>
      </c>
      <c r="Q2371">
        <v>5000</v>
      </c>
      <c r="R2371" t="s">
        <v>29</v>
      </c>
      <c r="S2371" t="s">
        <v>1511</v>
      </c>
      <c r="U2371" t="s">
        <v>3122</v>
      </c>
      <c r="V2371" t="s">
        <v>3123</v>
      </c>
      <c r="W2371" t="s">
        <v>3124</v>
      </c>
      <c r="X2371" t="s">
        <v>3125</v>
      </c>
      <c r="Y2371">
        <f>(H2371-G2371)*24</f>
        <v>0</v>
      </c>
      <c r="Z2371">
        <f>M2371/Y2371</f>
        <v>0</v>
      </c>
      <c r="AA2371">
        <f>IF(Z2371&gt;=Q2371,"Y","N")</f>
        <v>0</v>
      </c>
    </row>
    <row r="2372" spans="1:27">
      <c r="A2372" s="1" t="s">
        <v>3117</v>
      </c>
      <c r="B2372" t="s">
        <v>3118</v>
      </c>
      <c r="C2372" t="s">
        <v>3119</v>
      </c>
      <c r="D2372" t="s">
        <v>3120</v>
      </c>
      <c r="E2372" t="s">
        <v>115</v>
      </c>
      <c r="F2372">
        <v>7</v>
      </c>
      <c r="G2372" t="s">
        <v>3121</v>
      </c>
      <c r="H2372" t="s">
        <v>2836</v>
      </c>
      <c r="I2372" t="s">
        <v>38</v>
      </c>
      <c r="J2372" t="s">
        <v>1291</v>
      </c>
      <c r="L2372" t="s">
        <v>107</v>
      </c>
      <c r="M2372">
        <v>4</v>
      </c>
      <c r="P2372" t="s">
        <v>29</v>
      </c>
      <c r="Q2372">
        <v>100</v>
      </c>
      <c r="R2372" t="s">
        <v>29</v>
      </c>
      <c r="S2372" t="s">
        <v>1511</v>
      </c>
      <c r="U2372" t="s">
        <v>3122</v>
      </c>
      <c r="V2372" t="s">
        <v>3123</v>
      </c>
      <c r="W2372" t="s">
        <v>3124</v>
      </c>
      <c r="X2372" t="s">
        <v>3125</v>
      </c>
      <c r="Y2372">
        <f>(H2372-G2372)*24</f>
        <v>0</v>
      </c>
      <c r="Z2372">
        <f>M2372/Y2372</f>
        <v>0</v>
      </c>
      <c r="AA2372">
        <f>IF(Z2372&gt;=Q2372,"Y","N")</f>
        <v>0</v>
      </c>
    </row>
    <row r="2373" spans="1:27">
      <c r="A2373" s="1" t="s">
        <v>3117</v>
      </c>
      <c r="B2373" t="s">
        <v>3118</v>
      </c>
      <c r="C2373" t="s">
        <v>3119</v>
      </c>
      <c r="D2373" t="s">
        <v>3120</v>
      </c>
      <c r="E2373" t="s">
        <v>115</v>
      </c>
      <c r="F2373">
        <v>7</v>
      </c>
      <c r="G2373" t="s">
        <v>3121</v>
      </c>
      <c r="H2373" t="s">
        <v>2836</v>
      </c>
      <c r="I2373" t="s">
        <v>38</v>
      </c>
      <c r="J2373" t="s">
        <v>1291</v>
      </c>
      <c r="L2373" t="s">
        <v>175</v>
      </c>
      <c r="M2373">
        <v>48</v>
      </c>
      <c r="P2373" t="s">
        <v>29</v>
      </c>
      <c r="Q2373">
        <v>5000</v>
      </c>
      <c r="R2373" t="s">
        <v>29</v>
      </c>
      <c r="S2373" t="s">
        <v>1511</v>
      </c>
      <c r="U2373" t="s">
        <v>3122</v>
      </c>
      <c r="V2373" t="s">
        <v>3123</v>
      </c>
      <c r="W2373" t="s">
        <v>3124</v>
      </c>
      <c r="X2373" t="s">
        <v>3125</v>
      </c>
      <c r="Y2373">
        <f>(H2373-G2373)*24</f>
        <v>0</v>
      </c>
      <c r="Z2373">
        <f>M2373/Y2373</f>
        <v>0</v>
      </c>
      <c r="AA2373">
        <f>IF(Z2373&gt;=Q2373,"Y","N")</f>
        <v>0</v>
      </c>
    </row>
    <row r="2374" spans="1:27">
      <c r="A2374" s="1" t="s">
        <v>3117</v>
      </c>
      <c r="B2374" t="s">
        <v>3118</v>
      </c>
      <c r="C2374" t="s">
        <v>3119</v>
      </c>
      <c r="D2374" t="s">
        <v>3120</v>
      </c>
      <c r="E2374" t="s">
        <v>115</v>
      </c>
      <c r="F2374">
        <v>7</v>
      </c>
      <c r="G2374" t="s">
        <v>3121</v>
      </c>
      <c r="H2374" t="s">
        <v>2836</v>
      </c>
      <c r="I2374" t="s">
        <v>38</v>
      </c>
      <c r="J2374" t="s">
        <v>1291</v>
      </c>
      <c r="L2374" t="s">
        <v>60</v>
      </c>
      <c r="M2374">
        <v>23</v>
      </c>
      <c r="P2374" t="s">
        <v>29</v>
      </c>
      <c r="Q2374">
        <v>5000</v>
      </c>
      <c r="R2374" t="s">
        <v>29</v>
      </c>
      <c r="S2374" t="s">
        <v>1511</v>
      </c>
      <c r="U2374" t="s">
        <v>3122</v>
      </c>
      <c r="V2374" t="s">
        <v>3123</v>
      </c>
      <c r="W2374" t="s">
        <v>3124</v>
      </c>
      <c r="X2374" t="s">
        <v>3125</v>
      </c>
      <c r="Y2374">
        <f>(H2374-G2374)*24</f>
        <v>0</v>
      </c>
      <c r="Z2374">
        <f>M2374/Y2374</f>
        <v>0</v>
      </c>
      <c r="AA2374">
        <f>IF(Z2374&gt;=Q2374,"Y","N")</f>
        <v>0</v>
      </c>
    </row>
    <row r="2375" spans="1:27">
      <c r="A2375" s="1" t="s">
        <v>3117</v>
      </c>
      <c r="B2375" t="s">
        <v>3118</v>
      </c>
      <c r="C2375" t="s">
        <v>3119</v>
      </c>
      <c r="D2375" t="s">
        <v>3120</v>
      </c>
      <c r="E2375" t="s">
        <v>115</v>
      </c>
      <c r="F2375">
        <v>7</v>
      </c>
      <c r="G2375" t="s">
        <v>3121</v>
      </c>
      <c r="H2375" t="s">
        <v>2836</v>
      </c>
      <c r="I2375" t="s">
        <v>38</v>
      </c>
      <c r="J2375" t="s">
        <v>1291</v>
      </c>
      <c r="L2375" t="s">
        <v>28</v>
      </c>
      <c r="M2375">
        <v>369</v>
      </c>
      <c r="P2375" t="s">
        <v>29</v>
      </c>
      <c r="Q2375">
        <v>500</v>
      </c>
      <c r="R2375" t="s">
        <v>29</v>
      </c>
      <c r="S2375" t="s">
        <v>1511</v>
      </c>
      <c r="U2375" t="s">
        <v>3122</v>
      </c>
      <c r="V2375" t="s">
        <v>3123</v>
      </c>
      <c r="W2375" t="s">
        <v>3124</v>
      </c>
      <c r="X2375" t="s">
        <v>3125</v>
      </c>
      <c r="Y2375">
        <f>(H2375-G2375)*24</f>
        <v>0</v>
      </c>
      <c r="Z2375">
        <f>M2375/Y2375</f>
        <v>0</v>
      </c>
      <c r="AA2375">
        <f>IF(Z2375&gt;=Q2375,"Y","N")</f>
        <v>0</v>
      </c>
    </row>
    <row r="2376" spans="1:27">
      <c r="A2376" s="1" t="s">
        <v>3126</v>
      </c>
      <c r="B2376" t="s">
        <v>1297</v>
      </c>
      <c r="C2376" t="s">
        <v>1298</v>
      </c>
      <c r="D2376" t="s">
        <v>1299</v>
      </c>
      <c r="E2376" t="s">
        <v>115</v>
      </c>
      <c r="F2376">
        <v>7</v>
      </c>
      <c r="G2376" t="s">
        <v>3062</v>
      </c>
      <c r="H2376" t="s">
        <v>3127</v>
      </c>
      <c r="I2376" t="s">
        <v>38</v>
      </c>
      <c r="J2376" t="s">
        <v>1291</v>
      </c>
      <c r="L2376" t="s">
        <v>54</v>
      </c>
      <c r="M2376">
        <v>1E-05</v>
      </c>
      <c r="P2376" t="s">
        <v>29</v>
      </c>
      <c r="Q2376">
        <v>0</v>
      </c>
      <c r="R2376" t="s">
        <v>46</v>
      </c>
      <c r="S2376" t="s">
        <v>1284</v>
      </c>
      <c r="U2376" t="s">
        <v>3128</v>
      </c>
      <c r="V2376" t="s">
        <v>3129</v>
      </c>
      <c r="W2376" t="s">
        <v>3130</v>
      </c>
      <c r="X2376" t="s">
        <v>3131</v>
      </c>
      <c r="Y2376">
        <f>(H2376-G2376)*24</f>
        <v>0</v>
      </c>
      <c r="Z2376">
        <f>M2376/Y2376</f>
        <v>0</v>
      </c>
      <c r="AA2376">
        <f>IF(Z2376&gt;=Q2376,"Y","N")</f>
        <v>0</v>
      </c>
    </row>
    <row r="2377" spans="1:27">
      <c r="A2377" s="1" t="s">
        <v>3126</v>
      </c>
      <c r="B2377" t="s">
        <v>1297</v>
      </c>
      <c r="C2377" t="s">
        <v>1298</v>
      </c>
      <c r="D2377" t="s">
        <v>1299</v>
      </c>
      <c r="E2377" t="s">
        <v>115</v>
      </c>
      <c r="F2377">
        <v>7</v>
      </c>
      <c r="G2377" t="s">
        <v>3062</v>
      </c>
      <c r="H2377" t="s">
        <v>3127</v>
      </c>
      <c r="I2377" t="s">
        <v>38</v>
      </c>
      <c r="J2377" t="s">
        <v>1291</v>
      </c>
      <c r="L2377" t="s">
        <v>107</v>
      </c>
      <c r="M2377">
        <v>1E-05</v>
      </c>
      <c r="P2377" t="s">
        <v>29</v>
      </c>
      <c r="Q2377">
        <v>0</v>
      </c>
      <c r="R2377" t="s">
        <v>46</v>
      </c>
      <c r="S2377" t="s">
        <v>1284</v>
      </c>
      <c r="U2377" t="s">
        <v>3128</v>
      </c>
      <c r="V2377" t="s">
        <v>3129</v>
      </c>
      <c r="W2377" t="s">
        <v>3130</v>
      </c>
      <c r="X2377" t="s">
        <v>3131</v>
      </c>
      <c r="Y2377">
        <f>(H2377-G2377)*24</f>
        <v>0</v>
      </c>
      <c r="Z2377">
        <f>M2377/Y2377</f>
        <v>0</v>
      </c>
      <c r="AA2377">
        <f>IF(Z2377&gt;=Q2377,"Y","N")</f>
        <v>0</v>
      </c>
    </row>
    <row r="2378" spans="1:27">
      <c r="A2378" s="1" t="s">
        <v>3126</v>
      </c>
      <c r="B2378" t="s">
        <v>1297</v>
      </c>
      <c r="C2378" t="s">
        <v>1298</v>
      </c>
      <c r="D2378" t="s">
        <v>1299</v>
      </c>
      <c r="E2378" t="s">
        <v>115</v>
      </c>
      <c r="F2378">
        <v>7</v>
      </c>
      <c r="G2378" t="s">
        <v>3062</v>
      </c>
      <c r="H2378" t="s">
        <v>3127</v>
      </c>
      <c r="I2378" t="s">
        <v>38</v>
      </c>
      <c r="J2378" t="s">
        <v>1291</v>
      </c>
      <c r="L2378" t="s">
        <v>175</v>
      </c>
      <c r="M2378">
        <v>1E-05</v>
      </c>
      <c r="P2378" t="s">
        <v>29</v>
      </c>
      <c r="Q2378">
        <v>0</v>
      </c>
      <c r="R2378" t="s">
        <v>46</v>
      </c>
      <c r="S2378" t="s">
        <v>1284</v>
      </c>
      <c r="U2378" t="s">
        <v>3128</v>
      </c>
      <c r="V2378" t="s">
        <v>3129</v>
      </c>
      <c r="W2378" t="s">
        <v>3130</v>
      </c>
      <c r="X2378" t="s">
        <v>3131</v>
      </c>
      <c r="Y2378">
        <f>(H2378-G2378)*24</f>
        <v>0</v>
      </c>
      <c r="Z2378">
        <f>M2378/Y2378</f>
        <v>0</v>
      </c>
      <c r="AA2378">
        <f>IF(Z2378&gt;=Q2378,"Y","N")</f>
        <v>0</v>
      </c>
    </row>
    <row r="2379" spans="1:27">
      <c r="A2379" s="1" t="s">
        <v>3126</v>
      </c>
      <c r="B2379" t="s">
        <v>1297</v>
      </c>
      <c r="C2379" t="s">
        <v>1298</v>
      </c>
      <c r="D2379" t="s">
        <v>1299</v>
      </c>
      <c r="E2379" t="s">
        <v>115</v>
      </c>
      <c r="F2379">
        <v>7</v>
      </c>
      <c r="G2379" t="s">
        <v>3062</v>
      </c>
      <c r="H2379" t="s">
        <v>3127</v>
      </c>
      <c r="I2379" t="s">
        <v>38</v>
      </c>
      <c r="J2379" t="s">
        <v>1291</v>
      </c>
      <c r="L2379" t="s">
        <v>60</v>
      </c>
      <c r="M2379">
        <v>1E-05</v>
      </c>
      <c r="P2379" t="s">
        <v>29</v>
      </c>
      <c r="Q2379">
        <v>0</v>
      </c>
      <c r="R2379" t="s">
        <v>46</v>
      </c>
      <c r="S2379" t="s">
        <v>1284</v>
      </c>
      <c r="U2379" t="s">
        <v>3128</v>
      </c>
      <c r="V2379" t="s">
        <v>3129</v>
      </c>
      <c r="W2379" t="s">
        <v>3130</v>
      </c>
      <c r="X2379" t="s">
        <v>3131</v>
      </c>
      <c r="Y2379">
        <f>(H2379-G2379)*24</f>
        <v>0</v>
      </c>
      <c r="Z2379">
        <f>M2379/Y2379</f>
        <v>0</v>
      </c>
      <c r="AA2379">
        <f>IF(Z2379&gt;=Q2379,"Y","N")</f>
        <v>0</v>
      </c>
    </row>
    <row r="2380" spans="1:27">
      <c r="A2380" s="1" t="s">
        <v>3126</v>
      </c>
      <c r="B2380" t="s">
        <v>1297</v>
      </c>
      <c r="C2380" t="s">
        <v>1298</v>
      </c>
      <c r="D2380" t="s">
        <v>1299</v>
      </c>
      <c r="E2380" t="s">
        <v>115</v>
      </c>
      <c r="F2380">
        <v>7</v>
      </c>
      <c r="G2380" t="s">
        <v>3062</v>
      </c>
      <c r="H2380" t="s">
        <v>3127</v>
      </c>
      <c r="I2380" t="s">
        <v>38</v>
      </c>
      <c r="J2380" t="s">
        <v>1291</v>
      </c>
      <c r="L2380" t="s">
        <v>28</v>
      </c>
      <c r="M2380">
        <v>1E-05</v>
      </c>
      <c r="P2380" t="s">
        <v>29</v>
      </c>
      <c r="Q2380">
        <v>0</v>
      </c>
      <c r="R2380" t="s">
        <v>46</v>
      </c>
      <c r="S2380" t="s">
        <v>1284</v>
      </c>
      <c r="U2380" t="s">
        <v>3128</v>
      </c>
      <c r="V2380" t="s">
        <v>3129</v>
      </c>
      <c r="W2380" t="s">
        <v>3130</v>
      </c>
      <c r="X2380" t="s">
        <v>3131</v>
      </c>
      <c r="Y2380">
        <f>(H2380-G2380)*24</f>
        <v>0</v>
      </c>
      <c r="Z2380">
        <f>M2380/Y2380</f>
        <v>0</v>
      </c>
      <c r="AA2380">
        <f>IF(Z2380&gt;=Q2380,"Y","N")</f>
        <v>0</v>
      </c>
    </row>
    <row r="2381" spans="1:27">
      <c r="A2381" s="1" t="s">
        <v>3133</v>
      </c>
      <c r="B2381" t="s">
        <v>3134</v>
      </c>
      <c r="C2381" t="s">
        <v>3135</v>
      </c>
      <c r="D2381" t="s">
        <v>3136</v>
      </c>
      <c r="E2381" t="s">
        <v>115</v>
      </c>
      <c r="F2381">
        <v>7</v>
      </c>
      <c r="G2381" t="s">
        <v>3121</v>
      </c>
      <c r="H2381" t="s">
        <v>2932</v>
      </c>
      <c r="I2381" t="s">
        <v>38</v>
      </c>
      <c r="J2381" t="s">
        <v>117</v>
      </c>
      <c r="L2381" t="s">
        <v>54</v>
      </c>
      <c r="M2381">
        <v>17</v>
      </c>
      <c r="P2381" t="s">
        <v>29</v>
      </c>
      <c r="Q2381">
        <v>0</v>
      </c>
      <c r="R2381" t="s">
        <v>46</v>
      </c>
      <c r="S2381" t="s">
        <v>1511</v>
      </c>
      <c r="U2381" t="s">
        <v>3137</v>
      </c>
      <c r="V2381" t="s">
        <v>3138</v>
      </c>
      <c r="W2381" t="s">
        <v>1294</v>
      </c>
      <c r="X2381" t="s">
        <v>3139</v>
      </c>
      <c r="Y2381">
        <f>(H2381-G2381)*24</f>
        <v>0</v>
      </c>
      <c r="Z2381">
        <f>M2381/Y2381</f>
        <v>0</v>
      </c>
      <c r="AA2381">
        <f>IF(Z2381&gt;=Q2381,"Y","N")</f>
        <v>0</v>
      </c>
    </row>
    <row r="2382" spans="1:27">
      <c r="A2382" s="1" t="s">
        <v>3133</v>
      </c>
      <c r="B2382" t="s">
        <v>3134</v>
      </c>
      <c r="C2382" t="s">
        <v>3135</v>
      </c>
      <c r="D2382" t="s">
        <v>3136</v>
      </c>
      <c r="E2382" t="s">
        <v>115</v>
      </c>
      <c r="F2382">
        <v>7</v>
      </c>
      <c r="G2382" t="s">
        <v>3121</v>
      </c>
      <c r="H2382" t="s">
        <v>2932</v>
      </c>
      <c r="I2382" t="s">
        <v>38</v>
      </c>
      <c r="J2382" t="s">
        <v>117</v>
      </c>
      <c r="L2382" t="s">
        <v>107</v>
      </c>
      <c r="M2382">
        <v>4</v>
      </c>
      <c r="P2382" t="s">
        <v>29</v>
      </c>
      <c r="Q2382">
        <v>0</v>
      </c>
      <c r="R2382" t="s">
        <v>46</v>
      </c>
      <c r="S2382" t="s">
        <v>1511</v>
      </c>
      <c r="U2382" t="s">
        <v>3137</v>
      </c>
      <c r="V2382" t="s">
        <v>3138</v>
      </c>
      <c r="W2382" t="s">
        <v>1294</v>
      </c>
      <c r="X2382" t="s">
        <v>3139</v>
      </c>
      <c r="Y2382">
        <f>(H2382-G2382)*24</f>
        <v>0</v>
      </c>
      <c r="Z2382">
        <f>M2382/Y2382</f>
        <v>0</v>
      </c>
      <c r="AA2382">
        <f>IF(Z2382&gt;=Q2382,"Y","N")</f>
        <v>0</v>
      </c>
    </row>
    <row r="2383" spans="1:27">
      <c r="A2383" s="1" t="s">
        <v>3133</v>
      </c>
      <c r="B2383" t="s">
        <v>3134</v>
      </c>
      <c r="C2383" t="s">
        <v>3135</v>
      </c>
      <c r="D2383" t="s">
        <v>3136</v>
      </c>
      <c r="E2383" t="s">
        <v>115</v>
      </c>
      <c r="F2383">
        <v>7</v>
      </c>
      <c r="G2383" t="s">
        <v>3121</v>
      </c>
      <c r="H2383" t="s">
        <v>2932</v>
      </c>
      <c r="I2383" t="s">
        <v>38</v>
      </c>
      <c r="J2383" t="s">
        <v>117</v>
      </c>
      <c r="L2383" t="s">
        <v>1401</v>
      </c>
      <c r="M2383">
        <v>31</v>
      </c>
      <c r="P2383" t="s">
        <v>29</v>
      </c>
      <c r="Q2383">
        <v>0</v>
      </c>
      <c r="R2383" t="s">
        <v>46</v>
      </c>
      <c r="S2383" t="s">
        <v>3132</v>
      </c>
      <c r="U2383" t="s">
        <v>3137</v>
      </c>
      <c r="V2383" t="s">
        <v>3138</v>
      </c>
      <c r="W2383" t="s">
        <v>1294</v>
      </c>
      <c r="X2383" t="s">
        <v>3139</v>
      </c>
      <c r="Y2383">
        <f>(H2383-G2383)*24</f>
        <v>0</v>
      </c>
      <c r="Z2383">
        <f>M2383/Y2383</f>
        <v>0</v>
      </c>
      <c r="AA2383">
        <f>IF(Z2383&gt;=Q2383,"Y","N")</f>
        <v>0</v>
      </c>
    </row>
    <row r="2384" spans="1:27">
      <c r="A2384" s="1" t="s">
        <v>3133</v>
      </c>
      <c r="B2384" t="s">
        <v>3134</v>
      </c>
      <c r="C2384" t="s">
        <v>3135</v>
      </c>
      <c r="D2384" t="s">
        <v>3136</v>
      </c>
      <c r="E2384" t="s">
        <v>115</v>
      </c>
      <c r="F2384">
        <v>7</v>
      </c>
      <c r="G2384" t="s">
        <v>3121</v>
      </c>
      <c r="H2384" t="s">
        <v>2932</v>
      </c>
      <c r="I2384" t="s">
        <v>38</v>
      </c>
      <c r="J2384" t="s">
        <v>117</v>
      </c>
      <c r="L2384" t="s">
        <v>60</v>
      </c>
      <c r="M2384">
        <v>9</v>
      </c>
      <c r="P2384" t="s">
        <v>29</v>
      </c>
      <c r="Q2384">
        <v>0</v>
      </c>
      <c r="R2384" t="s">
        <v>46</v>
      </c>
      <c r="S2384" t="s">
        <v>1511</v>
      </c>
      <c r="U2384" t="s">
        <v>3137</v>
      </c>
      <c r="V2384" t="s">
        <v>3138</v>
      </c>
      <c r="W2384" t="s">
        <v>1294</v>
      </c>
      <c r="X2384" t="s">
        <v>3139</v>
      </c>
      <c r="Y2384">
        <f>(H2384-G2384)*24</f>
        <v>0</v>
      </c>
      <c r="Z2384">
        <f>M2384/Y2384</f>
        <v>0</v>
      </c>
      <c r="AA2384">
        <f>IF(Z2384&gt;=Q2384,"Y","N")</f>
        <v>0</v>
      </c>
    </row>
    <row r="2385" spans="1:27">
      <c r="A2385" s="1" t="s">
        <v>3133</v>
      </c>
      <c r="B2385" t="s">
        <v>3134</v>
      </c>
      <c r="C2385" t="s">
        <v>3135</v>
      </c>
      <c r="D2385" t="s">
        <v>3136</v>
      </c>
      <c r="E2385" t="s">
        <v>115</v>
      </c>
      <c r="F2385">
        <v>7</v>
      </c>
      <c r="G2385" t="s">
        <v>3121</v>
      </c>
      <c r="H2385" t="s">
        <v>2932</v>
      </c>
      <c r="I2385" t="s">
        <v>38</v>
      </c>
      <c r="J2385" t="s">
        <v>117</v>
      </c>
      <c r="L2385" t="s">
        <v>28</v>
      </c>
      <c r="M2385">
        <v>352</v>
      </c>
      <c r="P2385" t="s">
        <v>29</v>
      </c>
      <c r="Q2385">
        <v>0</v>
      </c>
      <c r="R2385" t="s">
        <v>46</v>
      </c>
      <c r="S2385" t="s">
        <v>1511</v>
      </c>
      <c r="U2385" t="s">
        <v>3137</v>
      </c>
      <c r="V2385" t="s">
        <v>3138</v>
      </c>
      <c r="W2385" t="s">
        <v>1294</v>
      </c>
      <c r="X2385" t="s">
        <v>3139</v>
      </c>
      <c r="Y2385">
        <f>(H2385-G2385)*24</f>
        <v>0</v>
      </c>
      <c r="Z2385">
        <f>M2385/Y2385</f>
        <v>0</v>
      </c>
      <c r="AA2385">
        <f>IF(Z2385&gt;=Q2385,"Y","N")</f>
        <v>0</v>
      </c>
    </row>
    <row r="2386" spans="1:27">
      <c r="A2386" s="1" t="s">
        <v>3140</v>
      </c>
      <c r="B2386" t="s">
        <v>1689</v>
      </c>
      <c r="C2386" t="s">
        <v>1690</v>
      </c>
      <c r="D2386" t="s">
        <v>1691</v>
      </c>
      <c r="E2386" t="s">
        <v>1692</v>
      </c>
      <c r="F2386">
        <v>7</v>
      </c>
      <c r="G2386" t="s">
        <v>3141</v>
      </c>
      <c r="H2386" t="s">
        <v>3072</v>
      </c>
      <c r="I2386" t="s">
        <v>38</v>
      </c>
      <c r="J2386" t="s">
        <v>281</v>
      </c>
      <c r="K2386" t="s">
        <v>1695</v>
      </c>
      <c r="L2386" t="s">
        <v>54</v>
      </c>
      <c r="M2386">
        <v>190</v>
      </c>
      <c r="P2386" t="s">
        <v>29</v>
      </c>
      <c r="Q2386">
        <v>0</v>
      </c>
      <c r="R2386" t="s">
        <v>46</v>
      </c>
      <c r="S2386" t="s">
        <v>47</v>
      </c>
      <c r="U2386" t="s">
        <v>3142</v>
      </c>
      <c r="V2386" t="s">
        <v>3143</v>
      </c>
      <c r="W2386" t="s">
        <v>3144</v>
      </c>
      <c r="X2386" t="s">
        <v>3145</v>
      </c>
      <c r="Y2386">
        <f>(H2386-G2386)*24</f>
        <v>0</v>
      </c>
      <c r="Z2386">
        <f>M2386/Y2386</f>
        <v>0</v>
      </c>
      <c r="AA2386">
        <f>IF(Z2386&gt;=Q2386,"Y","N")</f>
        <v>0</v>
      </c>
    </row>
    <row r="2387" spans="1:27">
      <c r="A2387" s="1" t="s">
        <v>3140</v>
      </c>
      <c r="B2387" t="s">
        <v>1689</v>
      </c>
      <c r="C2387" t="s">
        <v>1690</v>
      </c>
      <c r="D2387" t="s">
        <v>1691</v>
      </c>
      <c r="E2387" t="s">
        <v>1692</v>
      </c>
      <c r="F2387">
        <v>7</v>
      </c>
      <c r="G2387" t="s">
        <v>3141</v>
      </c>
      <c r="H2387" t="s">
        <v>3072</v>
      </c>
      <c r="I2387" t="s">
        <v>38</v>
      </c>
      <c r="J2387" t="s">
        <v>281</v>
      </c>
      <c r="K2387" t="s">
        <v>1695</v>
      </c>
      <c r="L2387" t="s">
        <v>107</v>
      </c>
      <c r="M2387">
        <v>32.1</v>
      </c>
      <c r="P2387" t="s">
        <v>29</v>
      </c>
      <c r="Q2387">
        <v>0</v>
      </c>
      <c r="R2387" t="s">
        <v>46</v>
      </c>
      <c r="S2387" t="s">
        <v>47</v>
      </c>
      <c r="U2387" t="s">
        <v>3142</v>
      </c>
      <c r="V2387" t="s">
        <v>3143</v>
      </c>
      <c r="W2387" t="s">
        <v>3144</v>
      </c>
      <c r="X2387" t="s">
        <v>3145</v>
      </c>
      <c r="Y2387">
        <f>(H2387-G2387)*24</f>
        <v>0</v>
      </c>
      <c r="Z2387">
        <f>M2387/Y2387</f>
        <v>0</v>
      </c>
      <c r="AA2387">
        <f>IF(Z2387&gt;=Q2387,"Y","N")</f>
        <v>0</v>
      </c>
    </row>
    <row r="2388" spans="1:27">
      <c r="A2388" s="1" t="s">
        <v>3140</v>
      </c>
      <c r="B2388" t="s">
        <v>1689</v>
      </c>
      <c r="C2388" t="s">
        <v>1690</v>
      </c>
      <c r="D2388" t="s">
        <v>1691</v>
      </c>
      <c r="E2388" t="s">
        <v>1692</v>
      </c>
      <c r="F2388">
        <v>7</v>
      </c>
      <c r="G2388" t="s">
        <v>3141</v>
      </c>
      <c r="H2388" t="s">
        <v>3072</v>
      </c>
      <c r="I2388" t="s">
        <v>38</v>
      </c>
      <c r="J2388" t="s">
        <v>281</v>
      </c>
      <c r="K2388" t="s">
        <v>1695</v>
      </c>
      <c r="L2388" t="s">
        <v>109</v>
      </c>
      <c r="M2388">
        <v>224</v>
      </c>
      <c r="P2388" t="s">
        <v>29</v>
      </c>
      <c r="Q2388">
        <v>0</v>
      </c>
      <c r="R2388" t="s">
        <v>46</v>
      </c>
      <c r="S2388" t="s">
        <v>47</v>
      </c>
      <c r="U2388" t="s">
        <v>3142</v>
      </c>
      <c r="V2388" t="s">
        <v>3143</v>
      </c>
      <c r="W2388" t="s">
        <v>3144</v>
      </c>
      <c r="X2388" t="s">
        <v>3145</v>
      </c>
      <c r="Y2388">
        <f>(H2388-G2388)*24</f>
        <v>0</v>
      </c>
      <c r="Z2388">
        <f>M2388/Y2388</f>
        <v>0</v>
      </c>
      <c r="AA2388">
        <f>IF(Z2388&gt;=Q2388,"Y","N")</f>
        <v>0</v>
      </c>
    </row>
    <row r="2389" spans="1:27">
      <c r="A2389" s="1" t="s">
        <v>3140</v>
      </c>
      <c r="B2389" t="s">
        <v>1689</v>
      </c>
      <c r="C2389" t="s">
        <v>1690</v>
      </c>
      <c r="D2389" t="s">
        <v>1691</v>
      </c>
      <c r="E2389" t="s">
        <v>1692</v>
      </c>
      <c r="F2389">
        <v>7</v>
      </c>
      <c r="G2389" t="s">
        <v>3141</v>
      </c>
      <c r="H2389" t="s">
        <v>3072</v>
      </c>
      <c r="I2389" t="s">
        <v>38</v>
      </c>
      <c r="J2389" t="s">
        <v>281</v>
      </c>
      <c r="K2389" t="s">
        <v>1695</v>
      </c>
      <c r="L2389" t="s">
        <v>110</v>
      </c>
      <c r="M2389">
        <v>22.2</v>
      </c>
      <c r="P2389" t="s">
        <v>29</v>
      </c>
      <c r="Q2389">
        <v>0</v>
      </c>
      <c r="R2389" t="s">
        <v>46</v>
      </c>
      <c r="S2389" t="s">
        <v>47</v>
      </c>
      <c r="U2389" t="s">
        <v>3142</v>
      </c>
      <c r="V2389" t="s">
        <v>3143</v>
      </c>
      <c r="W2389" t="s">
        <v>3144</v>
      </c>
      <c r="X2389" t="s">
        <v>3145</v>
      </c>
      <c r="Y2389">
        <f>(H2389-G2389)*24</f>
        <v>0</v>
      </c>
      <c r="Z2389">
        <f>M2389/Y2389</f>
        <v>0</v>
      </c>
      <c r="AA2389">
        <f>IF(Z2389&gt;=Q2389,"Y","N")</f>
        <v>0</v>
      </c>
    </row>
    <row r="2390" spans="1:27">
      <c r="A2390" s="1" t="s">
        <v>3140</v>
      </c>
      <c r="B2390" t="s">
        <v>1689</v>
      </c>
      <c r="C2390" t="s">
        <v>1690</v>
      </c>
      <c r="D2390" t="s">
        <v>1691</v>
      </c>
      <c r="E2390" t="s">
        <v>1692</v>
      </c>
      <c r="F2390">
        <v>7</v>
      </c>
      <c r="G2390" t="s">
        <v>3141</v>
      </c>
      <c r="H2390" t="s">
        <v>3072</v>
      </c>
      <c r="I2390" t="s">
        <v>38</v>
      </c>
      <c r="J2390" t="s">
        <v>281</v>
      </c>
      <c r="K2390" t="s">
        <v>1695</v>
      </c>
      <c r="L2390" t="s">
        <v>28</v>
      </c>
      <c r="M2390">
        <v>2959</v>
      </c>
      <c r="P2390" t="s">
        <v>29</v>
      </c>
      <c r="Q2390">
        <v>0</v>
      </c>
      <c r="R2390" t="s">
        <v>46</v>
      </c>
      <c r="S2390" t="s">
        <v>47</v>
      </c>
      <c r="U2390" t="s">
        <v>3142</v>
      </c>
      <c r="V2390" t="s">
        <v>3143</v>
      </c>
      <c r="W2390" t="s">
        <v>3144</v>
      </c>
      <c r="X2390" t="s">
        <v>3145</v>
      </c>
      <c r="Y2390">
        <f>(H2390-G2390)*24</f>
        <v>0</v>
      </c>
      <c r="Z2390">
        <f>M2390/Y2390</f>
        <v>0</v>
      </c>
      <c r="AA2390">
        <f>IF(Z2390&gt;=Q2390,"Y","N")</f>
        <v>0</v>
      </c>
    </row>
    <row r="2391" spans="1:27">
      <c r="A2391" s="1" t="s">
        <v>3147</v>
      </c>
      <c r="B2391" t="s">
        <v>3148</v>
      </c>
      <c r="C2391" t="s">
        <v>3149</v>
      </c>
      <c r="D2391" t="s">
        <v>3150</v>
      </c>
      <c r="E2391" t="s">
        <v>115</v>
      </c>
      <c r="F2391">
        <v>7</v>
      </c>
      <c r="G2391" t="s">
        <v>3062</v>
      </c>
      <c r="H2391" t="s">
        <v>3151</v>
      </c>
      <c r="I2391" t="s">
        <v>38</v>
      </c>
      <c r="J2391" t="s">
        <v>1291</v>
      </c>
      <c r="L2391" t="s">
        <v>54</v>
      </c>
      <c r="M2391">
        <v>87</v>
      </c>
      <c r="P2391" t="s">
        <v>29</v>
      </c>
      <c r="Q2391">
        <v>0</v>
      </c>
      <c r="R2391" t="s">
        <v>46</v>
      </c>
      <c r="S2391" t="s">
        <v>3146</v>
      </c>
      <c r="U2391" t="s">
        <v>3152</v>
      </c>
      <c r="V2391" t="s">
        <v>3153</v>
      </c>
      <c r="W2391" t="s">
        <v>3154</v>
      </c>
      <c r="X2391" t="s">
        <v>3155</v>
      </c>
      <c r="Y2391">
        <f>(H2391-G2391)*24</f>
        <v>0</v>
      </c>
      <c r="Z2391">
        <f>M2391/Y2391</f>
        <v>0</v>
      </c>
      <c r="AA2391">
        <f>IF(Z2391&gt;=Q2391,"Y","N")</f>
        <v>0</v>
      </c>
    </row>
    <row r="2392" spans="1:27">
      <c r="A2392" s="1" t="s">
        <v>3147</v>
      </c>
      <c r="B2392" t="s">
        <v>3148</v>
      </c>
      <c r="C2392" t="s">
        <v>3149</v>
      </c>
      <c r="D2392" t="s">
        <v>3150</v>
      </c>
      <c r="E2392" t="s">
        <v>115</v>
      </c>
      <c r="F2392">
        <v>7</v>
      </c>
      <c r="G2392" t="s">
        <v>3062</v>
      </c>
      <c r="H2392" t="s">
        <v>3151</v>
      </c>
      <c r="I2392" t="s">
        <v>38</v>
      </c>
      <c r="J2392" t="s">
        <v>1291</v>
      </c>
      <c r="L2392" t="s">
        <v>107</v>
      </c>
      <c r="M2392">
        <v>3</v>
      </c>
      <c r="P2392" t="s">
        <v>29</v>
      </c>
      <c r="Q2392">
        <v>0</v>
      </c>
      <c r="R2392" t="s">
        <v>46</v>
      </c>
      <c r="S2392" t="s">
        <v>3146</v>
      </c>
      <c r="U2392" t="s">
        <v>3152</v>
      </c>
      <c r="V2392" t="s">
        <v>3153</v>
      </c>
      <c r="W2392" t="s">
        <v>3154</v>
      </c>
      <c r="X2392" t="s">
        <v>3155</v>
      </c>
      <c r="Y2392">
        <f>(H2392-G2392)*24</f>
        <v>0</v>
      </c>
      <c r="Z2392">
        <f>M2392/Y2392</f>
        <v>0</v>
      </c>
      <c r="AA2392">
        <f>IF(Z2392&gt;=Q2392,"Y","N")</f>
        <v>0</v>
      </c>
    </row>
    <row r="2393" spans="1:27">
      <c r="A2393" s="1" t="s">
        <v>3147</v>
      </c>
      <c r="B2393" t="s">
        <v>3148</v>
      </c>
      <c r="C2393" t="s">
        <v>3149</v>
      </c>
      <c r="D2393" t="s">
        <v>3150</v>
      </c>
      <c r="E2393" t="s">
        <v>115</v>
      </c>
      <c r="F2393">
        <v>7</v>
      </c>
      <c r="G2393" t="s">
        <v>3062</v>
      </c>
      <c r="H2393" t="s">
        <v>3151</v>
      </c>
      <c r="I2393" t="s">
        <v>38</v>
      </c>
      <c r="J2393" t="s">
        <v>1291</v>
      </c>
      <c r="L2393" t="s">
        <v>1401</v>
      </c>
      <c r="M2393">
        <v>76</v>
      </c>
      <c r="P2393" t="s">
        <v>29</v>
      </c>
      <c r="Q2393">
        <v>0</v>
      </c>
      <c r="R2393" t="s">
        <v>46</v>
      </c>
      <c r="S2393" t="s">
        <v>3146</v>
      </c>
      <c r="U2393" t="s">
        <v>3152</v>
      </c>
      <c r="V2393" t="s">
        <v>3153</v>
      </c>
      <c r="W2393" t="s">
        <v>3154</v>
      </c>
      <c r="X2393" t="s">
        <v>3155</v>
      </c>
      <c r="Y2393">
        <f>(H2393-G2393)*24</f>
        <v>0</v>
      </c>
      <c r="Z2393">
        <f>M2393/Y2393</f>
        <v>0</v>
      </c>
      <c r="AA2393">
        <f>IF(Z2393&gt;=Q2393,"Y","N")</f>
        <v>0</v>
      </c>
    </row>
    <row r="2394" spans="1:27">
      <c r="A2394" s="1" t="s">
        <v>3147</v>
      </c>
      <c r="B2394" t="s">
        <v>3148</v>
      </c>
      <c r="C2394" t="s">
        <v>3149</v>
      </c>
      <c r="D2394" t="s">
        <v>3150</v>
      </c>
      <c r="E2394" t="s">
        <v>115</v>
      </c>
      <c r="F2394">
        <v>7</v>
      </c>
      <c r="G2394" t="s">
        <v>3062</v>
      </c>
      <c r="H2394" t="s">
        <v>3151</v>
      </c>
      <c r="I2394" t="s">
        <v>38</v>
      </c>
      <c r="J2394" t="s">
        <v>1291</v>
      </c>
      <c r="L2394" t="s">
        <v>60</v>
      </c>
      <c r="M2394">
        <v>43</v>
      </c>
      <c r="P2394" t="s">
        <v>29</v>
      </c>
      <c r="Q2394">
        <v>0</v>
      </c>
      <c r="R2394" t="s">
        <v>46</v>
      </c>
      <c r="S2394" t="s">
        <v>3146</v>
      </c>
      <c r="U2394" t="s">
        <v>3152</v>
      </c>
      <c r="V2394" t="s">
        <v>3153</v>
      </c>
      <c r="W2394" t="s">
        <v>3154</v>
      </c>
      <c r="X2394" t="s">
        <v>3155</v>
      </c>
      <c r="Y2394">
        <f>(H2394-G2394)*24</f>
        <v>0</v>
      </c>
      <c r="Z2394">
        <f>M2394/Y2394</f>
        <v>0</v>
      </c>
      <c r="AA2394">
        <f>IF(Z2394&gt;=Q2394,"Y","N")</f>
        <v>0</v>
      </c>
    </row>
    <row r="2395" spans="1:27">
      <c r="A2395" s="1" t="s">
        <v>3147</v>
      </c>
      <c r="B2395" t="s">
        <v>3148</v>
      </c>
      <c r="C2395" t="s">
        <v>3149</v>
      </c>
      <c r="D2395" t="s">
        <v>3150</v>
      </c>
      <c r="E2395" t="s">
        <v>115</v>
      </c>
      <c r="F2395">
        <v>7</v>
      </c>
      <c r="G2395" t="s">
        <v>3062</v>
      </c>
      <c r="H2395" t="s">
        <v>3151</v>
      </c>
      <c r="I2395" t="s">
        <v>38</v>
      </c>
      <c r="J2395" t="s">
        <v>1291</v>
      </c>
      <c r="L2395" t="s">
        <v>28</v>
      </c>
      <c r="M2395">
        <v>302</v>
      </c>
      <c r="P2395" t="s">
        <v>29</v>
      </c>
      <c r="Q2395">
        <v>0</v>
      </c>
      <c r="R2395" t="s">
        <v>46</v>
      </c>
      <c r="S2395" t="s">
        <v>3146</v>
      </c>
      <c r="U2395" t="s">
        <v>3152</v>
      </c>
      <c r="V2395" t="s">
        <v>3153</v>
      </c>
      <c r="W2395" t="s">
        <v>3154</v>
      </c>
      <c r="X2395" t="s">
        <v>3155</v>
      </c>
      <c r="Y2395">
        <f>(H2395-G2395)*24</f>
        <v>0</v>
      </c>
      <c r="Z2395">
        <f>M2395/Y2395</f>
        <v>0</v>
      </c>
      <c r="AA2395">
        <f>IF(Z2395&gt;=Q2395,"Y","N")</f>
        <v>0</v>
      </c>
    </row>
    <row r="2396" spans="1:27">
      <c r="A2396" s="1" t="s">
        <v>3157</v>
      </c>
      <c r="B2396" t="s">
        <v>3158</v>
      </c>
      <c r="C2396" t="s">
        <v>3159</v>
      </c>
      <c r="D2396" t="s">
        <v>3160</v>
      </c>
      <c r="E2396" t="s">
        <v>115</v>
      </c>
      <c r="F2396">
        <v>7</v>
      </c>
      <c r="G2396" t="s">
        <v>3121</v>
      </c>
      <c r="H2396" t="s">
        <v>3161</v>
      </c>
      <c r="I2396" t="s">
        <v>38</v>
      </c>
      <c r="J2396" t="s">
        <v>3162</v>
      </c>
      <c r="K2396" t="s">
        <v>1308</v>
      </c>
      <c r="L2396" t="s">
        <v>54</v>
      </c>
      <c r="M2396">
        <v>12</v>
      </c>
      <c r="P2396" t="s">
        <v>29</v>
      </c>
      <c r="Q2396">
        <v>5.13</v>
      </c>
      <c r="R2396" t="s">
        <v>154</v>
      </c>
      <c r="S2396" t="s">
        <v>3156</v>
      </c>
      <c r="U2396" t="s">
        <v>3163</v>
      </c>
      <c r="V2396" t="s">
        <v>1293</v>
      </c>
      <c r="W2396" t="s">
        <v>3164</v>
      </c>
      <c r="X2396" t="s">
        <v>3165</v>
      </c>
      <c r="Y2396">
        <f>(H2396-G2396)*24</f>
        <v>0</v>
      </c>
      <c r="Z2396">
        <f>M2396/Y2396</f>
        <v>0</v>
      </c>
      <c r="AA2396">
        <f>IF(Z2396&gt;=Q2396,"Y","N")</f>
        <v>0</v>
      </c>
    </row>
    <row r="2397" spans="1:27">
      <c r="A2397" s="1" t="s">
        <v>3157</v>
      </c>
      <c r="B2397" t="s">
        <v>3158</v>
      </c>
      <c r="C2397" t="s">
        <v>3159</v>
      </c>
      <c r="D2397" t="s">
        <v>3160</v>
      </c>
      <c r="E2397" t="s">
        <v>115</v>
      </c>
      <c r="F2397">
        <v>7</v>
      </c>
      <c r="G2397" t="s">
        <v>3121</v>
      </c>
      <c r="H2397" t="s">
        <v>3161</v>
      </c>
      <c r="I2397" t="s">
        <v>38</v>
      </c>
      <c r="J2397" t="s">
        <v>3162</v>
      </c>
      <c r="K2397" t="s">
        <v>1308</v>
      </c>
      <c r="L2397" t="s">
        <v>107</v>
      </c>
      <c r="M2397">
        <v>1</v>
      </c>
      <c r="P2397" t="s">
        <v>29</v>
      </c>
      <c r="Q2397">
        <v>0.43</v>
      </c>
      <c r="R2397" t="s">
        <v>154</v>
      </c>
      <c r="S2397" t="s">
        <v>3156</v>
      </c>
      <c r="U2397" t="s">
        <v>3163</v>
      </c>
      <c r="V2397" t="s">
        <v>1293</v>
      </c>
      <c r="W2397" t="s">
        <v>3164</v>
      </c>
      <c r="X2397" t="s">
        <v>3165</v>
      </c>
      <c r="Y2397">
        <f>(H2397-G2397)*24</f>
        <v>0</v>
      </c>
      <c r="Z2397">
        <f>M2397/Y2397</f>
        <v>0</v>
      </c>
      <c r="AA2397">
        <f>IF(Z2397&gt;=Q2397,"Y","N")</f>
        <v>0</v>
      </c>
    </row>
    <row r="2398" spans="1:27">
      <c r="A2398" s="1" t="s">
        <v>3157</v>
      </c>
      <c r="B2398" t="s">
        <v>3158</v>
      </c>
      <c r="C2398" t="s">
        <v>3159</v>
      </c>
      <c r="D2398" t="s">
        <v>3160</v>
      </c>
      <c r="E2398" t="s">
        <v>115</v>
      </c>
      <c r="F2398">
        <v>7</v>
      </c>
      <c r="G2398" t="s">
        <v>3121</v>
      </c>
      <c r="H2398" t="s">
        <v>3161</v>
      </c>
      <c r="I2398" t="s">
        <v>38</v>
      </c>
      <c r="J2398" t="s">
        <v>3162</v>
      </c>
      <c r="K2398" t="s">
        <v>1308</v>
      </c>
      <c r="L2398" t="s">
        <v>1401</v>
      </c>
      <c r="M2398">
        <v>14</v>
      </c>
      <c r="P2398" t="s">
        <v>29</v>
      </c>
      <c r="Q2398">
        <v>6.31</v>
      </c>
      <c r="R2398" t="s">
        <v>154</v>
      </c>
      <c r="S2398" t="s">
        <v>3156</v>
      </c>
      <c r="U2398" t="s">
        <v>3163</v>
      </c>
      <c r="V2398" t="s">
        <v>1293</v>
      </c>
      <c r="W2398" t="s">
        <v>3164</v>
      </c>
      <c r="X2398" t="s">
        <v>3165</v>
      </c>
      <c r="Y2398">
        <f>(H2398-G2398)*24</f>
        <v>0</v>
      </c>
      <c r="Z2398">
        <f>M2398/Y2398</f>
        <v>0</v>
      </c>
      <c r="AA2398">
        <f>IF(Z2398&gt;=Q2398,"Y","N")</f>
        <v>0</v>
      </c>
    </row>
    <row r="2399" spans="1:27">
      <c r="A2399" s="1" t="s">
        <v>3157</v>
      </c>
      <c r="B2399" t="s">
        <v>3158</v>
      </c>
      <c r="C2399" t="s">
        <v>3159</v>
      </c>
      <c r="D2399" t="s">
        <v>3160</v>
      </c>
      <c r="E2399" t="s">
        <v>115</v>
      </c>
      <c r="F2399">
        <v>7</v>
      </c>
      <c r="G2399" t="s">
        <v>3121</v>
      </c>
      <c r="H2399" t="s">
        <v>3161</v>
      </c>
      <c r="I2399" t="s">
        <v>38</v>
      </c>
      <c r="J2399" t="s">
        <v>3162</v>
      </c>
      <c r="K2399" t="s">
        <v>1308</v>
      </c>
      <c r="L2399" t="s">
        <v>60</v>
      </c>
      <c r="M2399">
        <v>6</v>
      </c>
      <c r="P2399" t="s">
        <v>29</v>
      </c>
      <c r="Q2399">
        <v>2.57</v>
      </c>
      <c r="R2399" t="s">
        <v>154</v>
      </c>
      <c r="S2399" t="s">
        <v>3156</v>
      </c>
      <c r="U2399" t="s">
        <v>3163</v>
      </c>
      <c r="V2399" t="s">
        <v>1293</v>
      </c>
      <c r="W2399" t="s">
        <v>3164</v>
      </c>
      <c r="X2399" t="s">
        <v>3165</v>
      </c>
      <c r="Y2399">
        <f>(H2399-G2399)*24</f>
        <v>0</v>
      </c>
      <c r="Z2399">
        <f>M2399/Y2399</f>
        <v>0</v>
      </c>
      <c r="AA2399">
        <f>IF(Z2399&gt;=Q2399,"Y","N")</f>
        <v>0</v>
      </c>
    </row>
    <row r="2400" spans="1:27">
      <c r="A2400" s="1" t="s">
        <v>3157</v>
      </c>
      <c r="B2400" t="s">
        <v>3158</v>
      </c>
      <c r="C2400" t="s">
        <v>3159</v>
      </c>
      <c r="D2400" t="s">
        <v>3160</v>
      </c>
      <c r="E2400" t="s">
        <v>115</v>
      </c>
      <c r="F2400">
        <v>7</v>
      </c>
      <c r="G2400" t="s">
        <v>3121</v>
      </c>
      <c r="H2400" t="s">
        <v>3161</v>
      </c>
      <c r="I2400" t="s">
        <v>38</v>
      </c>
      <c r="J2400" t="s">
        <v>3162</v>
      </c>
      <c r="K2400" t="s">
        <v>1308</v>
      </c>
      <c r="L2400" t="s">
        <v>28</v>
      </c>
      <c r="M2400">
        <v>98</v>
      </c>
      <c r="P2400" t="s">
        <v>29</v>
      </c>
      <c r="Q2400">
        <v>40.46</v>
      </c>
      <c r="R2400" t="s">
        <v>154</v>
      </c>
      <c r="S2400" t="s">
        <v>3156</v>
      </c>
      <c r="U2400" t="s">
        <v>3163</v>
      </c>
      <c r="V2400" t="s">
        <v>1293</v>
      </c>
      <c r="W2400" t="s">
        <v>3164</v>
      </c>
      <c r="X2400" t="s">
        <v>3165</v>
      </c>
      <c r="Y2400">
        <f>(H2400-G2400)*24</f>
        <v>0</v>
      </c>
      <c r="Z2400">
        <f>M2400/Y2400</f>
        <v>0</v>
      </c>
      <c r="AA2400">
        <f>IF(Z2400&gt;=Q2400,"Y","N")</f>
        <v>0</v>
      </c>
    </row>
    <row r="2401" spans="1:27">
      <c r="A2401" s="1" t="s">
        <v>3166</v>
      </c>
      <c r="B2401" t="s">
        <v>3167</v>
      </c>
      <c r="C2401" t="s">
        <v>3168</v>
      </c>
      <c r="D2401" t="s">
        <v>3169</v>
      </c>
      <c r="E2401" t="s">
        <v>115</v>
      </c>
      <c r="F2401">
        <v>7</v>
      </c>
      <c r="G2401" t="s">
        <v>3062</v>
      </c>
      <c r="H2401" t="s">
        <v>3151</v>
      </c>
      <c r="I2401" t="s">
        <v>38</v>
      </c>
      <c r="J2401" t="s">
        <v>1291</v>
      </c>
      <c r="L2401" t="s">
        <v>54</v>
      </c>
      <c r="M2401">
        <v>244</v>
      </c>
      <c r="P2401" t="s">
        <v>29</v>
      </c>
      <c r="Q2401">
        <v>0</v>
      </c>
      <c r="R2401" t="s">
        <v>46</v>
      </c>
      <c r="S2401" t="s">
        <v>1511</v>
      </c>
      <c r="U2401" t="s">
        <v>3170</v>
      </c>
      <c r="V2401" t="s">
        <v>3171</v>
      </c>
      <c r="W2401" t="s">
        <v>1520</v>
      </c>
      <c r="X2401" t="s">
        <v>3172</v>
      </c>
      <c r="Y2401">
        <f>(H2401-G2401)*24</f>
        <v>0</v>
      </c>
      <c r="Z2401">
        <f>M2401/Y2401</f>
        <v>0</v>
      </c>
      <c r="AA2401">
        <f>IF(Z2401&gt;=Q2401,"Y","N")</f>
        <v>0</v>
      </c>
    </row>
    <row r="2402" spans="1:27">
      <c r="A2402" s="1" t="s">
        <v>3166</v>
      </c>
      <c r="B2402" t="s">
        <v>3167</v>
      </c>
      <c r="C2402" t="s">
        <v>3168</v>
      </c>
      <c r="D2402" t="s">
        <v>3169</v>
      </c>
      <c r="E2402" t="s">
        <v>115</v>
      </c>
      <c r="F2402">
        <v>7</v>
      </c>
      <c r="G2402" t="s">
        <v>3062</v>
      </c>
      <c r="H2402" t="s">
        <v>3151</v>
      </c>
      <c r="I2402" t="s">
        <v>38</v>
      </c>
      <c r="J2402" t="s">
        <v>1291</v>
      </c>
      <c r="L2402" t="s">
        <v>107</v>
      </c>
      <c r="M2402">
        <v>8</v>
      </c>
      <c r="P2402" t="s">
        <v>29</v>
      </c>
      <c r="Q2402">
        <v>0</v>
      </c>
      <c r="R2402" t="s">
        <v>46</v>
      </c>
      <c r="S2402" t="s">
        <v>1511</v>
      </c>
      <c r="U2402" t="s">
        <v>3170</v>
      </c>
      <c r="V2402" t="s">
        <v>3171</v>
      </c>
      <c r="W2402" t="s">
        <v>1520</v>
      </c>
      <c r="X2402" t="s">
        <v>3172</v>
      </c>
      <c r="Y2402">
        <f>(H2402-G2402)*24</f>
        <v>0</v>
      </c>
      <c r="Z2402">
        <f>M2402/Y2402</f>
        <v>0</v>
      </c>
      <c r="AA2402">
        <f>IF(Z2402&gt;=Q2402,"Y","N")</f>
        <v>0</v>
      </c>
    </row>
    <row r="2403" spans="1:27">
      <c r="A2403" s="1" t="s">
        <v>3166</v>
      </c>
      <c r="B2403" t="s">
        <v>3167</v>
      </c>
      <c r="C2403" t="s">
        <v>3168</v>
      </c>
      <c r="D2403" t="s">
        <v>3169</v>
      </c>
      <c r="E2403" t="s">
        <v>115</v>
      </c>
      <c r="F2403">
        <v>7</v>
      </c>
      <c r="G2403" t="s">
        <v>3062</v>
      </c>
      <c r="H2403" t="s">
        <v>3151</v>
      </c>
      <c r="I2403" t="s">
        <v>38</v>
      </c>
      <c r="J2403" t="s">
        <v>1291</v>
      </c>
      <c r="L2403" t="s">
        <v>1401</v>
      </c>
      <c r="M2403">
        <v>193</v>
      </c>
      <c r="P2403" t="s">
        <v>29</v>
      </c>
      <c r="Q2403">
        <v>0</v>
      </c>
      <c r="R2403" t="s">
        <v>46</v>
      </c>
      <c r="S2403" t="s">
        <v>1511</v>
      </c>
      <c r="U2403" t="s">
        <v>3170</v>
      </c>
      <c r="V2403" t="s">
        <v>3171</v>
      </c>
      <c r="W2403" t="s">
        <v>1520</v>
      </c>
      <c r="X2403" t="s">
        <v>3172</v>
      </c>
      <c r="Y2403">
        <f>(H2403-G2403)*24</f>
        <v>0</v>
      </c>
      <c r="Z2403">
        <f>M2403/Y2403</f>
        <v>0</v>
      </c>
      <c r="AA2403">
        <f>IF(Z2403&gt;=Q2403,"Y","N")</f>
        <v>0</v>
      </c>
    </row>
    <row r="2404" spans="1:27">
      <c r="A2404" s="1" t="s">
        <v>3166</v>
      </c>
      <c r="B2404" t="s">
        <v>3167</v>
      </c>
      <c r="C2404" t="s">
        <v>3168</v>
      </c>
      <c r="D2404" t="s">
        <v>3169</v>
      </c>
      <c r="E2404" t="s">
        <v>115</v>
      </c>
      <c r="F2404">
        <v>7</v>
      </c>
      <c r="G2404" t="s">
        <v>3062</v>
      </c>
      <c r="H2404" t="s">
        <v>3151</v>
      </c>
      <c r="I2404" t="s">
        <v>38</v>
      </c>
      <c r="J2404" t="s">
        <v>1291</v>
      </c>
      <c r="L2404" t="s">
        <v>60</v>
      </c>
      <c r="M2404">
        <v>122</v>
      </c>
      <c r="P2404" t="s">
        <v>29</v>
      </c>
      <c r="Q2404">
        <v>0</v>
      </c>
      <c r="R2404" t="s">
        <v>46</v>
      </c>
      <c r="S2404" t="s">
        <v>1511</v>
      </c>
      <c r="U2404" t="s">
        <v>3170</v>
      </c>
      <c r="V2404" t="s">
        <v>3171</v>
      </c>
      <c r="W2404" t="s">
        <v>1520</v>
      </c>
      <c r="X2404" t="s">
        <v>3172</v>
      </c>
      <c r="Y2404">
        <f>(H2404-G2404)*24</f>
        <v>0</v>
      </c>
      <c r="Z2404">
        <f>M2404/Y2404</f>
        <v>0</v>
      </c>
      <c r="AA2404">
        <f>IF(Z2404&gt;=Q2404,"Y","N")</f>
        <v>0</v>
      </c>
    </row>
    <row r="2405" spans="1:27">
      <c r="A2405" s="1" t="s">
        <v>3166</v>
      </c>
      <c r="B2405" t="s">
        <v>3167</v>
      </c>
      <c r="C2405" t="s">
        <v>3168</v>
      </c>
      <c r="D2405" t="s">
        <v>3169</v>
      </c>
      <c r="E2405" t="s">
        <v>115</v>
      </c>
      <c r="F2405">
        <v>7</v>
      </c>
      <c r="G2405" t="s">
        <v>3062</v>
      </c>
      <c r="H2405" t="s">
        <v>3151</v>
      </c>
      <c r="I2405" t="s">
        <v>38</v>
      </c>
      <c r="J2405" t="s">
        <v>1291</v>
      </c>
      <c r="L2405" t="s">
        <v>28</v>
      </c>
      <c r="M2405">
        <v>738</v>
      </c>
      <c r="P2405" t="s">
        <v>29</v>
      </c>
      <c r="Q2405">
        <v>0</v>
      </c>
      <c r="R2405" t="s">
        <v>46</v>
      </c>
      <c r="S2405" t="s">
        <v>1511</v>
      </c>
      <c r="U2405" t="s">
        <v>3170</v>
      </c>
      <c r="V2405" t="s">
        <v>3171</v>
      </c>
      <c r="W2405" t="s">
        <v>1520</v>
      </c>
      <c r="X2405" t="s">
        <v>3172</v>
      </c>
      <c r="Y2405">
        <f>(H2405-G2405)*24</f>
        <v>0</v>
      </c>
      <c r="Z2405">
        <f>M2405/Y2405</f>
        <v>0</v>
      </c>
      <c r="AA2405">
        <f>IF(Z2405&gt;=Q2405,"Y","N")</f>
        <v>0</v>
      </c>
    </row>
    <row r="2406" spans="1:27">
      <c r="A2406" s="1" t="s">
        <v>3176</v>
      </c>
      <c r="B2406" t="s">
        <v>3177</v>
      </c>
      <c r="C2406" t="s">
        <v>3178</v>
      </c>
      <c r="D2406" t="s">
        <v>3179</v>
      </c>
      <c r="E2406" t="s">
        <v>229</v>
      </c>
      <c r="F2406">
        <v>12</v>
      </c>
      <c r="G2406" t="s">
        <v>3180</v>
      </c>
      <c r="H2406" t="s">
        <v>3181</v>
      </c>
      <c r="I2406" t="s">
        <v>38</v>
      </c>
      <c r="J2406" t="s">
        <v>3182</v>
      </c>
      <c r="K2406" t="s">
        <v>3183</v>
      </c>
      <c r="L2406" t="s">
        <v>3173</v>
      </c>
      <c r="M2406">
        <v>0.0007</v>
      </c>
      <c r="P2406" t="s">
        <v>29</v>
      </c>
      <c r="Q2406">
        <v>3991.46</v>
      </c>
      <c r="R2406" t="s">
        <v>154</v>
      </c>
      <c r="S2406" t="s">
        <v>3174</v>
      </c>
      <c r="U2406" t="s">
        <v>3184</v>
      </c>
      <c r="V2406" t="s">
        <v>3185</v>
      </c>
      <c r="W2406" t="s">
        <v>3186</v>
      </c>
      <c r="X2406" t="s">
        <v>3187</v>
      </c>
      <c r="Y2406">
        <f>(H2406-G2406)*24</f>
        <v>0</v>
      </c>
      <c r="Z2406">
        <f>M2406/Y2406</f>
        <v>0</v>
      </c>
      <c r="AA2406">
        <f>IF(Z2406&gt;=Q2406,"Y","N")</f>
        <v>0</v>
      </c>
    </row>
    <row r="2407" spans="1:27">
      <c r="A2407" s="1" t="s">
        <v>3176</v>
      </c>
      <c r="B2407" t="s">
        <v>3177</v>
      </c>
      <c r="C2407" t="s">
        <v>3178</v>
      </c>
      <c r="D2407" t="s">
        <v>3179</v>
      </c>
      <c r="E2407" t="s">
        <v>229</v>
      </c>
      <c r="F2407">
        <v>12</v>
      </c>
      <c r="G2407" t="s">
        <v>3180</v>
      </c>
      <c r="H2407" t="s">
        <v>3181</v>
      </c>
      <c r="I2407" t="s">
        <v>38</v>
      </c>
      <c r="J2407" t="s">
        <v>3182</v>
      </c>
      <c r="K2407" t="s">
        <v>3183</v>
      </c>
      <c r="L2407" t="s">
        <v>405</v>
      </c>
      <c r="M2407">
        <v>0.01</v>
      </c>
      <c r="P2407" t="s">
        <v>29</v>
      </c>
      <c r="Q2407">
        <v>3991.46</v>
      </c>
      <c r="R2407" t="s">
        <v>154</v>
      </c>
      <c r="S2407" t="s">
        <v>3174</v>
      </c>
      <c r="U2407" t="s">
        <v>3184</v>
      </c>
      <c r="V2407" t="s">
        <v>3185</v>
      </c>
      <c r="W2407" t="s">
        <v>3186</v>
      </c>
      <c r="X2407" t="s">
        <v>3187</v>
      </c>
      <c r="Y2407">
        <f>(H2407-G2407)*24</f>
        <v>0</v>
      </c>
      <c r="Z2407">
        <f>M2407/Y2407</f>
        <v>0</v>
      </c>
      <c r="AA2407">
        <f>IF(Z2407&gt;=Q2407,"Y","N")</f>
        <v>0</v>
      </c>
    </row>
    <row r="2408" spans="1:27">
      <c r="A2408" s="1" t="s">
        <v>3176</v>
      </c>
      <c r="B2408" t="s">
        <v>3177</v>
      </c>
      <c r="C2408" t="s">
        <v>3178</v>
      </c>
      <c r="D2408" t="s">
        <v>3179</v>
      </c>
      <c r="E2408" t="s">
        <v>229</v>
      </c>
      <c r="F2408">
        <v>12</v>
      </c>
      <c r="G2408" t="s">
        <v>3180</v>
      </c>
      <c r="H2408" t="s">
        <v>3181</v>
      </c>
      <c r="I2408" t="s">
        <v>38</v>
      </c>
      <c r="J2408" t="s">
        <v>3182</v>
      </c>
      <c r="K2408" t="s">
        <v>3183</v>
      </c>
      <c r="L2408" t="s">
        <v>718</v>
      </c>
      <c r="M2408">
        <v>0.001</v>
      </c>
      <c r="P2408" t="s">
        <v>29</v>
      </c>
      <c r="Q2408">
        <v>3991.46</v>
      </c>
      <c r="R2408" t="s">
        <v>154</v>
      </c>
      <c r="S2408" t="s">
        <v>3174</v>
      </c>
      <c r="U2408" t="s">
        <v>3184</v>
      </c>
      <c r="V2408" t="s">
        <v>3185</v>
      </c>
      <c r="W2408" t="s">
        <v>3186</v>
      </c>
      <c r="X2408" t="s">
        <v>3187</v>
      </c>
      <c r="Y2408">
        <f>(H2408-G2408)*24</f>
        <v>0</v>
      </c>
      <c r="Z2408">
        <f>M2408/Y2408</f>
        <v>0</v>
      </c>
      <c r="AA2408">
        <f>IF(Z2408&gt;=Q2408,"Y","N")</f>
        <v>0</v>
      </c>
    </row>
    <row r="2409" spans="1:27">
      <c r="A2409" s="1" t="s">
        <v>3176</v>
      </c>
      <c r="B2409" t="s">
        <v>3177</v>
      </c>
      <c r="C2409" t="s">
        <v>3178</v>
      </c>
      <c r="D2409" t="s">
        <v>3179</v>
      </c>
      <c r="E2409" t="s">
        <v>229</v>
      </c>
      <c r="F2409">
        <v>12</v>
      </c>
      <c r="G2409" t="s">
        <v>3180</v>
      </c>
      <c r="H2409" t="s">
        <v>3181</v>
      </c>
      <c r="I2409" t="s">
        <v>38</v>
      </c>
      <c r="J2409" t="s">
        <v>3182</v>
      </c>
      <c r="K2409" t="s">
        <v>3183</v>
      </c>
      <c r="L2409" t="s">
        <v>48</v>
      </c>
      <c r="M2409">
        <v>1E-05</v>
      </c>
      <c r="P2409" t="s">
        <v>29</v>
      </c>
      <c r="Q2409">
        <v>3991.46</v>
      </c>
      <c r="R2409" t="s">
        <v>154</v>
      </c>
      <c r="S2409" t="s">
        <v>3174</v>
      </c>
      <c r="U2409" t="s">
        <v>3184</v>
      </c>
      <c r="V2409" t="s">
        <v>3185</v>
      </c>
      <c r="W2409" t="s">
        <v>3186</v>
      </c>
      <c r="X2409" t="s">
        <v>3187</v>
      </c>
      <c r="Y2409">
        <f>(H2409-G2409)*24</f>
        <v>0</v>
      </c>
      <c r="Z2409">
        <f>M2409/Y2409</f>
        <v>0</v>
      </c>
      <c r="AA2409">
        <f>IF(Z2409&gt;=Q2409,"Y","N")</f>
        <v>0</v>
      </c>
    </row>
    <row r="2410" spans="1:27">
      <c r="A2410" s="1" t="s">
        <v>3176</v>
      </c>
      <c r="B2410" t="s">
        <v>3177</v>
      </c>
      <c r="C2410" t="s">
        <v>3178</v>
      </c>
      <c r="D2410" t="s">
        <v>3179</v>
      </c>
      <c r="E2410" t="s">
        <v>229</v>
      </c>
      <c r="F2410">
        <v>12</v>
      </c>
      <c r="G2410" t="s">
        <v>3180</v>
      </c>
      <c r="H2410" t="s">
        <v>3181</v>
      </c>
      <c r="I2410" t="s">
        <v>38</v>
      </c>
      <c r="J2410" t="s">
        <v>3182</v>
      </c>
      <c r="K2410" t="s">
        <v>3183</v>
      </c>
      <c r="L2410" t="s">
        <v>240</v>
      </c>
      <c r="M2410">
        <v>1E-05</v>
      </c>
      <c r="P2410" t="s">
        <v>29</v>
      </c>
      <c r="Q2410">
        <v>3991.46</v>
      </c>
      <c r="R2410" t="s">
        <v>154</v>
      </c>
      <c r="S2410" t="s">
        <v>3174</v>
      </c>
      <c r="U2410" t="s">
        <v>3184</v>
      </c>
      <c r="V2410" t="s">
        <v>3185</v>
      </c>
      <c r="W2410" t="s">
        <v>3186</v>
      </c>
      <c r="X2410" t="s">
        <v>3187</v>
      </c>
      <c r="Y2410">
        <f>(H2410-G2410)*24</f>
        <v>0</v>
      </c>
      <c r="Z2410">
        <f>M2410/Y2410</f>
        <v>0</v>
      </c>
      <c r="AA2410">
        <f>IF(Z2410&gt;=Q2410,"Y","N")</f>
        <v>0</v>
      </c>
    </row>
    <row r="2411" spans="1:27">
      <c r="A2411" s="1" t="s">
        <v>3176</v>
      </c>
      <c r="B2411" t="s">
        <v>3177</v>
      </c>
      <c r="C2411" t="s">
        <v>3178</v>
      </c>
      <c r="D2411" t="s">
        <v>3179</v>
      </c>
      <c r="E2411" t="s">
        <v>229</v>
      </c>
      <c r="F2411">
        <v>12</v>
      </c>
      <c r="G2411" t="s">
        <v>3180</v>
      </c>
      <c r="H2411" t="s">
        <v>3181</v>
      </c>
      <c r="I2411" t="s">
        <v>38</v>
      </c>
      <c r="J2411" t="s">
        <v>3182</v>
      </c>
      <c r="K2411" t="s">
        <v>3183</v>
      </c>
      <c r="L2411" t="s">
        <v>54</v>
      </c>
      <c r="M2411">
        <v>3034.07</v>
      </c>
      <c r="P2411" t="s">
        <v>29</v>
      </c>
      <c r="Q2411">
        <v>3742.46</v>
      </c>
      <c r="R2411" t="s">
        <v>154</v>
      </c>
      <c r="S2411" t="s">
        <v>3174</v>
      </c>
      <c r="U2411" t="s">
        <v>3184</v>
      </c>
      <c r="V2411" t="s">
        <v>3185</v>
      </c>
      <c r="W2411" t="s">
        <v>3186</v>
      </c>
      <c r="X2411" t="s">
        <v>3187</v>
      </c>
      <c r="Y2411">
        <f>(H2411-G2411)*24</f>
        <v>0</v>
      </c>
      <c r="Z2411">
        <f>M2411/Y2411</f>
        <v>0</v>
      </c>
      <c r="AA2411">
        <f>IF(Z2411&gt;=Q2411,"Y","N")</f>
        <v>0</v>
      </c>
    </row>
    <row r="2412" spans="1:27">
      <c r="A2412" s="1" t="s">
        <v>3176</v>
      </c>
      <c r="B2412" t="s">
        <v>3177</v>
      </c>
      <c r="C2412" t="s">
        <v>3178</v>
      </c>
      <c r="D2412" t="s">
        <v>3179</v>
      </c>
      <c r="E2412" t="s">
        <v>229</v>
      </c>
      <c r="F2412">
        <v>12</v>
      </c>
      <c r="G2412" t="s">
        <v>3180</v>
      </c>
      <c r="H2412" t="s">
        <v>3181</v>
      </c>
      <c r="I2412" t="s">
        <v>38</v>
      </c>
      <c r="J2412" t="s">
        <v>3182</v>
      </c>
      <c r="K2412" t="s">
        <v>3183</v>
      </c>
      <c r="L2412" t="s">
        <v>409</v>
      </c>
      <c r="M2412">
        <v>0.01</v>
      </c>
      <c r="P2412" t="s">
        <v>29</v>
      </c>
      <c r="Q2412">
        <v>3991.46</v>
      </c>
      <c r="R2412" t="s">
        <v>154</v>
      </c>
      <c r="S2412" t="s">
        <v>3174</v>
      </c>
      <c r="U2412" t="s">
        <v>3184</v>
      </c>
      <c r="V2412" t="s">
        <v>3185</v>
      </c>
      <c r="W2412" t="s">
        <v>3186</v>
      </c>
      <c r="X2412" t="s">
        <v>3187</v>
      </c>
      <c r="Y2412">
        <f>(H2412-G2412)*24</f>
        <v>0</v>
      </c>
      <c r="Z2412">
        <f>M2412/Y2412</f>
        <v>0</v>
      </c>
      <c r="AA2412">
        <f>IF(Z2412&gt;=Q2412,"Y","N")</f>
        <v>0</v>
      </c>
    </row>
    <row r="2413" spans="1:27">
      <c r="A2413" s="1" t="s">
        <v>3176</v>
      </c>
      <c r="B2413" t="s">
        <v>3177</v>
      </c>
      <c r="C2413" t="s">
        <v>3178</v>
      </c>
      <c r="D2413" t="s">
        <v>3179</v>
      </c>
      <c r="E2413" t="s">
        <v>229</v>
      </c>
      <c r="F2413">
        <v>12</v>
      </c>
      <c r="G2413" t="s">
        <v>3180</v>
      </c>
      <c r="H2413" t="s">
        <v>3181</v>
      </c>
      <c r="I2413" t="s">
        <v>38</v>
      </c>
      <c r="J2413" t="s">
        <v>3182</v>
      </c>
      <c r="K2413" t="s">
        <v>3183</v>
      </c>
      <c r="L2413" t="s">
        <v>223</v>
      </c>
      <c r="M2413">
        <v>764.67</v>
      </c>
      <c r="P2413" t="s">
        <v>29</v>
      </c>
      <c r="Q2413">
        <v>3991.46</v>
      </c>
      <c r="R2413" t="s">
        <v>154</v>
      </c>
      <c r="S2413" t="s">
        <v>3174</v>
      </c>
      <c r="U2413" t="s">
        <v>3184</v>
      </c>
      <c r="V2413" t="s">
        <v>3185</v>
      </c>
      <c r="W2413" t="s">
        <v>3186</v>
      </c>
      <c r="X2413" t="s">
        <v>3187</v>
      </c>
      <c r="Y2413">
        <f>(H2413-G2413)*24</f>
        <v>0</v>
      </c>
      <c r="Z2413">
        <f>M2413/Y2413</f>
        <v>0</v>
      </c>
      <c r="AA2413">
        <f>IF(Z2413&gt;=Q2413,"Y","N")</f>
        <v>0</v>
      </c>
    </row>
    <row r="2414" spans="1:27">
      <c r="A2414" s="1" t="s">
        <v>3176</v>
      </c>
      <c r="B2414" t="s">
        <v>3177</v>
      </c>
      <c r="C2414" t="s">
        <v>3178</v>
      </c>
      <c r="D2414" t="s">
        <v>3179</v>
      </c>
      <c r="E2414" t="s">
        <v>229</v>
      </c>
      <c r="F2414">
        <v>12</v>
      </c>
      <c r="G2414" t="s">
        <v>3180</v>
      </c>
      <c r="H2414" t="s">
        <v>3181</v>
      </c>
      <c r="I2414" t="s">
        <v>38</v>
      </c>
      <c r="J2414" t="s">
        <v>3182</v>
      </c>
      <c r="K2414" t="s">
        <v>3183</v>
      </c>
      <c r="L2414" t="s">
        <v>333</v>
      </c>
      <c r="M2414">
        <v>1E-05</v>
      </c>
      <c r="P2414" t="s">
        <v>29</v>
      </c>
      <c r="Q2414">
        <v>3991.46</v>
      </c>
      <c r="R2414" t="s">
        <v>154</v>
      </c>
      <c r="S2414" t="s">
        <v>3174</v>
      </c>
      <c r="U2414" t="s">
        <v>3184</v>
      </c>
      <c r="V2414" t="s">
        <v>3185</v>
      </c>
      <c r="W2414" t="s">
        <v>3186</v>
      </c>
      <c r="X2414" t="s">
        <v>3187</v>
      </c>
      <c r="Y2414">
        <f>(H2414-G2414)*24</f>
        <v>0</v>
      </c>
      <c r="Z2414">
        <f>M2414/Y2414</f>
        <v>0</v>
      </c>
      <c r="AA2414">
        <f>IF(Z2414&gt;=Q2414,"Y","N")</f>
        <v>0</v>
      </c>
    </row>
    <row r="2415" spans="1:27">
      <c r="A2415" s="1" t="s">
        <v>3176</v>
      </c>
      <c r="B2415" t="s">
        <v>3177</v>
      </c>
      <c r="C2415" t="s">
        <v>3178</v>
      </c>
      <c r="D2415" t="s">
        <v>3179</v>
      </c>
      <c r="E2415" t="s">
        <v>229</v>
      </c>
      <c r="F2415">
        <v>12</v>
      </c>
      <c r="G2415" t="s">
        <v>3180</v>
      </c>
      <c r="H2415" t="s">
        <v>3181</v>
      </c>
      <c r="I2415" t="s">
        <v>38</v>
      </c>
      <c r="J2415" t="s">
        <v>3182</v>
      </c>
      <c r="K2415" t="s">
        <v>3183</v>
      </c>
      <c r="L2415" t="s">
        <v>3175</v>
      </c>
      <c r="M2415">
        <v>0.003</v>
      </c>
      <c r="P2415" t="s">
        <v>29</v>
      </c>
      <c r="Q2415">
        <v>3991.46</v>
      </c>
      <c r="R2415" t="s">
        <v>154</v>
      </c>
      <c r="S2415" t="s">
        <v>3174</v>
      </c>
      <c r="U2415" t="s">
        <v>3184</v>
      </c>
      <c r="V2415" t="s">
        <v>3185</v>
      </c>
      <c r="W2415" t="s">
        <v>3186</v>
      </c>
      <c r="X2415" t="s">
        <v>3187</v>
      </c>
      <c r="Y2415">
        <f>(H2415-G2415)*24</f>
        <v>0</v>
      </c>
      <c r="Z2415">
        <f>M2415/Y2415</f>
        <v>0</v>
      </c>
      <c r="AA2415">
        <f>IF(Z2415&gt;=Q2415,"Y","N")</f>
        <v>0</v>
      </c>
    </row>
    <row r="2416" spans="1:27">
      <c r="A2416" s="1" t="s">
        <v>3176</v>
      </c>
      <c r="B2416" t="s">
        <v>3177</v>
      </c>
      <c r="C2416" t="s">
        <v>3178</v>
      </c>
      <c r="D2416" t="s">
        <v>3179</v>
      </c>
      <c r="E2416" t="s">
        <v>229</v>
      </c>
      <c r="F2416">
        <v>12</v>
      </c>
      <c r="G2416" t="s">
        <v>3180</v>
      </c>
      <c r="H2416" t="s">
        <v>3181</v>
      </c>
      <c r="I2416" t="s">
        <v>38</v>
      </c>
      <c r="J2416" t="s">
        <v>3182</v>
      </c>
      <c r="K2416" t="s">
        <v>3183</v>
      </c>
      <c r="L2416" t="s">
        <v>60</v>
      </c>
      <c r="M2416">
        <v>1974.66</v>
      </c>
      <c r="P2416" t="s">
        <v>29</v>
      </c>
      <c r="Q2416">
        <v>2309.32</v>
      </c>
      <c r="R2416" t="s">
        <v>154</v>
      </c>
      <c r="S2416" t="s">
        <v>3174</v>
      </c>
      <c r="U2416" t="s">
        <v>3184</v>
      </c>
      <c r="V2416" t="s">
        <v>3185</v>
      </c>
      <c r="W2416" t="s">
        <v>3186</v>
      </c>
      <c r="X2416" t="s">
        <v>3187</v>
      </c>
      <c r="Y2416">
        <f>(H2416-G2416)*24</f>
        <v>0</v>
      </c>
      <c r="Z2416">
        <f>M2416/Y2416</f>
        <v>0</v>
      </c>
      <c r="AA2416">
        <f>IF(Z2416&gt;=Q2416,"Y","N")</f>
        <v>0</v>
      </c>
    </row>
    <row r="2417" spans="1:27">
      <c r="A2417" s="1" t="s">
        <v>3176</v>
      </c>
      <c r="B2417" t="s">
        <v>3177</v>
      </c>
      <c r="C2417" t="s">
        <v>3178</v>
      </c>
      <c r="D2417" t="s">
        <v>3179</v>
      </c>
      <c r="E2417" t="s">
        <v>229</v>
      </c>
      <c r="F2417">
        <v>12</v>
      </c>
      <c r="G2417" t="s">
        <v>3180</v>
      </c>
      <c r="H2417" t="s">
        <v>3181</v>
      </c>
      <c r="I2417" t="s">
        <v>38</v>
      </c>
      <c r="J2417" t="s">
        <v>3182</v>
      </c>
      <c r="K2417" t="s">
        <v>3183</v>
      </c>
      <c r="L2417" t="s">
        <v>245</v>
      </c>
      <c r="M2417">
        <v>1E-05</v>
      </c>
      <c r="P2417" t="s">
        <v>29</v>
      </c>
      <c r="Q2417">
        <v>3991.46</v>
      </c>
      <c r="R2417" t="s">
        <v>154</v>
      </c>
      <c r="S2417" t="s">
        <v>3174</v>
      </c>
      <c r="U2417" t="s">
        <v>3184</v>
      </c>
      <c r="V2417" t="s">
        <v>3185</v>
      </c>
      <c r="W2417" t="s">
        <v>3186</v>
      </c>
      <c r="X2417" t="s">
        <v>3187</v>
      </c>
      <c r="Y2417">
        <f>(H2417-G2417)*24</f>
        <v>0</v>
      </c>
      <c r="Z2417">
        <f>M2417/Y2417</f>
        <v>0</v>
      </c>
      <c r="AA2417">
        <f>IF(Z2417&gt;=Q2417,"Y","N")</f>
        <v>0</v>
      </c>
    </row>
    <row r="2418" spans="1:27">
      <c r="A2418" s="1" t="s">
        <v>3176</v>
      </c>
      <c r="B2418" t="s">
        <v>3177</v>
      </c>
      <c r="C2418" t="s">
        <v>3178</v>
      </c>
      <c r="D2418" t="s">
        <v>3179</v>
      </c>
      <c r="E2418" t="s">
        <v>229</v>
      </c>
      <c r="F2418">
        <v>12</v>
      </c>
      <c r="G2418" t="s">
        <v>3180</v>
      </c>
      <c r="H2418" t="s">
        <v>3181</v>
      </c>
      <c r="I2418" t="s">
        <v>38</v>
      </c>
      <c r="J2418" t="s">
        <v>3182</v>
      </c>
      <c r="K2418" t="s">
        <v>3183</v>
      </c>
      <c r="L2418" t="s">
        <v>497</v>
      </c>
      <c r="M2418">
        <v>2E-05</v>
      </c>
      <c r="P2418" t="s">
        <v>29</v>
      </c>
      <c r="Q2418">
        <v>3991.46</v>
      </c>
      <c r="R2418" t="s">
        <v>154</v>
      </c>
      <c r="S2418" t="s">
        <v>3174</v>
      </c>
      <c r="U2418" t="s">
        <v>3184</v>
      </c>
      <c r="V2418" t="s">
        <v>3185</v>
      </c>
      <c r="W2418" t="s">
        <v>3186</v>
      </c>
      <c r="X2418" t="s">
        <v>3187</v>
      </c>
      <c r="Y2418">
        <f>(H2418-G2418)*24</f>
        <v>0</v>
      </c>
      <c r="Z2418">
        <f>M2418/Y2418</f>
        <v>0</v>
      </c>
      <c r="AA2418">
        <f>IF(Z2418&gt;=Q2418,"Y","N")</f>
        <v>0</v>
      </c>
    </row>
    <row r="2419" spans="1:27">
      <c r="A2419" s="1" t="s">
        <v>3176</v>
      </c>
      <c r="B2419" t="s">
        <v>3177</v>
      </c>
      <c r="C2419" t="s">
        <v>3178</v>
      </c>
      <c r="D2419" t="s">
        <v>3179</v>
      </c>
      <c r="E2419" t="s">
        <v>229</v>
      </c>
      <c r="F2419">
        <v>12</v>
      </c>
      <c r="G2419" t="s">
        <v>3180</v>
      </c>
      <c r="H2419" t="s">
        <v>3181</v>
      </c>
      <c r="I2419" t="s">
        <v>38</v>
      </c>
      <c r="J2419" t="s">
        <v>3182</v>
      </c>
      <c r="K2419" t="s">
        <v>3183</v>
      </c>
      <c r="L2419" t="s">
        <v>28</v>
      </c>
      <c r="M2419">
        <v>1E-05</v>
      </c>
      <c r="P2419" t="s">
        <v>29</v>
      </c>
      <c r="Q2419">
        <v>233.32</v>
      </c>
      <c r="R2419" t="s">
        <v>154</v>
      </c>
      <c r="S2419" t="s">
        <v>3174</v>
      </c>
      <c r="U2419" t="s">
        <v>3184</v>
      </c>
      <c r="V2419" t="s">
        <v>3185</v>
      </c>
      <c r="W2419" t="s">
        <v>3186</v>
      </c>
      <c r="X2419" t="s">
        <v>3187</v>
      </c>
      <c r="Y2419">
        <f>(H2419-G2419)*24</f>
        <v>0</v>
      </c>
      <c r="Z2419">
        <f>M2419/Y2419</f>
        <v>0</v>
      </c>
      <c r="AA2419">
        <f>IF(Z2419&gt;=Q2419,"Y","N")</f>
        <v>0</v>
      </c>
    </row>
    <row r="2420" spans="1:27">
      <c r="A2420" s="1" t="s">
        <v>3176</v>
      </c>
      <c r="B2420" t="s">
        <v>3177</v>
      </c>
      <c r="C2420" t="s">
        <v>3178</v>
      </c>
      <c r="D2420" t="s">
        <v>3179</v>
      </c>
      <c r="E2420" t="s">
        <v>229</v>
      </c>
      <c r="F2420">
        <v>12</v>
      </c>
      <c r="G2420" t="s">
        <v>3180</v>
      </c>
      <c r="H2420" t="s">
        <v>3181</v>
      </c>
      <c r="I2420" t="s">
        <v>38</v>
      </c>
      <c r="J2420" t="s">
        <v>3182</v>
      </c>
      <c r="K2420" t="s">
        <v>3183</v>
      </c>
      <c r="L2420" t="s">
        <v>414</v>
      </c>
      <c r="M2420">
        <v>0.01</v>
      </c>
      <c r="P2420" t="s">
        <v>29</v>
      </c>
      <c r="Q2420">
        <v>3991.46</v>
      </c>
      <c r="R2420" t="s">
        <v>154</v>
      </c>
      <c r="S2420" t="s">
        <v>3174</v>
      </c>
      <c r="U2420" t="s">
        <v>3184</v>
      </c>
      <c r="V2420" t="s">
        <v>3185</v>
      </c>
      <c r="W2420" t="s">
        <v>3186</v>
      </c>
      <c r="X2420" t="s">
        <v>3187</v>
      </c>
      <c r="Y2420">
        <f>(H2420-G2420)*24</f>
        <v>0</v>
      </c>
      <c r="Z2420">
        <f>M2420/Y2420</f>
        <v>0</v>
      </c>
      <c r="AA2420">
        <f>IF(Z2420&gt;=Q2420,"Y","N")</f>
        <v>0</v>
      </c>
    </row>
    <row r="2421" spans="1:27">
      <c r="A2421" s="1" t="s">
        <v>3176</v>
      </c>
      <c r="B2421" t="s">
        <v>3177</v>
      </c>
      <c r="C2421" t="s">
        <v>3178</v>
      </c>
      <c r="D2421" t="s">
        <v>3179</v>
      </c>
      <c r="E2421" t="s">
        <v>229</v>
      </c>
      <c r="F2421">
        <v>12</v>
      </c>
      <c r="G2421" t="s">
        <v>3180</v>
      </c>
      <c r="H2421" t="s">
        <v>3181</v>
      </c>
      <c r="I2421" t="s">
        <v>38</v>
      </c>
      <c r="J2421" t="s">
        <v>3182</v>
      </c>
      <c r="K2421" t="s">
        <v>3183</v>
      </c>
      <c r="L2421" t="s">
        <v>856</v>
      </c>
      <c r="M2421">
        <v>2.39</v>
      </c>
      <c r="P2421" t="s">
        <v>29</v>
      </c>
      <c r="Q2421">
        <v>3991.46</v>
      </c>
      <c r="R2421" t="s">
        <v>154</v>
      </c>
      <c r="S2421" t="s">
        <v>3174</v>
      </c>
      <c r="U2421" t="s">
        <v>3184</v>
      </c>
      <c r="V2421" t="s">
        <v>3185</v>
      </c>
      <c r="W2421" t="s">
        <v>3186</v>
      </c>
      <c r="X2421" t="s">
        <v>3187</v>
      </c>
      <c r="Y2421">
        <f>(H2421-G2421)*24</f>
        <v>0</v>
      </c>
      <c r="Z2421">
        <f>M2421/Y2421</f>
        <v>0</v>
      </c>
      <c r="AA2421">
        <f>IF(Z2421&gt;=Q2421,"Y","N")</f>
        <v>0</v>
      </c>
    </row>
    <row r="2422" spans="1:27">
      <c r="A2422" s="1" t="s">
        <v>3188</v>
      </c>
      <c r="B2422" t="s">
        <v>2002</v>
      </c>
      <c r="C2422" t="s">
        <v>2003</v>
      </c>
      <c r="D2422" t="s">
        <v>2004</v>
      </c>
      <c r="E2422" t="s">
        <v>1426</v>
      </c>
      <c r="F2422">
        <v>7</v>
      </c>
      <c r="G2422" t="s">
        <v>3062</v>
      </c>
      <c r="H2422" t="s">
        <v>3189</v>
      </c>
      <c r="I2422" t="s">
        <v>38</v>
      </c>
      <c r="J2422" t="s">
        <v>39</v>
      </c>
      <c r="L2422" t="s">
        <v>54</v>
      </c>
      <c r="M2422">
        <v>296.482</v>
      </c>
      <c r="P2422" t="s">
        <v>29</v>
      </c>
      <c r="Q2422">
        <v>0</v>
      </c>
      <c r="R2422" t="s">
        <v>46</v>
      </c>
      <c r="S2422" t="s">
        <v>47</v>
      </c>
      <c r="U2422" t="s">
        <v>3190</v>
      </c>
      <c r="V2422" t="s">
        <v>3191</v>
      </c>
      <c r="W2422" t="s">
        <v>2009</v>
      </c>
      <c r="X2422" t="s">
        <v>3192</v>
      </c>
      <c r="Y2422">
        <f>(H2422-G2422)*24</f>
        <v>0</v>
      </c>
      <c r="Z2422">
        <f>M2422/Y2422</f>
        <v>0</v>
      </c>
      <c r="AA2422">
        <f>IF(Z2422&gt;=Q2422,"Y","N")</f>
        <v>0</v>
      </c>
    </row>
    <row r="2423" spans="1:27">
      <c r="A2423" s="1" t="s">
        <v>3188</v>
      </c>
      <c r="B2423" t="s">
        <v>2002</v>
      </c>
      <c r="C2423" t="s">
        <v>2003</v>
      </c>
      <c r="D2423" t="s">
        <v>2004</v>
      </c>
      <c r="E2423" t="s">
        <v>1426</v>
      </c>
      <c r="F2423">
        <v>7</v>
      </c>
      <c r="G2423" t="s">
        <v>3062</v>
      </c>
      <c r="H2423" t="s">
        <v>3189</v>
      </c>
      <c r="I2423" t="s">
        <v>38</v>
      </c>
      <c r="J2423" t="s">
        <v>39</v>
      </c>
      <c r="L2423" t="s">
        <v>107</v>
      </c>
      <c r="M2423">
        <v>240.388</v>
      </c>
      <c r="P2423" t="s">
        <v>29</v>
      </c>
      <c r="Q2423">
        <v>0</v>
      </c>
      <c r="R2423" t="s">
        <v>46</v>
      </c>
      <c r="S2423" t="s">
        <v>47</v>
      </c>
      <c r="U2423" t="s">
        <v>3190</v>
      </c>
      <c r="V2423" t="s">
        <v>3191</v>
      </c>
      <c r="W2423" t="s">
        <v>2009</v>
      </c>
      <c r="X2423" t="s">
        <v>3192</v>
      </c>
      <c r="Y2423">
        <f>(H2423-G2423)*24</f>
        <v>0</v>
      </c>
      <c r="Z2423">
        <f>M2423/Y2423</f>
        <v>0</v>
      </c>
      <c r="AA2423">
        <f>IF(Z2423&gt;=Q2423,"Y","N")</f>
        <v>0</v>
      </c>
    </row>
    <row r="2424" spans="1:27">
      <c r="A2424" s="1" t="s">
        <v>3188</v>
      </c>
      <c r="B2424" t="s">
        <v>2002</v>
      </c>
      <c r="C2424" t="s">
        <v>2003</v>
      </c>
      <c r="D2424" t="s">
        <v>2004</v>
      </c>
      <c r="E2424" t="s">
        <v>1426</v>
      </c>
      <c r="F2424">
        <v>7</v>
      </c>
      <c r="G2424" t="s">
        <v>3062</v>
      </c>
      <c r="H2424" t="s">
        <v>3189</v>
      </c>
      <c r="I2424" t="s">
        <v>38</v>
      </c>
      <c r="J2424" t="s">
        <v>39</v>
      </c>
      <c r="L2424" t="s">
        <v>177</v>
      </c>
      <c r="M2424">
        <v>148.51</v>
      </c>
      <c r="P2424" t="s">
        <v>29</v>
      </c>
      <c r="Q2424">
        <v>0</v>
      </c>
      <c r="R2424" t="s">
        <v>46</v>
      </c>
      <c r="S2424" t="s">
        <v>47</v>
      </c>
      <c r="U2424" t="s">
        <v>3190</v>
      </c>
      <c r="V2424" t="s">
        <v>3191</v>
      </c>
      <c r="W2424" t="s">
        <v>2009</v>
      </c>
      <c r="X2424" t="s">
        <v>3192</v>
      </c>
      <c r="Y2424">
        <f>(H2424-G2424)*24</f>
        <v>0</v>
      </c>
      <c r="Z2424">
        <f>M2424/Y2424</f>
        <v>0</v>
      </c>
      <c r="AA2424">
        <f>IF(Z2424&gt;=Q2424,"Y","N")</f>
        <v>0</v>
      </c>
    </row>
    <row r="2425" spans="1:27">
      <c r="A2425" s="1" t="s">
        <v>3188</v>
      </c>
      <c r="B2425" t="s">
        <v>2002</v>
      </c>
      <c r="C2425" t="s">
        <v>2003</v>
      </c>
      <c r="D2425" t="s">
        <v>2004</v>
      </c>
      <c r="E2425" t="s">
        <v>1426</v>
      </c>
      <c r="F2425">
        <v>7</v>
      </c>
      <c r="G2425" t="s">
        <v>3062</v>
      </c>
      <c r="H2425" t="s">
        <v>3189</v>
      </c>
      <c r="I2425" t="s">
        <v>38</v>
      </c>
      <c r="J2425" t="s">
        <v>39</v>
      </c>
      <c r="L2425" t="s">
        <v>28</v>
      </c>
      <c r="M2425">
        <v>21682.889</v>
      </c>
      <c r="P2425" t="s">
        <v>29</v>
      </c>
      <c r="Q2425">
        <v>0</v>
      </c>
      <c r="R2425" t="s">
        <v>46</v>
      </c>
      <c r="S2425" t="s">
        <v>47</v>
      </c>
      <c r="U2425" t="s">
        <v>3190</v>
      </c>
      <c r="V2425" t="s">
        <v>3191</v>
      </c>
      <c r="W2425" t="s">
        <v>2009</v>
      </c>
      <c r="X2425" t="s">
        <v>3192</v>
      </c>
      <c r="Y2425">
        <f>(H2425-G2425)*24</f>
        <v>0</v>
      </c>
      <c r="Z2425">
        <f>M2425/Y2425</f>
        <v>0</v>
      </c>
      <c r="AA2425">
        <f>IF(Z2425&gt;=Q2425,"Y","N")</f>
        <v>0</v>
      </c>
    </row>
    <row r="2426" spans="1:27">
      <c r="A2426" s="1" t="s">
        <v>3188</v>
      </c>
      <c r="B2426" t="s">
        <v>2002</v>
      </c>
      <c r="C2426" t="s">
        <v>2003</v>
      </c>
      <c r="D2426" t="s">
        <v>2004</v>
      </c>
      <c r="E2426" t="s">
        <v>1426</v>
      </c>
      <c r="F2426">
        <v>7</v>
      </c>
      <c r="G2426" t="s">
        <v>3062</v>
      </c>
      <c r="H2426" t="s">
        <v>3189</v>
      </c>
      <c r="I2426" t="s">
        <v>38</v>
      </c>
      <c r="J2426" t="s">
        <v>39</v>
      </c>
      <c r="L2426" t="s">
        <v>90</v>
      </c>
      <c r="M2426">
        <v>422.086</v>
      </c>
      <c r="P2426" t="s">
        <v>29</v>
      </c>
      <c r="Q2426">
        <v>0</v>
      </c>
      <c r="R2426" t="s">
        <v>46</v>
      </c>
      <c r="S2426" t="s">
        <v>47</v>
      </c>
      <c r="U2426" t="s">
        <v>3190</v>
      </c>
      <c r="V2426" t="s">
        <v>3191</v>
      </c>
      <c r="W2426" t="s">
        <v>2009</v>
      </c>
      <c r="X2426" t="s">
        <v>3192</v>
      </c>
      <c r="Y2426">
        <f>(H2426-G2426)*24</f>
        <v>0</v>
      </c>
      <c r="Z2426">
        <f>M2426/Y2426</f>
        <v>0</v>
      </c>
      <c r="AA2426">
        <f>IF(Z2426&gt;=Q2426,"Y","N")</f>
        <v>0</v>
      </c>
    </row>
    <row r="2427" spans="1:27">
      <c r="A2427" s="1" t="s">
        <v>3193</v>
      </c>
      <c r="B2427" t="s">
        <v>2022</v>
      </c>
      <c r="C2427" t="s">
        <v>2023</v>
      </c>
      <c r="D2427" t="s">
        <v>2024</v>
      </c>
      <c r="E2427" t="s">
        <v>1426</v>
      </c>
      <c r="F2427">
        <v>7</v>
      </c>
      <c r="G2427" t="s">
        <v>3062</v>
      </c>
      <c r="H2427" t="s">
        <v>3189</v>
      </c>
      <c r="I2427" t="s">
        <v>38</v>
      </c>
      <c r="J2427" t="s">
        <v>39</v>
      </c>
      <c r="L2427" t="s">
        <v>54</v>
      </c>
      <c r="M2427">
        <v>293.345</v>
      </c>
      <c r="P2427" t="s">
        <v>29</v>
      </c>
      <c r="Q2427">
        <v>0</v>
      </c>
      <c r="R2427" t="s">
        <v>46</v>
      </c>
      <c r="S2427" t="s">
        <v>47</v>
      </c>
      <c r="U2427" t="s">
        <v>3194</v>
      </c>
      <c r="V2427" t="s">
        <v>3191</v>
      </c>
      <c r="W2427" t="s">
        <v>2009</v>
      </c>
      <c r="X2427" t="s">
        <v>3195</v>
      </c>
      <c r="Y2427">
        <f>(H2427-G2427)*24</f>
        <v>0</v>
      </c>
      <c r="Z2427">
        <f>M2427/Y2427</f>
        <v>0</v>
      </c>
      <c r="AA2427">
        <f>IF(Z2427&gt;=Q2427,"Y","N")</f>
        <v>0</v>
      </c>
    </row>
    <row r="2428" spans="1:27">
      <c r="A2428" s="1" t="s">
        <v>3193</v>
      </c>
      <c r="B2428" t="s">
        <v>2022</v>
      </c>
      <c r="C2428" t="s">
        <v>2023</v>
      </c>
      <c r="D2428" t="s">
        <v>2024</v>
      </c>
      <c r="E2428" t="s">
        <v>1426</v>
      </c>
      <c r="F2428">
        <v>7</v>
      </c>
      <c r="G2428" t="s">
        <v>3062</v>
      </c>
      <c r="H2428" t="s">
        <v>3189</v>
      </c>
      <c r="I2428" t="s">
        <v>38</v>
      </c>
      <c r="J2428" t="s">
        <v>39</v>
      </c>
      <c r="L2428" t="s">
        <v>107</v>
      </c>
      <c r="M2428">
        <v>449.855</v>
      </c>
      <c r="P2428" t="s">
        <v>29</v>
      </c>
      <c r="Q2428">
        <v>0</v>
      </c>
      <c r="R2428" t="s">
        <v>46</v>
      </c>
      <c r="S2428" t="s">
        <v>47</v>
      </c>
      <c r="U2428" t="s">
        <v>3194</v>
      </c>
      <c r="V2428" t="s">
        <v>3191</v>
      </c>
      <c r="W2428" t="s">
        <v>2009</v>
      </c>
      <c r="X2428" t="s">
        <v>3195</v>
      </c>
      <c r="Y2428">
        <f>(H2428-G2428)*24</f>
        <v>0</v>
      </c>
      <c r="Z2428">
        <f>M2428/Y2428</f>
        <v>0</v>
      </c>
      <c r="AA2428">
        <f>IF(Z2428&gt;=Q2428,"Y","N")</f>
        <v>0</v>
      </c>
    </row>
    <row r="2429" spans="1:27">
      <c r="A2429" s="1" t="s">
        <v>3193</v>
      </c>
      <c r="B2429" t="s">
        <v>2022</v>
      </c>
      <c r="C2429" t="s">
        <v>2023</v>
      </c>
      <c r="D2429" t="s">
        <v>2024</v>
      </c>
      <c r="E2429" t="s">
        <v>1426</v>
      </c>
      <c r="F2429">
        <v>7</v>
      </c>
      <c r="G2429" t="s">
        <v>3062</v>
      </c>
      <c r="H2429" t="s">
        <v>3189</v>
      </c>
      <c r="I2429" t="s">
        <v>38</v>
      </c>
      <c r="J2429" t="s">
        <v>39</v>
      </c>
      <c r="L2429" t="s">
        <v>177</v>
      </c>
      <c r="M2429">
        <v>146.939</v>
      </c>
      <c r="P2429" t="s">
        <v>29</v>
      </c>
      <c r="Q2429">
        <v>0</v>
      </c>
      <c r="R2429" t="s">
        <v>46</v>
      </c>
      <c r="S2429" t="s">
        <v>47</v>
      </c>
      <c r="U2429" t="s">
        <v>3194</v>
      </c>
      <c r="V2429" t="s">
        <v>3191</v>
      </c>
      <c r="W2429" t="s">
        <v>2009</v>
      </c>
      <c r="X2429" t="s">
        <v>3195</v>
      </c>
      <c r="Y2429">
        <f>(H2429-G2429)*24</f>
        <v>0</v>
      </c>
      <c r="Z2429">
        <f>M2429/Y2429</f>
        <v>0</v>
      </c>
      <c r="AA2429">
        <f>IF(Z2429&gt;=Q2429,"Y","N")</f>
        <v>0</v>
      </c>
    </row>
    <row r="2430" spans="1:27">
      <c r="A2430" s="1" t="s">
        <v>3193</v>
      </c>
      <c r="B2430" t="s">
        <v>2022</v>
      </c>
      <c r="C2430" t="s">
        <v>2023</v>
      </c>
      <c r="D2430" t="s">
        <v>2024</v>
      </c>
      <c r="E2430" t="s">
        <v>1426</v>
      </c>
      <c r="F2430">
        <v>7</v>
      </c>
      <c r="G2430" t="s">
        <v>3062</v>
      </c>
      <c r="H2430" t="s">
        <v>3189</v>
      </c>
      <c r="I2430" t="s">
        <v>38</v>
      </c>
      <c r="J2430" t="s">
        <v>39</v>
      </c>
      <c r="L2430" t="s">
        <v>28</v>
      </c>
      <c r="M2430">
        <v>40576.693</v>
      </c>
      <c r="P2430" t="s">
        <v>29</v>
      </c>
      <c r="Q2430">
        <v>0</v>
      </c>
      <c r="R2430" t="s">
        <v>46</v>
      </c>
      <c r="S2430" t="s">
        <v>47</v>
      </c>
      <c r="U2430" t="s">
        <v>3194</v>
      </c>
      <c r="V2430" t="s">
        <v>3191</v>
      </c>
      <c r="W2430" t="s">
        <v>2009</v>
      </c>
      <c r="X2430" t="s">
        <v>3195</v>
      </c>
      <c r="Y2430">
        <f>(H2430-G2430)*24</f>
        <v>0</v>
      </c>
      <c r="Z2430">
        <f>M2430/Y2430</f>
        <v>0</v>
      </c>
      <c r="AA2430">
        <f>IF(Z2430&gt;=Q2430,"Y","N")</f>
        <v>0</v>
      </c>
    </row>
    <row r="2431" spans="1:27">
      <c r="A2431" s="1" t="s">
        <v>3193</v>
      </c>
      <c r="B2431" t="s">
        <v>2022</v>
      </c>
      <c r="C2431" t="s">
        <v>2023</v>
      </c>
      <c r="D2431" t="s">
        <v>2024</v>
      </c>
      <c r="E2431" t="s">
        <v>1426</v>
      </c>
      <c r="F2431">
        <v>7</v>
      </c>
      <c r="G2431" t="s">
        <v>3062</v>
      </c>
      <c r="H2431" t="s">
        <v>3189</v>
      </c>
      <c r="I2431" t="s">
        <v>38</v>
      </c>
      <c r="J2431" t="s">
        <v>39</v>
      </c>
      <c r="L2431" t="s">
        <v>90</v>
      </c>
      <c r="M2431">
        <v>583.994</v>
      </c>
      <c r="P2431" t="s">
        <v>29</v>
      </c>
      <c r="Q2431">
        <v>0</v>
      </c>
      <c r="R2431" t="s">
        <v>46</v>
      </c>
      <c r="S2431" t="s">
        <v>47</v>
      </c>
      <c r="U2431" t="s">
        <v>3194</v>
      </c>
      <c r="V2431" t="s">
        <v>3191</v>
      </c>
      <c r="W2431" t="s">
        <v>2009</v>
      </c>
      <c r="X2431" t="s">
        <v>3195</v>
      </c>
      <c r="Y2431">
        <f>(H2431-G2431)*24</f>
        <v>0</v>
      </c>
      <c r="Z2431">
        <f>M2431/Y2431</f>
        <v>0</v>
      </c>
      <c r="AA2431">
        <f>IF(Z2431&gt;=Q2431,"Y","N")</f>
        <v>0</v>
      </c>
    </row>
    <row r="2432" spans="1:27">
      <c r="A2432" s="1" t="s">
        <v>3196</v>
      </c>
      <c r="B2432" t="s">
        <v>2346</v>
      </c>
      <c r="C2432" t="s">
        <v>2347</v>
      </c>
      <c r="D2432" t="s">
        <v>2348</v>
      </c>
      <c r="E2432" t="s">
        <v>2338</v>
      </c>
      <c r="F2432">
        <v>3</v>
      </c>
      <c r="G2432" t="s">
        <v>3197</v>
      </c>
      <c r="H2432" t="s">
        <v>2715</v>
      </c>
      <c r="I2432" t="s">
        <v>38</v>
      </c>
      <c r="J2432" t="s">
        <v>2349</v>
      </c>
      <c r="L2432" t="s">
        <v>303</v>
      </c>
      <c r="M2432">
        <v>45.25</v>
      </c>
      <c r="P2432" t="s">
        <v>29</v>
      </c>
      <c r="Q2432">
        <v>0</v>
      </c>
      <c r="R2432" t="s">
        <v>46</v>
      </c>
      <c r="S2432" t="s">
        <v>101</v>
      </c>
      <c r="U2432" t="s">
        <v>3198</v>
      </c>
      <c r="V2432" t="s">
        <v>1794</v>
      </c>
      <c r="W2432" t="s">
        <v>3199</v>
      </c>
      <c r="X2432" t="s">
        <v>3200</v>
      </c>
      <c r="Y2432">
        <f>(H2432-G2432)*24</f>
        <v>0</v>
      </c>
      <c r="Z2432">
        <f>M2432/Y2432</f>
        <v>0</v>
      </c>
      <c r="AA2432">
        <f>IF(Z2432&gt;=Q2432,"Y","N")</f>
        <v>0</v>
      </c>
    </row>
    <row r="2433" spans="1:27">
      <c r="A2433" s="1" t="s">
        <v>3196</v>
      </c>
      <c r="B2433" t="s">
        <v>2346</v>
      </c>
      <c r="C2433" t="s">
        <v>2347</v>
      </c>
      <c r="D2433" t="s">
        <v>2348</v>
      </c>
      <c r="E2433" t="s">
        <v>2338</v>
      </c>
      <c r="F2433">
        <v>3</v>
      </c>
      <c r="G2433" t="s">
        <v>3197</v>
      </c>
      <c r="H2433" t="s">
        <v>2715</v>
      </c>
      <c r="I2433" t="s">
        <v>38</v>
      </c>
      <c r="J2433" t="s">
        <v>2349</v>
      </c>
      <c r="L2433" t="s">
        <v>107</v>
      </c>
      <c r="M2433">
        <v>11.7</v>
      </c>
      <c r="P2433" t="s">
        <v>29</v>
      </c>
      <c r="Q2433">
        <v>0</v>
      </c>
      <c r="R2433" t="s">
        <v>46</v>
      </c>
      <c r="S2433" t="s">
        <v>101</v>
      </c>
      <c r="U2433" t="s">
        <v>3198</v>
      </c>
      <c r="V2433" t="s">
        <v>1794</v>
      </c>
      <c r="W2433" t="s">
        <v>3199</v>
      </c>
      <c r="X2433" t="s">
        <v>3200</v>
      </c>
      <c r="Y2433">
        <f>(H2433-G2433)*24</f>
        <v>0</v>
      </c>
      <c r="Z2433">
        <f>M2433/Y2433</f>
        <v>0</v>
      </c>
      <c r="AA2433">
        <f>IF(Z2433&gt;=Q2433,"Y","N")</f>
        <v>0</v>
      </c>
    </row>
    <row r="2434" spans="1:27">
      <c r="A2434" s="1" t="s">
        <v>3196</v>
      </c>
      <c r="B2434" t="s">
        <v>2346</v>
      </c>
      <c r="C2434" t="s">
        <v>2347</v>
      </c>
      <c r="D2434" t="s">
        <v>2348</v>
      </c>
      <c r="E2434" t="s">
        <v>2338</v>
      </c>
      <c r="F2434">
        <v>3</v>
      </c>
      <c r="G2434" t="s">
        <v>3197</v>
      </c>
      <c r="H2434" t="s">
        <v>2715</v>
      </c>
      <c r="I2434" t="s">
        <v>38</v>
      </c>
      <c r="J2434" t="s">
        <v>2349</v>
      </c>
      <c r="L2434" t="s">
        <v>177</v>
      </c>
      <c r="M2434">
        <v>22.67</v>
      </c>
      <c r="P2434" t="s">
        <v>29</v>
      </c>
      <c r="Q2434">
        <v>0</v>
      </c>
      <c r="R2434" t="s">
        <v>46</v>
      </c>
      <c r="S2434" t="s">
        <v>101</v>
      </c>
      <c r="U2434" t="s">
        <v>3198</v>
      </c>
      <c r="V2434" t="s">
        <v>1794</v>
      </c>
      <c r="W2434" t="s">
        <v>3199</v>
      </c>
      <c r="X2434" t="s">
        <v>3200</v>
      </c>
      <c r="Y2434">
        <f>(H2434-G2434)*24</f>
        <v>0</v>
      </c>
      <c r="Z2434">
        <f>M2434/Y2434</f>
        <v>0</v>
      </c>
      <c r="AA2434">
        <f>IF(Z2434&gt;=Q2434,"Y","N")</f>
        <v>0</v>
      </c>
    </row>
    <row r="2435" spans="1:27">
      <c r="A2435" s="1" t="s">
        <v>3196</v>
      </c>
      <c r="B2435" t="s">
        <v>2346</v>
      </c>
      <c r="C2435" t="s">
        <v>2347</v>
      </c>
      <c r="D2435" t="s">
        <v>2348</v>
      </c>
      <c r="E2435" t="s">
        <v>2338</v>
      </c>
      <c r="F2435">
        <v>3</v>
      </c>
      <c r="G2435" t="s">
        <v>3197</v>
      </c>
      <c r="H2435" t="s">
        <v>2715</v>
      </c>
      <c r="I2435" t="s">
        <v>38</v>
      </c>
      <c r="J2435" t="s">
        <v>2349</v>
      </c>
      <c r="L2435" t="s">
        <v>28</v>
      </c>
      <c r="M2435">
        <v>1099.37</v>
      </c>
      <c r="P2435" t="s">
        <v>29</v>
      </c>
      <c r="Q2435">
        <v>0</v>
      </c>
      <c r="R2435" t="s">
        <v>46</v>
      </c>
      <c r="S2435" t="s">
        <v>101</v>
      </c>
      <c r="U2435" t="s">
        <v>3198</v>
      </c>
      <c r="V2435" t="s">
        <v>1794</v>
      </c>
      <c r="W2435" t="s">
        <v>3199</v>
      </c>
      <c r="X2435" t="s">
        <v>3200</v>
      </c>
      <c r="Y2435">
        <f>(H2435-G2435)*24</f>
        <v>0</v>
      </c>
      <c r="Z2435">
        <f>M2435/Y2435</f>
        <v>0</v>
      </c>
      <c r="AA2435">
        <f>IF(Z2435&gt;=Q2435,"Y","N")</f>
        <v>0</v>
      </c>
    </row>
    <row r="2436" spans="1:27">
      <c r="A2436" s="1" t="s">
        <v>3196</v>
      </c>
      <c r="B2436" t="s">
        <v>2346</v>
      </c>
      <c r="C2436" t="s">
        <v>2347</v>
      </c>
      <c r="D2436" t="s">
        <v>2348</v>
      </c>
      <c r="E2436" t="s">
        <v>2338</v>
      </c>
      <c r="F2436">
        <v>3</v>
      </c>
      <c r="G2436" t="s">
        <v>3197</v>
      </c>
      <c r="H2436" t="s">
        <v>2715</v>
      </c>
      <c r="I2436" t="s">
        <v>38</v>
      </c>
      <c r="J2436" t="s">
        <v>2349</v>
      </c>
      <c r="L2436" t="s">
        <v>672</v>
      </c>
      <c r="M2436">
        <v>64.45</v>
      </c>
      <c r="P2436" t="s">
        <v>29</v>
      </c>
      <c r="Q2436">
        <v>0</v>
      </c>
      <c r="R2436" t="s">
        <v>46</v>
      </c>
      <c r="S2436" t="s">
        <v>101</v>
      </c>
      <c r="U2436" t="s">
        <v>3198</v>
      </c>
      <c r="V2436" t="s">
        <v>1794</v>
      </c>
      <c r="W2436" t="s">
        <v>3199</v>
      </c>
      <c r="X2436" t="s">
        <v>3200</v>
      </c>
      <c r="Y2436">
        <f>(H2436-G2436)*24</f>
        <v>0</v>
      </c>
      <c r="Z2436">
        <f>M2436/Y2436</f>
        <v>0</v>
      </c>
      <c r="AA2436">
        <f>IF(Z2436&gt;=Q2436,"Y","N")</f>
        <v>0</v>
      </c>
    </row>
    <row r="2437" spans="1:27">
      <c r="A2437" s="1" t="s">
        <v>3201</v>
      </c>
      <c r="B2437" t="s">
        <v>2335</v>
      </c>
      <c r="C2437" t="s">
        <v>2336</v>
      </c>
      <c r="D2437" t="s">
        <v>2337</v>
      </c>
      <c r="E2437" t="s">
        <v>2338</v>
      </c>
      <c r="F2437">
        <v>3</v>
      </c>
      <c r="G2437" t="s">
        <v>3197</v>
      </c>
      <c r="H2437" t="s">
        <v>3202</v>
      </c>
      <c r="I2437" t="s">
        <v>38</v>
      </c>
      <c r="J2437" t="s">
        <v>3203</v>
      </c>
      <c r="L2437" t="s">
        <v>303</v>
      </c>
      <c r="M2437">
        <v>71.59</v>
      </c>
      <c r="P2437" t="s">
        <v>29</v>
      </c>
      <c r="Q2437">
        <v>0</v>
      </c>
      <c r="R2437" t="s">
        <v>46</v>
      </c>
      <c r="S2437" t="s">
        <v>101</v>
      </c>
      <c r="U2437" t="s">
        <v>3204</v>
      </c>
      <c r="V2437" t="s">
        <v>2343</v>
      </c>
      <c r="W2437" t="s">
        <v>1795</v>
      </c>
      <c r="X2437" t="s">
        <v>3205</v>
      </c>
      <c r="Y2437">
        <f>(H2437-G2437)*24</f>
        <v>0</v>
      </c>
      <c r="Z2437">
        <f>M2437/Y2437</f>
        <v>0</v>
      </c>
      <c r="AA2437">
        <f>IF(Z2437&gt;=Q2437,"Y","N")</f>
        <v>0</v>
      </c>
    </row>
    <row r="2438" spans="1:27">
      <c r="A2438" s="1" t="s">
        <v>3201</v>
      </c>
      <c r="B2438" t="s">
        <v>2335</v>
      </c>
      <c r="C2438" t="s">
        <v>2336</v>
      </c>
      <c r="D2438" t="s">
        <v>2337</v>
      </c>
      <c r="E2438" t="s">
        <v>2338</v>
      </c>
      <c r="F2438">
        <v>3</v>
      </c>
      <c r="G2438" t="s">
        <v>3197</v>
      </c>
      <c r="H2438" t="s">
        <v>3202</v>
      </c>
      <c r="I2438" t="s">
        <v>38</v>
      </c>
      <c r="J2438" t="s">
        <v>3203</v>
      </c>
      <c r="L2438" t="s">
        <v>107</v>
      </c>
      <c r="M2438">
        <v>16.52</v>
      </c>
      <c r="P2438" t="s">
        <v>29</v>
      </c>
      <c r="Q2438">
        <v>0</v>
      </c>
      <c r="R2438" t="s">
        <v>46</v>
      </c>
      <c r="S2438" t="s">
        <v>101</v>
      </c>
      <c r="U2438" t="s">
        <v>3204</v>
      </c>
      <c r="V2438" t="s">
        <v>2343</v>
      </c>
      <c r="W2438" t="s">
        <v>1795</v>
      </c>
      <c r="X2438" t="s">
        <v>3205</v>
      </c>
      <c r="Y2438">
        <f>(H2438-G2438)*24</f>
        <v>0</v>
      </c>
      <c r="Z2438">
        <f>M2438/Y2438</f>
        <v>0</v>
      </c>
      <c r="AA2438">
        <f>IF(Z2438&gt;=Q2438,"Y","N")</f>
        <v>0</v>
      </c>
    </row>
    <row r="2439" spans="1:27">
      <c r="A2439" s="1" t="s">
        <v>3201</v>
      </c>
      <c r="B2439" t="s">
        <v>2335</v>
      </c>
      <c r="C2439" t="s">
        <v>2336</v>
      </c>
      <c r="D2439" t="s">
        <v>2337</v>
      </c>
      <c r="E2439" t="s">
        <v>2338</v>
      </c>
      <c r="F2439">
        <v>3</v>
      </c>
      <c r="G2439" t="s">
        <v>3197</v>
      </c>
      <c r="H2439" t="s">
        <v>3202</v>
      </c>
      <c r="I2439" t="s">
        <v>38</v>
      </c>
      <c r="J2439" t="s">
        <v>3203</v>
      </c>
      <c r="L2439" t="s">
        <v>242</v>
      </c>
      <c r="M2439">
        <v>35.86</v>
      </c>
      <c r="P2439" t="s">
        <v>29</v>
      </c>
      <c r="Q2439">
        <v>0</v>
      </c>
      <c r="R2439" t="s">
        <v>46</v>
      </c>
      <c r="S2439" t="s">
        <v>101</v>
      </c>
      <c r="U2439" t="s">
        <v>3204</v>
      </c>
      <c r="V2439" t="s">
        <v>2343</v>
      </c>
      <c r="W2439" t="s">
        <v>1795</v>
      </c>
      <c r="X2439" t="s">
        <v>3205</v>
      </c>
      <c r="Y2439">
        <f>(H2439-G2439)*24</f>
        <v>0</v>
      </c>
      <c r="Z2439">
        <f>M2439/Y2439</f>
        <v>0</v>
      </c>
      <c r="AA2439">
        <f>IF(Z2439&gt;=Q2439,"Y","N")</f>
        <v>0</v>
      </c>
    </row>
    <row r="2440" spans="1:27">
      <c r="A2440" s="1" t="s">
        <v>3201</v>
      </c>
      <c r="B2440" t="s">
        <v>2335</v>
      </c>
      <c r="C2440" t="s">
        <v>2336</v>
      </c>
      <c r="D2440" t="s">
        <v>2337</v>
      </c>
      <c r="E2440" t="s">
        <v>2338</v>
      </c>
      <c r="F2440">
        <v>3</v>
      </c>
      <c r="G2440" t="s">
        <v>3197</v>
      </c>
      <c r="H2440" t="s">
        <v>3202</v>
      </c>
      <c r="I2440" t="s">
        <v>38</v>
      </c>
      <c r="J2440" t="s">
        <v>3203</v>
      </c>
      <c r="L2440" t="s">
        <v>28</v>
      </c>
      <c r="M2440">
        <v>1552.97</v>
      </c>
      <c r="P2440" t="s">
        <v>29</v>
      </c>
      <c r="Q2440">
        <v>0</v>
      </c>
      <c r="R2440" t="s">
        <v>46</v>
      </c>
      <c r="S2440" t="s">
        <v>101</v>
      </c>
      <c r="U2440" t="s">
        <v>3204</v>
      </c>
      <c r="V2440" t="s">
        <v>2343</v>
      </c>
      <c r="W2440" t="s">
        <v>1795</v>
      </c>
      <c r="X2440" t="s">
        <v>3205</v>
      </c>
      <c r="Y2440">
        <f>(H2440-G2440)*24</f>
        <v>0</v>
      </c>
      <c r="Z2440">
        <f>M2440/Y2440</f>
        <v>0</v>
      </c>
      <c r="AA2440">
        <f>IF(Z2440&gt;=Q2440,"Y","N")</f>
        <v>0</v>
      </c>
    </row>
    <row r="2441" spans="1:27">
      <c r="A2441" s="1" t="s">
        <v>3201</v>
      </c>
      <c r="B2441" t="s">
        <v>2335</v>
      </c>
      <c r="C2441" t="s">
        <v>2336</v>
      </c>
      <c r="D2441" t="s">
        <v>2337</v>
      </c>
      <c r="E2441" t="s">
        <v>2338</v>
      </c>
      <c r="F2441">
        <v>3</v>
      </c>
      <c r="G2441" t="s">
        <v>3197</v>
      </c>
      <c r="H2441" t="s">
        <v>3202</v>
      </c>
      <c r="I2441" t="s">
        <v>38</v>
      </c>
      <c r="J2441" t="s">
        <v>3203</v>
      </c>
      <c r="L2441" t="s">
        <v>672</v>
      </c>
      <c r="M2441">
        <v>101.96</v>
      </c>
      <c r="P2441" t="s">
        <v>29</v>
      </c>
      <c r="Q2441">
        <v>0</v>
      </c>
      <c r="R2441" t="s">
        <v>46</v>
      </c>
      <c r="S2441" t="s">
        <v>101</v>
      </c>
      <c r="U2441" t="s">
        <v>3204</v>
      </c>
      <c r="V2441" t="s">
        <v>2343</v>
      </c>
      <c r="W2441" t="s">
        <v>1795</v>
      </c>
      <c r="X2441" t="s">
        <v>3205</v>
      </c>
      <c r="Y2441">
        <f>(H2441-G2441)*24</f>
        <v>0</v>
      </c>
      <c r="Z2441">
        <f>M2441/Y2441</f>
        <v>0</v>
      </c>
      <c r="AA2441">
        <f>IF(Z2441&gt;=Q2441,"Y","N")</f>
        <v>0</v>
      </c>
    </row>
    <row r="2442" spans="1:27">
      <c r="A2442" s="1" t="s">
        <v>3207</v>
      </c>
      <c r="B2442" t="s">
        <v>3208</v>
      </c>
      <c r="C2442" t="s">
        <v>3209</v>
      </c>
      <c r="D2442" t="s">
        <v>3210</v>
      </c>
      <c r="E2442" t="s">
        <v>1064</v>
      </c>
      <c r="F2442">
        <v>12</v>
      </c>
      <c r="G2442" t="s">
        <v>3211</v>
      </c>
      <c r="H2442" t="s">
        <v>2932</v>
      </c>
      <c r="I2442" t="s">
        <v>38</v>
      </c>
      <c r="J2442" t="s">
        <v>3212</v>
      </c>
      <c r="K2442" t="s">
        <v>3213</v>
      </c>
      <c r="L2442" t="s">
        <v>240</v>
      </c>
      <c r="M2442">
        <v>429.44</v>
      </c>
      <c r="P2442" t="s">
        <v>29</v>
      </c>
      <c r="Q2442">
        <v>130.96</v>
      </c>
      <c r="R2442" t="s">
        <v>154</v>
      </c>
      <c r="S2442" t="s">
        <v>3206</v>
      </c>
      <c r="U2442" t="s">
        <v>3214</v>
      </c>
      <c r="V2442" t="s">
        <v>3215</v>
      </c>
      <c r="W2442" t="s">
        <v>3216</v>
      </c>
      <c r="X2442" t="s">
        <v>3217</v>
      </c>
      <c r="Y2442">
        <f>(H2442-G2442)*24</f>
        <v>0</v>
      </c>
      <c r="Z2442">
        <f>M2442/Y2442</f>
        <v>0</v>
      </c>
      <c r="AA2442">
        <f>IF(Z2442&gt;=Q2442,"Y","N")</f>
        <v>0</v>
      </c>
    </row>
    <row r="2443" spans="1:27">
      <c r="A2443" s="1" t="s">
        <v>3207</v>
      </c>
      <c r="B2443" t="s">
        <v>3208</v>
      </c>
      <c r="C2443" t="s">
        <v>3209</v>
      </c>
      <c r="D2443" t="s">
        <v>3210</v>
      </c>
      <c r="E2443" t="s">
        <v>1064</v>
      </c>
      <c r="F2443">
        <v>12</v>
      </c>
      <c r="G2443" t="s">
        <v>3211</v>
      </c>
      <c r="H2443" t="s">
        <v>2932</v>
      </c>
      <c r="I2443" t="s">
        <v>38</v>
      </c>
      <c r="J2443" t="s">
        <v>3212</v>
      </c>
      <c r="K2443" t="s">
        <v>3213</v>
      </c>
      <c r="L2443" t="s">
        <v>538</v>
      </c>
      <c r="M2443">
        <v>418.55</v>
      </c>
      <c r="P2443" t="s">
        <v>29</v>
      </c>
      <c r="Q2443">
        <v>130.96</v>
      </c>
      <c r="R2443" t="s">
        <v>154</v>
      </c>
      <c r="S2443" t="s">
        <v>3206</v>
      </c>
      <c r="U2443" t="s">
        <v>3214</v>
      </c>
      <c r="V2443" t="s">
        <v>3215</v>
      </c>
      <c r="W2443" t="s">
        <v>3216</v>
      </c>
      <c r="X2443" t="s">
        <v>3217</v>
      </c>
      <c r="Y2443">
        <f>(H2443-G2443)*24</f>
        <v>0</v>
      </c>
      <c r="Z2443">
        <f>M2443/Y2443</f>
        <v>0</v>
      </c>
      <c r="AA2443">
        <f>IF(Z2443&gt;=Q2443,"Y","N")</f>
        <v>0</v>
      </c>
    </row>
    <row r="2444" spans="1:27">
      <c r="A2444" s="1" t="s">
        <v>3207</v>
      </c>
      <c r="B2444" t="s">
        <v>3208</v>
      </c>
      <c r="C2444" t="s">
        <v>3209</v>
      </c>
      <c r="D2444" t="s">
        <v>3210</v>
      </c>
      <c r="E2444" t="s">
        <v>1064</v>
      </c>
      <c r="F2444">
        <v>12</v>
      </c>
      <c r="G2444" t="s">
        <v>3211</v>
      </c>
      <c r="H2444" t="s">
        <v>2932</v>
      </c>
      <c r="I2444" t="s">
        <v>38</v>
      </c>
      <c r="J2444" t="s">
        <v>3212</v>
      </c>
      <c r="K2444" t="s">
        <v>3213</v>
      </c>
      <c r="L2444" t="s">
        <v>54</v>
      </c>
      <c r="M2444">
        <v>1678.03</v>
      </c>
      <c r="P2444" t="s">
        <v>29</v>
      </c>
      <c r="Q2444">
        <v>50.5</v>
      </c>
      <c r="R2444" t="s">
        <v>154</v>
      </c>
      <c r="S2444" t="s">
        <v>3206</v>
      </c>
      <c r="U2444" t="s">
        <v>3214</v>
      </c>
      <c r="V2444" t="s">
        <v>3215</v>
      </c>
      <c r="W2444" t="s">
        <v>3216</v>
      </c>
      <c r="X2444" t="s">
        <v>3217</v>
      </c>
      <c r="Y2444">
        <f>(H2444-G2444)*24</f>
        <v>0</v>
      </c>
      <c r="Z2444">
        <f>M2444/Y2444</f>
        <v>0</v>
      </c>
      <c r="AA2444">
        <f>IF(Z2444&gt;=Q2444,"Y","N")</f>
        <v>0</v>
      </c>
    </row>
    <row r="2445" spans="1:27">
      <c r="A2445" s="1" t="s">
        <v>3207</v>
      </c>
      <c r="B2445" t="s">
        <v>3208</v>
      </c>
      <c r="C2445" t="s">
        <v>3209</v>
      </c>
      <c r="D2445" t="s">
        <v>3210</v>
      </c>
      <c r="E2445" t="s">
        <v>1064</v>
      </c>
      <c r="F2445">
        <v>12</v>
      </c>
      <c r="G2445" t="s">
        <v>3211</v>
      </c>
      <c r="H2445" t="s">
        <v>2932</v>
      </c>
      <c r="I2445" t="s">
        <v>38</v>
      </c>
      <c r="J2445" t="s">
        <v>3212</v>
      </c>
      <c r="K2445" t="s">
        <v>3213</v>
      </c>
      <c r="L2445" t="s">
        <v>223</v>
      </c>
      <c r="M2445">
        <v>3.22</v>
      </c>
      <c r="P2445" t="s">
        <v>29</v>
      </c>
      <c r="Q2445">
        <v>130.96</v>
      </c>
      <c r="R2445" t="s">
        <v>154</v>
      </c>
      <c r="S2445" t="s">
        <v>3206</v>
      </c>
      <c r="U2445" t="s">
        <v>3214</v>
      </c>
      <c r="V2445" t="s">
        <v>3215</v>
      </c>
      <c r="W2445" t="s">
        <v>3216</v>
      </c>
      <c r="X2445" t="s">
        <v>3217</v>
      </c>
      <c r="Y2445">
        <f>(H2445-G2445)*24</f>
        <v>0</v>
      </c>
      <c r="Z2445">
        <f>M2445/Y2445</f>
        <v>0</v>
      </c>
      <c r="AA2445">
        <f>IF(Z2445&gt;=Q2445,"Y","N")</f>
        <v>0</v>
      </c>
    </row>
    <row r="2446" spans="1:27">
      <c r="A2446" s="1" t="s">
        <v>3207</v>
      </c>
      <c r="B2446" t="s">
        <v>3208</v>
      </c>
      <c r="C2446" t="s">
        <v>3209</v>
      </c>
      <c r="D2446" t="s">
        <v>3210</v>
      </c>
      <c r="E2446" t="s">
        <v>1064</v>
      </c>
      <c r="F2446">
        <v>12</v>
      </c>
      <c r="G2446" t="s">
        <v>3211</v>
      </c>
      <c r="H2446" t="s">
        <v>2932</v>
      </c>
      <c r="I2446" t="s">
        <v>38</v>
      </c>
      <c r="J2446" t="s">
        <v>3212</v>
      </c>
      <c r="K2446" t="s">
        <v>3213</v>
      </c>
      <c r="L2446" t="s">
        <v>333</v>
      </c>
      <c r="M2446">
        <v>208.67</v>
      </c>
      <c r="P2446" t="s">
        <v>29</v>
      </c>
      <c r="Q2446">
        <v>130.96</v>
      </c>
      <c r="R2446" t="s">
        <v>154</v>
      </c>
      <c r="S2446" t="s">
        <v>3206</v>
      </c>
      <c r="U2446" t="s">
        <v>3214</v>
      </c>
      <c r="V2446" t="s">
        <v>3215</v>
      </c>
      <c r="W2446" t="s">
        <v>3216</v>
      </c>
      <c r="X2446" t="s">
        <v>3217</v>
      </c>
      <c r="Y2446">
        <f>(H2446-G2446)*24</f>
        <v>0</v>
      </c>
      <c r="Z2446">
        <f>M2446/Y2446</f>
        <v>0</v>
      </c>
      <c r="AA2446">
        <f>IF(Z2446&gt;=Q2446,"Y","N")</f>
        <v>0</v>
      </c>
    </row>
    <row r="2447" spans="1:27">
      <c r="A2447" s="1" t="s">
        <v>3207</v>
      </c>
      <c r="B2447" t="s">
        <v>3208</v>
      </c>
      <c r="C2447" t="s">
        <v>3209</v>
      </c>
      <c r="D2447" t="s">
        <v>3210</v>
      </c>
      <c r="E2447" t="s">
        <v>1064</v>
      </c>
      <c r="F2447">
        <v>12</v>
      </c>
      <c r="G2447" t="s">
        <v>3211</v>
      </c>
      <c r="H2447" t="s">
        <v>2932</v>
      </c>
      <c r="I2447" t="s">
        <v>38</v>
      </c>
      <c r="J2447" t="s">
        <v>3212</v>
      </c>
      <c r="K2447" t="s">
        <v>3213</v>
      </c>
      <c r="L2447" t="s">
        <v>410</v>
      </c>
      <c r="M2447">
        <v>613.7</v>
      </c>
      <c r="P2447" t="s">
        <v>29</v>
      </c>
      <c r="Q2447">
        <v>130.96</v>
      </c>
      <c r="R2447" t="s">
        <v>154</v>
      </c>
      <c r="S2447" t="s">
        <v>3206</v>
      </c>
      <c r="U2447" t="s">
        <v>3214</v>
      </c>
      <c r="V2447" t="s">
        <v>3215</v>
      </c>
      <c r="W2447" t="s">
        <v>3216</v>
      </c>
      <c r="X2447" t="s">
        <v>3217</v>
      </c>
      <c r="Y2447">
        <f>(H2447-G2447)*24</f>
        <v>0</v>
      </c>
      <c r="Z2447">
        <f>M2447/Y2447</f>
        <v>0</v>
      </c>
      <c r="AA2447">
        <f>IF(Z2447&gt;=Q2447,"Y","N")</f>
        <v>0</v>
      </c>
    </row>
    <row r="2448" spans="1:27">
      <c r="A2448" s="1" t="s">
        <v>3207</v>
      </c>
      <c r="B2448" t="s">
        <v>3208</v>
      </c>
      <c r="C2448" t="s">
        <v>3209</v>
      </c>
      <c r="D2448" t="s">
        <v>3210</v>
      </c>
      <c r="E2448" t="s">
        <v>1064</v>
      </c>
      <c r="F2448">
        <v>12</v>
      </c>
      <c r="G2448" t="s">
        <v>3211</v>
      </c>
      <c r="H2448" t="s">
        <v>2932</v>
      </c>
      <c r="I2448" t="s">
        <v>38</v>
      </c>
      <c r="J2448" t="s">
        <v>3212</v>
      </c>
      <c r="K2448" t="s">
        <v>3213</v>
      </c>
      <c r="L2448" t="s">
        <v>60</v>
      </c>
      <c r="M2448">
        <v>840.54</v>
      </c>
      <c r="P2448" t="s">
        <v>29</v>
      </c>
      <c r="Q2448">
        <v>25.3</v>
      </c>
      <c r="R2448" t="s">
        <v>154</v>
      </c>
      <c r="S2448" t="s">
        <v>3206</v>
      </c>
      <c r="U2448" t="s">
        <v>3214</v>
      </c>
      <c r="V2448" t="s">
        <v>3215</v>
      </c>
      <c r="W2448" t="s">
        <v>3216</v>
      </c>
      <c r="X2448" t="s">
        <v>3217</v>
      </c>
      <c r="Y2448">
        <f>(H2448-G2448)*24</f>
        <v>0</v>
      </c>
      <c r="Z2448">
        <f>M2448/Y2448</f>
        <v>0</v>
      </c>
      <c r="AA2448">
        <f>IF(Z2448&gt;=Q2448,"Y","N")</f>
        <v>0</v>
      </c>
    </row>
    <row r="2449" spans="1:27">
      <c r="A2449" s="1" t="s">
        <v>3207</v>
      </c>
      <c r="B2449" t="s">
        <v>3208</v>
      </c>
      <c r="C2449" t="s">
        <v>3209</v>
      </c>
      <c r="D2449" t="s">
        <v>3210</v>
      </c>
      <c r="E2449" t="s">
        <v>1064</v>
      </c>
      <c r="F2449">
        <v>12</v>
      </c>
      <c r="G2449" t="s">
        <v>3211</v>
      </c>
      <c r="H2449" t="s">
        <v>2932</v>
      </c>
      <c r="I2449" t="s">
        <v>38</v>
      </c>
      <c r="J2449" t="s">
        <v>3212</v>
      </c>
      <c r="K2449" t="s">
        <v>3213</v>
      </c>
      <c r="L2449" t="s">
        <v>780</v>
      </c>
      <c r="M2449">
        <v>657.78</v>
      </c>
      <c r="P2449" t="s">
        <v>29</v>
      </c>
      <c r="Q2449">
        <v>130.96</v>
      </c>
      <c r="R2449" t="s">
        <v>154</v>
      </c>
      <c r="S2449" t="s">
        <v>3206</v>
      </c>
      <c r="U2449" t="s">
        <v>3214</v>
      </c>
      <c r="V2449" t="s">
        <v>3215</v>
      </c>
      <c r="W2449" t="s">
        <v>3216</v>
      </c>
      <c r="X2449" t="s">
        <v>3217</v>
      </c>
      <c r="Y2449">
        <f>(H2449-G2449)*24</f>
        <v>0</v>
      </c>
      <c r="Z2449">
        <f>M2449/Y2449</f>
        <v>0</v>
      </c>
      <c r="AA2449">
        <f>IF(Z2449&gt;=Q2449,"Y","N")</f>
        <v>0</v>
      </c>
    </row>
    <row r="2450" spans="1:27">
      <c r="A2450" s="1" t="s">
        <v>3207</v>
      </c>
      <c r="B2450" t="s">
        <v>3208</v>
      </c>
      <c r="C2450" t="s">
        <v>3209</v>
      </c>
      <c r="D2450" t="s">
        <v>3210</v>
      </c>
      <c r="E2450" t="s">
        <v>1064</v>
      </c>
      <c r="F2450">
        <v>12</v>
      </c>
      <c r="G2450" t="s">
        <v>3211</v>
      </c>
      <c r="H2450" t="s">
        <v>2932</v>
      </c>
      <c r="I2450" t="s">
        <v>38</v>
      </c>
      <c r="J2450" t="s">
        <v>3212</v>
      </c>
      <c r="K2450" t="s">
        <v>3213</v>
      </c>
      <c r="L2450" t="s">
        <v>245</v>
      </c>
      <c r="M2450">
        <v>776.23</v>
      </c>
      <c r="P2450" t="s">
        <v>29</v>
      </c>
      <c r="Q2450">
        <v>130.96</v>
      </c>
      <c r="R2450" t="s">
        <v>154</v>
      </c>
      <c r="S2450" t="s">
        <v>3206</v>
      </c>
      <c r="U2450" t="s">
        <v>3214</v>
      </c>
      <c r="V2450" t="s">
        <v>3215</v>
      </c>
      <c r="W2450" t="s">
        <v>3216</v>
      </c>
      <c r="X2450" t="s">
        <v>3217</v>
      </c>
      <c r="Y2450">
        <f>(H2450-G2450)*24</f>
        <v>0</v>
      </c>
      <c r="Z2450">
        <f>M2450/Y2450</f>
        <v>0</v>
      </c>
      <c r="AA2450">
        <f>IF(Z2450&gt;=Q2450,"Y","N")</f>
        <v>0</v>
      </c>
    </row>
    <row r="2451" spans="1:27">
      <c r="A2451" s="1" t="s">
        <v>3207</v>
      </c>
      <c r="B2451" t="s">
        <v>3208</v>
      </c>
      <c r="C2451" t="s">
        <v>3209</v>
      </c>
      <c r="D2451" t="s">
        <v>3210</v>
      </c>
      <c r="E2451" t="s">
        <v>1064</v>
      </c>
      <c r="F2451">
        <v>12</v>
      </c>
      <c r="G2451" t="s">
        <v>3211</v>
      </c>
      <c r="H2451" t="s">
        <v>2932</v>
      </c>
      <c r="I2451" t="s">
        <v>38</v>
      </c>
      <c r="J2451" t="s">
        <v>3212</v>
      </c>
      <c r="K2451" t="s">
        <v>3213</v>
      </c>
      <c r="L2451" t="s">
        <v>497</v>
      </c>
      <c r="M2451">
        <v>122.87</v>
      </c>
      <c r="P2451" t="s">
        <v>29</v>
      </c>
      <c r="Q2451">
        <v>130.96</v>
      </c>
      <c r="R2451" t="s">
        <v>154</v>
      </c>
      <c r="S2451" t="s">
        <v>3206</v>
      </c>
      <c r="U2451" t="s">
        <v>3214</v>
      </c>
      <c r="V2451" t="s">
        <v>3215</v>
      </c>
      <c r="W2451" t="s">
        <v>3216</v>
      </c>
      <c r="X2451" t="s">
        <v>3217</v>
      </c>
      <c r="Y2451">
        <f>(H2451-G2451)*24</f>
        <v>0</v>
      </c>
      <c r="Z2451">
        <f>M2451/Y2451</f>
        <v>0</v>
      </c>
      <c r="AA2451">
        <f>IF(Z2451&gt;=Q2451,"Y","N")</f>
        <v>0</v>
      </c>
    </row>
    <row r="2452" spans="1:27">
      <c r="A2452" s="1" t="s">
        <v>3218</v>
      </c>
      <c r="B2452" t="s">
        <v>1077</v>
      </c>
      <c r="C2452" t="s">
        <v>1078</v>
      </c>
      <c r="D2452" t="s">
        <v>1079</v>
      </c>
      <c r="E2452" t="s">
        <v>1064</v>
      </c>
      <c r="F2452">
        <v>12</v>
      </c>
      <c r="G2452" t="s">
        <v>3219</v>
      </c>
      <c r="H2452" t="s">
        <v>3220</v>
      </c>
      <c r="I2452" t="s">
        <v>38</v>
      </c>
      <c r="J2452" t="s">
        <v>1035</v>
      </c>
      <c r="K2452" t="s">
        <v>1353</v>
      </c>
      <c r="L2452" t="s">
        <v>720</v>
      </c>
      <c r="M2452">
        <v>0.19</v>
      </c>
      <c r="P2452" t="s">
        <v>29</v>
      </c>
      <c r="Q2452">
        <v>2.17</v>
      </c>
      <c r="R2452" t="s">
        <v>154</v>
      </c>
      <c r="S2452" t="s">
        <v>1074</v>
      </c>
      <c r="U2452" t="s">
        <v>3221</v>
      </c>
      <c r="V2452" t="s">
        <v>3222</v>
      </c>
      <c r="W2452" t="s">
        <v>2603</v>
      </c>
      <c r="X2452" t="s">
        <v>3223</v>
      </c>
      <c r="Y2452">
        <f>(H2452-G2452)*24</f>
        <v>0</v>
      </c>
      <c r="Z2452">
        <f>M2452/Y2452</f>
        <v>0</v>
      </c>
      <c r="AA2452">
        <f>IF(Z2452&gt;=Q2452,"Y","N")</f>
        <v>0</v>
      </c>
    </row>
    <row r="2453" spans="1:27">
      <c r="A2453" s="1" t="s">
        <v>3218</v>
      </c>
      <c r="B2453" t="s">
        <v>1077</v>
      </c>
      <c r="C2453" t="s">
        <v>1078</v>
      </c>
      <c r="D2453" t="s">
        <v>1079</v>
      </c>
      <c r="E2453" t="s">
        <v>1064</v>
      </c>
      <c r="F2453">
        <v>12</v>
      </c>
      <c r="G2453" t="s">
        <v>3219</v>
      </c>
      <c r="H2453" t="s">
        <v>3220</v>
      </c>
      <c r="I2453" t="s">
        <v>38</v>
      </c>
      <c r="J2453" t="s">
        <v>1035</v>
      </c>
      <c r="K2453" t="s">
        <v>1353</v>
      </c>
      <c r="L2453" t="s">
        <v>1070</v>
      </c>
      <c r="M2453">
        <v>0.51</v>
      </c>
      <c r="P2453" t="s">
        <v>29</v>
      </c>
      <c r="Q2453">
        <v>2.17</v>
      </c>
      <c r="R2453" t="s">
        <v>154</v>
      </c>
      <c r="S2453" t="s">
        <v>1074</v>
      </c>
      <c r="U2453" t="s">
        <v>3221</v>
      </c>
      <c r="V2453" t="s">
        <v>3222</v>
      </c>
      <c r="W2453" t="s">
        <v>2603</v>
      </c>
      <c r="X2453" t="s">
        <v>3223</v>
      </c>
      <c r="Y2453">
        <f>(H2453-G2453)*24</f>
        <v>0</v>
      </c>
      <c r="Z2453">
        <f>M2453/Y2453</f>
        <v>0</v>
      </c>
      <c r="AA2453">
        <f>IF(Z2453&gt;=Q2453,"Y","N")</f>
        <v>0</v>
      </c>
    </row>
    <row r="2454" spans="1:27">
      <c r="A2454" s="1" t="s">
        <v>3218</v>
      </c>
      <c r="B2454" t="s">
        <v>1077</v>
      </c>
      <c r="C2454" t="s">
        <v>1078</v>
      </c>
      <c r="D2454" t="s">
        <v>1079</v>
      </c>
      <c r="E2454" t="s">
        <v>1064</v>
      </c>
      <c r="F2454">
        <v>12</v>
      </c>
      <c r="G2454" t="s">
        <v>3219</v>
      </c>
      <c r="H2454" t="s">
        <v>3220</v>
      </c>
      <c r="I2454" t="s">
        <v>38</v>
      </c>
      <c r="J2454" t="s">
        <v>1035</v>
      </c>
      <c r="K2454" t="s">
        <v>1353</v>
      </c>
      <c r="L2454" t="s">
        <v>54</v>
      </c>
      <c r="M2454">
        <v>2794.41</v>
      </c>
      <c r="P2454" t="s">
        <v>29</v>
      </c>
      <c r="Q2454">
        <v>117.33</v>
      </c>
      <c r="R2454" t="s">
        <v>154</v>
      </c>
      <c r="S2454" t="s">
        <v>1075</v>
      </c>
      <c r="U2454" t="s">
        <v>3221</v>
      </c>
      <c r="V2454" t="s">
        <v>3222</v>
      </c>
      <c r="W2454" t="s">
        <v>2603</v>
      </c>
      <c r="X2454" t="s">
        <v>3223</v>
      </c>
      <c r="Y2454">
        <f>(H2454-G2454)*24</f>
        <v>0</v>
      </c>
      <c r="Z2454">
        <f>M2454/Y2454</f>
        <v>0</v>
      </c>
      <c r="AA2454">
        <f>IF(Z2454&gt;=Q2454,"Y","N")</f>
        <v>0</v>
      </c>
    </row>
    <row r="2455" spans="1:27">
      <c r="A2455" s="1" t="s">
        <v>3218</v>
      </c>
      <c r="B2455" t="s">
        <v>1077</v>
      </c>
      <c r="C2455" t="s">
        <v>1078</v>
      </c>
      <c r="D2455" t="s">
        <v>1079</v>
      </c>
      <c r="E2455" t="s">
        <v>1064</v>
      </c>
      <c r="F2455">
        <v>12</v>
      </c>
      <c r="G2455" t="s">
        <v>3219</v>
      </c>
      <c r="H2455" t="s">
        <v>3220</v>
      </c>
      <c r="I2455" t="s">
        <v>38</v>
      </c>
      <c r="J2455" t="s">
        <v>1035</v>
      </c>
      <c r="K2455" t="s">
        <v>1353</v>
      </c>
      <c r="L2455" t="s">
        <v>223</v>
      </c>
      <c r="M2455">
        <v>35.44</v>
      </c>
      <c r="P2455" t="s">
        <v>29</v>
      </c>
      <c r="Q2455">
        <v>2.17</v>
      </c>
      <c r="R2455" t="s">
        <v>154</v>
      </c>
      <c r="S2455" t="s">
        <v>1074</v>
      </c>
      <c r="U2455" t="s">
        <v>3221</v>
      </c>
      <c r="V2455" t="s">
        <v>3222</v>
      </c>
      <c r="W2455" t="s">
        <v>2603</v>
      </c>
      <c r="X2455" t="s">
        <v>3223</v>
      </c>
      <c r="Y2455">
        <f>(H2455-G2455)*24</f>
        <v>0</v>
      </c>
      <c r="Z2455">
        <f>M2455/Y2455</f>
        <v>0</v>
      </c>
      <c r="AA2455">
        <f>IF(Z2455&gt;=Q2455,"Y","N")</f>
        <v>0</v>
      </c>
    </row>
    <row r="2456" spans="1:27">
      <c r="A2456" s="1" t="s">
        <v>3218</v>
      </c>
      <c r="B2456" t="s">
        <v>1077</v>
      </c>
      <c r="C2456" t="s">
        <v>1078</v>
      </c>
      <c r="D2456" t="s">
        <v>1079</v>
      </c>
      <c r="E2456" t="s">
        <v>1064</v>
      </c>
      <c r="F2456">
        <v>12</v>
      </c>
      <c r="G2456" t="s">
        <v>3219</v>
      </c>
      <c r="H2456" t="s">
        <v>3220</v>
      </c>
      <c r="I2456" t="s">
        <v>38</v>
      </c>
      <c r="J2456" t="s">
        <v>1035</v>
      </c>
      <c r="K2456" t="s">
        <v>1353</v>
      </c>
      <c r="L2456" t="s">
        <v>333</v>
      </c>
      <c r="M2456">
        <v>0.28</v>
      </c>
      <c r="P2456" t="s">
        <v>29</v>
      </c>
      <c r="Q2456">
        <v>2.17</v>
      </c>
      <c r="R2456" t="s">
        <v>154</v>
      </c>
      <c r="S2456" t="s">
        <v>1074</v>
      </c>
      <c r="U2456" t="s">
        <v>3221</v>
      </c>
      <c r="V2456" t="s">
        <v>3222</v>
      </c>
      <c r="W2456" t="s">
        <v>2603</v>
      </c>
      <c r="X2456" t="s">
        <v>3223</v>
      </c>
      <c r="Y2456">
        <f>(H2456-G2456)*24</f>
        <v>0</v>
      </c>
      <c r="Z2456">
        <f>M2456/Y2456</f>
        <v>0</v>
      </c>
      <c r="AA2456">
        <f>IF(Z2456&gt;=Q2456,"Y","N")</f>
        <v>0</v>
      </c>
    </row>
    <row r="2457" spans="1:27">
      <c r="A2457" s="1" t="s">
        <v>3218</v>
      </c>
      <c r="B2457" t="s">
        <v>1077</v>
      </c>
      <c r="C2457" t="s">
        <v>1078</v>
      </c>
      <c r="D2457" t="s">
        <v>1079</v>
      </c>
      <c r="E2457" t="s">
        <v>1064</v>
      </c>
      <c r="F2457">
        <v>12</v>
      </c>
      <c r="G2457" t="s">
        <v>3219</v>
      </c>
      <c r="H2457" t="s">
        <v>3220</v>
      </c>
      <c r="I2457" t="s">
        <v>38</v>
      </c>
      <c r="J2457" t="s">
        <v>1035</v>
      </c>
      <c r="K2457" t="s">
        <v>1353</v>
      </c>
      <c r="L2457" t="s">
        <v>335</v>
      </c>
      <c r="M2457">
        <v>0.18</v>
      </c>
      <c r="P2457" t="s">
        <v>29</v>
      </c>
      <c r="Q2457">
        <v>2.17</v>
      </c>
      <c r="R2457" t="s">
        <v>154</v>
      </c>
      <c r="S2457" t="s">
        <v>1074</v>
      </c>
      <c r="U2457" t="s">
        <v>3221</v>
      </c>
      <c r="V2457" t="s">
        <v>3222</v>
      </c>
      <c r="W2457" t="s">
        <v>2603</v>
      </c>
      <c r="X2457" t="s">
        <v>3223</v>
      </c>
      <c r="Y2457">
        <f>(H2457-G2457)*24</f>
        <v>0</v>
      </c>
      <c r="Z2457">
        <f>M2457/Y2457</f>
        <v>0</v>
      </c>
      <c r="AA2457">
        <f>IF(Z2457&gt;=Q2457,"Y","N")</f>
        <v>0</v>
      </c>
    </row>
    <row r="2458" spans="1:27">
      <c r="A2458" s="1" t="s">
        <v>3218</v>
      </c>
      <c r="B2458" t="s">
        <v>1077</v>
      </c>
      <c r="C2458" t="s">
        <v>1078</v>
      </c>
      <c r="D2458" t="s">
        <v>1079</v>
      </c>
      <c r="E2458" t="s">
        <v>1064</v>
      </c>
      <c r="F2458">
        <v>12</v>
      </c>
      <c r="G2458" t="s">
        <v>3219</v>
      </c>
      <c r="H2458" t="s">
        <v>3220</v>
      </c>
      <c r="I2458" t="s">
        <v>38</v>
      </c>
      <c r="J2458" t="s">
        <v>1035</v>
      </c>
      <c r="K2458" t="s">
        <v>1353</v>
      </c>
      <c r="L2458" t="s">
        <v>177</v>
      </c>
      <c r="M2458">
        <v>659.6799999999999</v>
      </c>
      <c r="P2458" t="s">
        <v>29</v>
      </c>
      <c r="Q2458">
        <v>22.62</v>
      </c>
      <c r="R2458" t="s">
        <v>154</v>
      </c>
      <c r="S2458" t="s">
        <v>1075</v>
      </c>
      <c r="U2458" t="s">
        <v>3221</v>
      </c>
      <c r="V2458" t="s">
        <v>3222</v>
      </c>
      <c r="W2458" t="s">
        <v>2603</v>
      </c>
      <c r="X2458" t="s">
        <v>3223</v>
      </c>
      <c r="Y2458">
        <f>(H2458-G2458)*24</f>
        <v>0</v>
      </c>
      <c r="Z2458">
        <f>M2458/Y2458</f>
        <v>0</v>
      </c>
      <c r="AA2458">
        <f>IF(Z2458&gt;=Q2458,"Y","N")</f>
        <v>0</v>
      </c>
    </row>
    <row r="2459" spans="1:27">
      <c r="A2459" s="1" t="s">
        <v>3218</v>
      </c>
      <c r="B2459" t="s">
        <v>1077</v>
      </c>
      <c r="C2459" t="s">
        <v>1078</v>
      </c>
      <c r="D2459" t="s">
        <v>1079</v>
      </c>
      <c r="E2459" t="s">
        <v>1064</v>
      </c>
      <c r="F2459">
        <v>12</v>
      </c>
      <c r="G2459" t="s">
        <v>3219</v>
      </c>
      <c r="H2459" t="s">
        <v>3220</v>
      </c>
      <c r="I2459" t="s">
        <v>38</v>
      </c>
      <c r="J2459" t="s">
        <v>1035</v>
      </c>
      <c r="K2459" t="s">
        <v>1353</v>
      </c>
      <c r="L2459" t="s">
        <v>245</v>
      </c>
      <c r="M2459">
        <v>47.36</v>
      </c>
      <c r="P2459" t="s">
        <v>29</v>
      </c>
      <c r="Q2459">
        <v>2.17</v>
      </c>
      <c r="R2459" t="s">
        <v>154</v>
      </c>
      <c r="S2459" t="s">
        <v>1074</v>
      </c>
      <c r="U2459" t="s">
        <v>3221</v>
      </c>
      <c r="V2459" t="s">
        <v>3222</v>
      </c>
      <c r="W2459" t="s">
        <v>2603</v>
      </c>
      <c r="X2459" t="s">
        <v>3223</v>
      </c>
      <c r="Y2459">
        <f>(H2459-G2459)*24</f>
        <v>0</v>
      </c>
      <c r="Z2459">
        <f>M2459/Y2459</f>
        <v>0</v>
      </c>
      <c r="AA2459">
        <f>IF(Z2459&gt;=Q2459,"Y","N")</f>
        <v>0</v>
      </c>
    </row>
    <row r="2460" spans="1:27">
      <c r="A2460" s="1" t="s">
        <v>3218</v>
      </c>
      <c r="B2460" t="s">
        <v>1077</v>
      </c>
      <c r="C2460" t="s">
        <v>1078</v>
      </c>
      <c r="D2460" t="s">
        <v>1079</v>
      </c>
      <c r="E2460" t="s">
        <v>1064</v>
      </c>
      <c r="F2460">
        <v>12</v>
      </c>
      <c r="G2460" t="s">
        <v>3219</v>
      </c>
      <c r="H2460" t="s">
        <v>3220</v>
      </c>
      <c r="I2460" t="s">
        <v>38</v>
      </c>
      <c r="J2460" t="s">
        <v>1035</v>
      </c>
      <c r="K2460" t="s">
        <v>1353</v>
      </c>
      <c r="L2460" t="s">
        <v>497</v>
      </c>
      <c r="M2460">
        <v>202.4</v>
      </c>
      <c r="P2460" t="s">
        <v>29</v>
      </c>
      <c r="Q2460">
        <v>2.17</v>
      </c>
      <c r="R2460" t="s">
        <v>154</v>
      </c>
      <c r="S2460" t="s">
        <v>1074</v>
      </c>
      <c r="U2460" t="s">
        <v>3221</v>
      </c>
      <c r="V2460" t="s">
        <v>3222</v>
      </c>
      <c r="W2460" t="s">
        <v>2603</v>
      </c>
      <c r="X2460" t="s">
        <v>3223</v>
      </c>
      <c r="Y2460">
        <f>(H2460-G2460)*24</f>
        <v>0</v>
      </c>
      <c r="Z2460">
        <f>M2460/Y2460</f>
        <v>0</v>
      </c>
      <c r="AA2460">
        <f>IF(Z2460&gt;=Q2460,"Y","N")</f>
        <v>0</v>
      </c>
    </row>
    <row r="2461" spans="1:27">
      <c r="A2461" s="1" t="s">
        <v>3218</v>
      </c>
      <c r="B2461" t="s">
        <v>1077</v>
      </c>
      <c r="C2461" t="s">
        <v>1078</v>
      </c>
      <c r="D2461" t="s">
        <v>1079</v>
      </c>
      <c r="E2461" t="s">
        <v>1064</v>
      </c>
      <c r="F2461">
        <v>12</v>
      </c>
      <c r="G2461" t="s">
        <v>3219</v>
      </c>
      <c r="H2461" t="s">
        <v>3220</v>
      </c>
      <c r="I2461" t="s">
        <v>38</v>
      </c>
      <c r="J2461" t="s">
        <v>1035</v>
      </c>
      <c r="K2461" t="s">
        <v>1353</v>
      </c>
      <c r="L2461" t="s">
        <v>28</v>
      </c>
      <c r="M2461">
        <v>3.47</v>
      </c>
      <c r="P2461" t="s">
        <v>29</v>
      </c>
      <c r="Q2461">
        <v>0.54</v>
      </c>
      <c r="R2461" t="s">
        <v>154</v>
      </c>
      <c r="S2461" t="s">
        <v>1075</v>
      </c>
      <c r="U2461" t="s">
        <v>3221</v>
      </c>
      <c r="V2461" t="s">
        <v>3222</v>
      </c>
      <c r="W2461" t="s">
        <v>2603</v>
      </c>
      <c r="X2461" t="s">
        <v>3223</v>
      </c>
      <c r="Y2461">
        <f>(H2461-G2461)*24</f>
        <v>0</v>
      </c>
      <c r="Z2461">
        <f>M2461/Y2461</f>
        <v>0</v>
      </c>
      <c r="AA2461">
        <f>IF(Z2461&gt;=Q2461,"Y","N")</f>
        <v>0</v>
      </c>
    </row>
    <row r="2462" spans="1:27">
      <c r="A2462" s="1" t="s">
        <v>3224</v>
      </c>
      <c r="B2462" t="s">
        <v>290</v>
      </c>
      <c r="C2462" t="s">
        <v>291</v>
      </c>
      <c r="D2462" t="s">
        <v>292</v>
      </c>
      <c r="E2462" t="s">
        <v>293</v>
      </c>
      <c r="F2462">
        <v>5</v>
      </c>
      <c r="G2462" t="s">
        <v>3225</v>
      </c>
      <c r="H2462" t="s">
        <v>3226</v>
      </c>
      <c r="I2462" t="s">
        <v>38</v>
      </c>
      <c r="J2462" t="s">
        <v>2454</v>
      </c>
      <c r="K2462" t="s">
        <v>297</v>
      </c>
      <c r="L2462" t="s">
        <v>54</v>
      </c>
      <c r="M2462">
        <v>94.48</v>
      </c>
      <c r="P2462" t="s">
        <v>29</v>
      </c>
      <c r="Q2462">
        <v>23.62</v>
      </c>
      <c r="R2462" t="s">
        <v>154</v>
      </c>
      <c r="S2462" t="s">
        <v>286</v>
      </c>
      <c r="U2462" t="s">
        <v>3227</v>
      </c>
      <c r="V2462" t="s">
        <v>299</v>
      </c>
      <c r="W2462" t="s">
        <v>300</v>
      </c>
      <c r="X2462" t="s">
        <v>3228</v>
      </c>
      <c r="Y2462">
        <f>(H2462-G2462)*24</f>
        <v>0</v>
      </c>
      <c r="Z2462">
        <f>M2462/Y2462</f>
        <v>0</v>
      </c>
      <c r="AA2462">
        <f>IF(Z2462&gt;=Q2462,"Y","N")</f>
        <v>0</v>
      </c>
    </row>
    <row r="2463" spans="1:27">
      <c r="A2463" s="1" t="s">
        <v>3224</v>
      </c>
      <c r="B2463" t="s">
        <v>290</v>
      </c>
      <c r="C2463" t="s">
        <v>291</v>
      </c>
      <c r="D2463" t="s">
        <v>292</v>
      </c>
      <c r="E2463" t="s">
        <v>293</v>
      </c>
      <c r="F2463">
        <v>5</v>
      </c>
      <c r="G2463" t="s">
        <v>3225</v>
      </c>
      <c r="H2463" t="s">
        <v>3226</v>
      </c>
      <c r="I2463" t="s">
        <v>38</v>
      </c>
      <c r="J2463" t="s">
        <v>2454</v>
      </c>
      <c r="K2463" t="s">
        <v>297</v>
      </c>
      <c r="L2463" t="s">
        <v>107</v>
      </c>
      <c r="M2463">
        <v>1.96</v>
      </c>
      <c r="P2463" t="s">
        <v>29</v>
      </c>
      <c r="Q2463">
        <v>0.41</v>
      </c>
      <c r="R2463" t="s">
        <v>154</v>
      </c>
      <c r="S2463" t="s">
        <v>286</v>
      </c>
      <c r="U2463" t="s">
        <v>3227</v>
      </c>
      <c r="V2463" t="s">
        <v>299</v>
      </c>
      <c r="W2463" t="s">
        <v>300</v>
      </c>
      <c r="X2463" t="s">
        <v>3228</v>
      </c>
      <c r="Y2463">
        <f>(H2463-G2463)*24</f>
        <v>0</v>
      </c>
      <c r="Z2463">
        <f>M2463/Y2463</f>
        <v>0</v>
      </c>
      <c r="AA2463">
        <f>IF(Z2463&gt;=Q2463,"Y","N")</f>
        <v>0</v>
      </c>
    </row>
    <row r="2464" spans="1:27">
      <c r="A2464" s="1" t="s">
        <v>3224</v>
      </c>
      <c r="B2464" t="s">
        <v>290</v>
      </c>
      <c r="C2464" t="s">
        <v>291</v>
      </c>
      <c r="D2464" t="s">
        <v>292</v>
      </c>
      <c r="E2464" t="s">
        <v>293</v>
      </c>
      <c r="F2464">
        <v>5</v>
      </c>
      <c r="G2464" t="s">
        <v>3225</v>
      </c>
      <c r="H2464" t="s">
        <v>3226</v>
      </c>
      <c r="I2464" t="s">
        <v>38</v>
      </c>
      <c r="J2464" t="s">
        <v>2454</v>
      </c>
      <c r="K2464" t="s">
        <v>297</v>
      </c>
      <c r="L2464" t="s">
        <v>361</v>
      </c>
      <c r="M2464">
        <v>15.48</v>
      </c>
      <c r="P2464" t="s">
        <v>29</v>
      </c>
      <c r="Q2464">
        <v>3.87</v>
      </c>
      <c r="R2464" t="s">
        <v>154</v>
      </c>
      <c r="S2464" t="s">
        <v>286</v>
      </c>
      <c r="U2464" t="s">
        <v>3227</v>
      </c>
      <c r="V2464" t="s">
        <v>299</v>
      </c>
      <c r="W2464" t="s">
        <v>300</v>
      </c>
      <c r="X2464" t="s">
        <v>3228</v>
      </c>
      <c r="Y2464">
        <f>(H2464-G2464)*24</f>
        <v>0</v>
      </c>
      <c r="Z2464">
        <f>M2464/Y2464</f>
        <v>0</v>
      </c>
      <c r="AA2464">
        <f>IF(Z2464&gt;=Q2464,"Y","N")</f>
        <v>0</v>
      </c>
    </row>
    <row r="2465" spans="1:27">
      <c r="A2465" s="1" t="s">
        <v>3224</v>
      </c>
      <c r="B2465" t="s">
        <v>290</v>
      </c>
      <c r="C2465" t="s">
        <v>291</v>
      </c>
      <c r="D2465" t="s">
        <v>292</v>
      </c>
      <c r="E2465" t="s">
        <v>293</v>
      </c>
      <c r="F2465">
        <v>5</v>
      </c>
      <c r="G2465" t="s">
        <v>3225</v>
      </c>
      <c r="H2465" t="s">
        <v>3226</v>
      </c>
      <c r="I2465" t="s">
        <v>38</v>
      </c>
      <c r="J2465" t="s">
        <v>2454</v>
      </c>
      <c r="K2465" t="s">
        <v>297</v>
      </c>
      <c r="L2465" t="s">
        <v>258</v>
      </c>
      <c r="M2465">
        <v>40</v>
      </c>
      <c r="P2465" t="s">
        <v>259</v>
      </c>
      <c r="Q2465">
        <v>20</v>
      </c>
      <c r="R2465" t="s">
        <v>259</v>
      </c>
      <c r="S2465" t="s">
        <v>286</v>
      </c>
      <c r="U2465" t="s">
        <v>3227</v>
      </c>
      <c r="V2465" t="s">
        <v>299</v>
      </c>
      <c r="W2465" t="s">
        <v>300</v>
      </c>
      <c r="X2465" t="s">
        <v>3228</v>
      </c>
      <c r="Y2465">
        <f>(H2465-G2465)*24</f>
        <v>0</v>
      </c>
      <c r="Z2465">
        <f>M2465/Y2465</f>
        <v>0</v>
      </c>
      <c r="AA2465">
        <f>IF(Z2465&gt;=Q2465,"Y","N")</f>
        <v>0</v>
      </c>
    </row>
    <row r="2466" spans="1:27">
      <c r="A2466" s="1" t="s">
        <v>3224</v>
      </c>
      <c r="B2466" t="s">
        <v>290</v>
      </c>
      <c r="C2466" t="s">
        <v>291</v>
      </c>
      <c r="D2466" t="s">
        <v>292</v>
      </c>
      <c r="E2466" t="s">
        <v>293</v>
      </c>
      <c r="F2466">
        <v>5</v>
      </c>
      <c r="G2466" t="s">
        <v>3225</v>
      </c>
      <c r="H2466" t="s">
        <v>3226</v>
      </c>
      <c r="I2466" t="s">
        <v>38</v>
      </c>
      <c r="J2466" t="s">
        <v>2454</v>
      </c>
      <c r="K2466" t="s">
        <v>297</v>
      </c>
      <c r="L2466" t="s">
        <v>288</v>
      </c>
      <c r="M2466">
        <v>0.64</v>
      </c>
      <c r="P2466" t="s">
        <v>29</v>
      </c>
      <c r="Q2466">
        <v>0.16</v>
      </c>
      <c r="R2466" t="s">
        <v>154</v>
      </c>
      <c r="S2466" t="s">
        <v>286</v>
      </c>
      <c r="U2466" t="s">
        <v>3227</v>
      </c>
      <c r="V2466" t="s">
        <v>299</v>
      </c>
      <c r="W2466" t="s">
        <v>300</v>
      </c>
      <c r="X2466" t="s">
        <v>3228</v>
      </c>
      <c r="Y2466">
        <f>(H2466-G2466)*24</f>
        <v>0</v>
      </c>
      <c r="Z2466">
        <f>M2466/Y2466</f>
        <v>0</v>
      </c>
      <c r="AA2466">
        <f>IF(Z2466&gt;=Q2466,"Y","N")</f>
        <v>0</v>
      </c>
    </row>
    <row r="2467" spans="1:27">
      <c r="A2467" s="1" t="s">
        <v>3224</v>
      </c>
      <c r="B2467" t="s">
        <v>290</v>
      </c>
      <c r="C2467" t="s">
        <v>291</v>
      </c>
      <c r="D2467" t="s">
        <v>292</v>
      </c>
      <c r="E2467" t="s">
        <v>293</v>
      </c>
      <c r="F2467">
        <v>5</v>
      </c>
      <c r="G2467" t="s">
        <v>3225</v>
      </c>
      <c r="H2467" t="s">
        <v>3226</v>
      </c>
      <c r="I2467" t="s">
        <v>38</v>
      </c>
      <c r="J2467" t="s">
        <v>2454</v>
      </c>
      <c r="K2467" t="s">
        <v>297</v>
      </c>
      <c r="L2467" t="s">
        <v>28</v>
      </c>
      <c r="M2467">
        <v>183.98</v>
      </c>
      <c r="P2467" t="s">
        <v>29</v>
      </c>
      <c r="Q2467">
        <v>37.63</v>
      </c>
      <c r="R2467" t="s">
        <v>154</v>
      </c>
      <c r="S2467" t="s">
        <v>286</v>
      </c>
      <c r="U2467" t="s">
        <v>3227</v>
      </c>
      <c r="V2467" t="s">
        <v>299</v>
      </c>
      <c r="W2467" t="s">
        <v>300</v>
      </c>
      <c r="X2467" t="s">
        <v>3228</v>
      </c>
      <c r="Y2467">
        <f>(H2467-G2467)*24</f>
        <v>0</v>
      </c>
      <c r="Z2467">
        <f>M2467/Y2467</f>
        <v>0</v>
      </c>
      <c r="AA2467">
        <f>IF(Z2467&gt;=Q2467,"Y","N")</f>
        <v>0</v>
      </c>
    </row>
    <row r="2468" spans="1:27">
      <c r="A2468" s="1" t="s">
        <v>3224</v>
      </c>
      <c r="B2468" t="s">
        <v>290</v>
      </c>
      <c r="C2468" t="s">
        <v>291</v>
      </c>
      <c r="D2468" t="s">
        <v>292</v>
      </c>
      <c r="E2468" t="s">
        <v>293</v>
      </c>
      <c r="F2468">
        <v>5</v>
      </c>
      <c r="G2468" t="s">
        <v>3225</v>
      </c>
      <c r="H2468" t="s">
        <v>3226</v>
      </c>
      <c r="I2468" t="s">
        <v>38</v>
      </c>
      <c r="J2468" t="s">
        <v>2454</v>
      </c>
      <c r="K2468" t="s">
        <v>297</v>
      </c>
      <c r="L2468" t="s">
        <v>287</v>
      </c>
      <c r="M2468">
        <v>0.48</v>
      </c>
      <c r="P2468" t="s">
        <v>29</v>
      </c>
      <c r="Q2468">
        <v>0.12</v>
      </c>
      <c r="R2468" t="s">
        <v>154</v>
      </c>
      <c r="S2468" t="s">
        <v>286</v>
      </c>
      <c r="U2468" t="s">
        <v>3227</v>
      </c>
      <c r="V2468" t="s">
        <v>299</v>
      </c>
      <c r="W2468" t="s">
        <v>300</v>
      </c>
      <c r="X2468" t="s">
        <v>3228</v>
      </c>
      <c r="Y2468">
        <f>(H2468-G2468)*24</f>
        <v>0</v>
      </c>
      <c r="Z2468">
        <f>M2468/Y2468</f>
        <v>0</v>
      </c>
      <c r="AA2468">
        <f>IF(Z2468&gt;=Q2468,"Y","N")</f>
        <v>0</v>
      </c>
    </row>
    <row r="2469" spans="1:27">
      <c r="A2469" s="1" t="s">
        <v>3230</v>
      </c>
      <c r="B2469" t="s">
        <v>3231</v>
      </c>
      <c r="C2469" t="s">
        <v>3232</v>
      </c>
      <c r="D2469" t="s">
        <v>3233</v>
      </c>
      <c r="E2469" t="s">
        <v>229</v>
      </c>
      <c r="F2469">
        <v>12</v>
      </c>
      <c r="G2469" t="s">
        <v>3234</v>
      </c>
      <c r="H2469" t="s">
        <v>3235</v>
      </c>
      <c r="I2469" t="s">
        <v>38</v>
      </c>
      <c r="J2469" t="s">
        <v>3236</v>
      </c>
      <c r="K2469" t="s">
        <v>3237</v>
      </c>
      <c r="L2469" t="s">
        <v>54</v>
      </c>
      <c r="M2469">
        <v>168.82</v>
      </c>
      <c r="P2469" t="s">
        <v>29</v>
      </c>
      <c r="Q2469">
        <v>0.74</v>
      </c>
      <c r="R2469" t="s">
        <v>154</v>
      </c>
      <c r="S2469" t="s">
        <v>3229</v>
      </c>
      <c r="U2469" t="s">
        <v>3238</v>
      </c>
      <c r="V2469" t="s">
        <v>3239</v>
      </c>
      <c r="W2469" t="s">
        <v>346</v>
      </c>
      <c r="X2469" t="s">
        <v>3240</v>
      </c>
      <c r="Y2469">
        <f>(H2469-G2469)*24</f>
        <v>0</v>
      </c>
      <c r="Z2469">
        <f>M2469/Y2469</f>
        <v>0</v>
      </c>
      <c r="AA2469">
        <f>IF(Z2469&gt;=Q2469,"Y","N")</f>
        <v>0</v>
      </c>
    </row>
    <row r="2470" spans="1:27">
      <c r="A2470" s="1" t="s">
        <v>3230</v>
      </c>
      <c r="B2470" t="s">
        <v>3231</v>
      </c>
      <c r="C2470" t="s">
        <v>3232</v>
      </c>
      <c r="D2470" t="s">
        <v>3233</v>
      </c>
      <c r="E2470" t="s">
        <v>229</v>
      </c>
      <c r="F2470">
        <v>12</v>
      </c>
      <c r="G2470" t="s">
        <v>3234</v>
      </c>
      <c r="H2470" t="s">
        <v>3235</v>
      </c>
      <c r="I2470" t="s">
        <v>38</v>
      </c>
      <c r="J2470" t="s">
        <v>3236</v>
      </c>
      <c r="K2470" t="s">
        <v>3237</v>
      </c>
      <c r="L2470" t="s">
        <v>223</v>
      </c>
      <c r="M2470">
        <v>271.59</v>
      </c>
      <c r="P2470" t="s">
        <v>29</v>
      </c>
      <c r="Q2470">
        <v>0.66</v>
      </c>
      <c r="R2470" t="s">
        <v>154</v>
      </c>
      <c r="S2470" t="s">
        <v>3229</v>
      </c>
      <c r="U2470" t="s">
        <v>3238</v>
      </c>
      <c r="V2470" t="s">
        <v>3239</v>
      </c>
      <c r="W2470" t="s">
        <v>346</v>
      </c>
      <c r="X2470" t="s">
        <v>3240</v>
      </c>
      <c r="Y2470">
        <f>(H2470-G2470)*24</f>
        <v>0</v>
      </c>
      <c r="Z2470">
        <f>M2470/Y2470</f>
        <v>0</v>
      </c>
      <c r="AA2470">
        <f>IF(Z2470&gt;=Q2470,"Y","N")</f>
        <v>0</v>
      </c>
    </row>
    <row r="2471" spans="1:27">
      <c r="A2471" s="1" t="s">
        <v>3230</v>
      </c>
      <c r="B2471" t="s">
        <v>3231</v>
      </c>
      <c r="C2471" t="s">
        <v>3232</v>
      </c>
      <c r="D2471" t="s">
        <v>3233</v>
      </c>
      <c r="E2471" t="s">
        <v>229</v>
      </c>
      <c r="F2471">
        <v>12</v>
      </c>
      <c r="G2471" t="s">
        <v>3234</v>
      </c>
      <c r="H2471" t="s">
        <v>3235</v>
      </c>
      <c r="I2471" t="s">
        <v>38</v>
      </c>
      <c r="J2471" t="s">
        <v>3236</v>
      </c>
      <c r="K2471" t="s">
        <v>3237</v>
      </c>
      <c r="L2471" t="s">
        <v>177</v>
      </c>
      <c r="M2471">
        <v>69.56</v>
      </c>
      <c r="P2471" t="s">
        <v>29</v>
      </c>
      <c r="Q2471">
        <v>0.19</v>
      </c>
      <c r="R2471" t="s">
        <v>154</v>
      </c>
      <c r="S2471" t="s">
        <v>3229</v>
      </c>
      <c r="U2471" t="s">
        <v>3238</v>
      </c>
      <c r="V2471" t="s">
        <v>3239</v>
      </c>
      <c r="W2471" t="s">
        <v>346</v>
      </c>
      <c r="X2471" t="s">
        <v>3240</v>
      </c>
      <c r="Y2471">
        <f>(H2471-G2471)*24</f>
        <v>0</v>
      </c>
      <c r="Z2471">
        <f>M2471/Y2471</f>
        <v>0</v>
      </c>
      <c r="AA2471">
        <f>IF(Z2471&gt;=Q2471,"Y","N")</f>
        <v>0</v>
      </c>
    </row>
    <row r="2472" spans="1:27">
      <c r="A2472" s="1" t="s">
        <v>3242</v>
      </c>
      <c r="B2472" t="s">
        <v>3243</v>
      </c>
      <c r="C2472" t="s">
        <v>3244</v>
      </c>
      <c r="D2472" t="s">
        <v>3245</v>
      </c>
      <c r="E2472" t="s">
        <v>545</v>
      </c>
      <c r="F2472">
        <v>12</v>
      </c>
      <c r="G2472" t="s">
        <v>3246</v>
      </c>
      <c r="H2472" t="s">
        <v>3247</v>
      </c>
      <c r="I2472" t="s">
        <v>38</v>
      </c>
      <c r="J2472" t="s">
        <v>3248</v>
      </c>
      <c r="K2472" t="s">
        <v>3249</v>
      </c>
      <c r="L2472" t="s">
        <v>48</v>
      </c>
      <c r="M2472">
        <v>84</v>
      </c>
      <c r="P2472" t="s">
        <v>29</v>
      </c>
      <c r="Q2472">
        <v>0</v>
      </c>
      <c r="R2472" t="s">
        <v>46</v>
      </c>
      <c r="S2472" t="s">
        <v>3241</v>
      </c>
      <c r="U2472" t="s">
        <v>3250</v>
      </c>
      <c r="V2472" t="s">
        <v>3251</v>
      </c>
      <c r="W2472" t="s">
        <v>3252</v>
      </c>
      <c r="X2472" t="s">
        <v>3253</v>
      </c>
      <c r="Y2472">
        <f>(H2472-G2472)*24</f>
        <v>0</v>
      </c>
      <c r="Z2472">
        <f>M2472/Y2472</f>
        <v>0</v>
      </c>
      <c r="AA2472">
        <f>IF(Z2472&gt;=Q2472,"Y","N")</f>
        <v>0</v>
      </c>
    </row>
    <row r="2473" spans="1:27">
      <c r="A2473" s="1" t="s">
        <v>3254</v>
      </c>
      <c r="B2473" t="s">
        <v>1859</v>
      </c>
      <c r="C2473" t="s">
        <v>1031</v>
      </c>
      <c r="D2473" t="s">
        <v>1860</v>
      </c>
      <c r="E2473" t="s">
        <v>515</v>
      </c>
      <c r="F2473">
        <v>7</v>
      </c>
      <c r="G2473" t="s">
        <v>3255</v>
      </c>
      <c r="H2473" t="s">
        <v>3256</v>
      </c>
      <c r="I2473" t="s">
        <v>38</v>
      </c>
      <c r="J2473" t="s">
        <v>974</v>
      </c>
      <c r="K2473" t="s">
        <v>787</v>
      </c>
      <c r="L2473" t="s">
        <v>48</v>
      </c>
      <c r="M2473">
        <v>9.81</v>
      </c>
      <c r="P2473" t="s">
        <v>29</v>
      </c>
      <c r="Q2473">
        <v>10</v>
      </c>
      <c r="R2473" t="s">
        <v>29</v>
      </c>
      <c r="S2473" t="s">
        <v>1857</v>
      </c>
      <c r="U2473" t="s">
        <v>3257</v>
      </c>
      <c r="V2473" t="s">
        <v>3258</v>
      </c>
      <c r="W2473" t="s">
        <v>3259</v>
      </c>
      <c r="X2473" t="s">
        <v>3260</v>
      </c>
      <c r="Y2473">
        <f>(H2473-G2473)*24</f>
        <v>0</v>
      </c>
      <c r="Z2473">
        <f>M2473/Y2473</f>
        <v>0</v>
      </c>
      <c r="AA2473">
        <f>IF(Z2473&gt;=Q2473,"Y","N")</f>
        <v>0</v>
      </c>
    </row>
    <row r="2474" spans="1:27">
      <c r="A2474" s="1" t="s">
        <v>3254</v>
      </c>
      <c r="B2474" t="s">
        <v>1859</v>
      </c>
      <c r="C2474" t="s">
        <v>1031</v>
      </c>
      <c r="D2474" t="s">
        <v>1860</v>
      </c>
      <c r="E2474" t="s">
        <v>515</v>
      </c>
      <c r="F2474">
        <v>7</v>
      </c>
      <c r="G2474" t="s">
        <v>3255</v>
      </c>
      <c r="H2474" t="s">
        <v>3256</v>
      </c>
      <c r="I2474" t="s">
        <v>38</v>
      </c>
      <c r="J2474" t="s">
        <v>974</v>
      </c>
      <c r="K2474" t="s">
        <v>787</v>
      </c>
      <c r="L2474" t="s">
        <v>720</v>
      </c>
      <c r="M2474">
        <v>1407.82</v>
      </c>
      <c r="P2474" t="s">
        <v>29</v>
      </c>
      <c r="Q2474">
        <v>5000</v>
      </c>
      <c r="R2474" t="s">
        <v>29</v>
      </c>
      <c r="S2474" t="s">
        <v>1857</v>
      </c>
      <c r="U2474" t="s">
        <v>3257</v>
      </c>
      <c r="V2474" t="s">
        <v>3258</v>
      </c>
      <c r="W2474" t="s">
        <v>3259</v>
      </c>
      <c r="X2474" t="s">
        <v>3260</v>
      </c>
      <c r="Y2474">
        <f>(H2474-G2474)*24</f>
        <v>0</v>
      </c>
      <c r="Z2474">
        <f>M2474/Y2474</f>
        <v>0</v>
      </c>
      <c r="AA2474">
        <f>IF(Z2474&gt;=Q2474,"Y","N")</f>
        <v>0</v>
      </c>
    </row>
    <row r="2475" spans="1:27">
      <c r="A2475" s="1" t="s">
        <v>3254</v>
      </c>
      <c r="B2475" t="s">
        <v>1859</v>
      </c>
      <c r="C2475" t="s">
        <v>1031</v>
      </c>
      <c r="D2475" t="s">
        <v>1860</v>
      </c>
      <c r="E2475" t="s">
        <v>515</v>
      </c>
      <c r="F2475">
        <v>7</v>
      </c>
      <c r="G2475" t="s">
        <v>3255</v>
      </c>
      <c r="H2475" t="s">
        <v>3256</v>
      </c>
      <c r="I2475" t="s">
        <v>38</v>
      </c>
      <c r="J2475" t="s">
        <v>974</v>
      </c>
      <c r="K2475" t="s">
        <v>787</v>
      </c>
      <c r="L2475" t="s">
        <v>54</v>
      </c>
      <c r="M2475">
        <v>5669.95</v>
      </c>
      <c r="P2475" t="s">
        <v>29</v>
      </c>
      <c r="Q2475">
        <v>5000</v>
      </c>
      <c r="R2475" t="s">
        <v>29</v>
      </c>
      <c r="S2475" t="s">
        <v>1857</v>
      </c>
      <c r="U2475" t="s">
        <v>3257</v>
      </c>
      <c r="V2475" t="s">
        <v>3258</v>
      </c>
      <c r="W2475" t="s">
        <v>3259</v>
      </c>
      <c r="X2475" t="s">
        <v>3260</v>
      </c>
      <c r="Y2475">
        <f>(H2475-G2475)*24</f>
        <v>0</v>
      </c>
      <c r="Z2475">
        <f>M2475/Y2475</f>
        <v>0</v>
      </c>
      <c r="AA2475">
        <f>IF(Z2475&gt;=Q2475,"Y","N")</f>
        <v>0</v>
      </c>
    </row>
    <row r="2476" spans="1:27">
      <c r="A2476" s="1" t="s">
        <v>3254</v>
      </c>
      <c r="B2476" t="s">
        <v>1859</v>
      </c>
      <c r="C2476" t="s">
        <v>1031</v>
      </c>
      <c r="D2476" t="s">
        <v>1860</v>
      </c>
      <c r="E2476" t="s">
        <v>515</v>
      </c>
      <c r="F2476">
        <v>7</v>
      </c>
      <c r="G2476" t="s">
        <v>3255</v>
      </c>
      <c r="H2476" t="s">
        <v>3256</v>
      </c>
      <c r="I2476" t="s">
        <v>38</v>
      </c>
      <c r="J2476" t="s">
        <v>974</v>
      </c>
      <c r="K2476" t="s">
        <v>787</v>
      </c>
      <c r="L2476" t="s">
        <v>778</v>
      </c>
      <c r="M2476">
        <v>28.15</v>
      </c>
      <c r="P2476" t="s">
        <v>29</v>
      </c>
      <c r="Q2476">
        <v>1000</v>
      </c>
      <c r="R2476" t="s">
        <v>29</v>
      </c>
      <c r="S2476" t="s">
        <v>1857</v>
      </c>
      <c r="U2476" t="s">
        <v>3257</v>
      </c>
      <c r="V2476" t="s">
        <v>3258</v>
      </c>
      <c r="W2476" t="s">
        <v>3259</v>
      </c>
      <c r="X2476" t="s">
        <v>3260</v>
      </c>
      <c r="Y2476">
        <f>(H2476-G2476)*24</f>
        <v>0</v>
      </c>
      <c r="Z2476">
        <f>M2476/Y2476</f>
        <v>0</v>
      </c>
      <c r="AA2476">
        <f>IF(Z2476&gt;=Q2476,"Y","N")</f>
        <v>0</v>
      </c>
    </row>
    <row r="2477" spans="1:27">
      <c r="A2477" s="1" t="s">
        <v>3254</v>
      </c>
      <c r="B2477" t="s">
        <v>1859</v>
      </c>
      <c r="C2477" t="s">
        <v>1031</v>
      </c>
      <c r="D2477" t="s">
        <v>1860</v>
      </c>
      <c r="E2477" t="s">
        <v>515</v>
      </c>
      <c r="F2477">
        <v>7</v>
      </c>
      <c r="G2477" t="s">
        <v>3255</v>
      </c>
      <c r="H2477" t="s">
        <v>3256</v>
      </c>
      <c r="I2477" t="s">
        <v>38</v>
      </c>
      <c r="J2477" t="s">
        <v>974</v>
      </c>
      <c r="K2477" t="s">
        <v>787</v>
      </c>
      <c r="L2477" t="s">
        <v>964</v>
      </c>
      <c r="M2477">
        <v>17.88</v>
      </c>
      <c r="P2477" t="s">
        <v>29</v>
      </c>
      <c r="Q2477">
        <v>5000</v>
      </c>
      <c r="R2477" t="s">
        <v>29</v>
      </c>
      <c r="S2477" t="s">
        <v>1857</v>
      </c>
      <c r="U2477" t="s">
        <v>3257</v>
      </c>
      <c r="V2477" t="s">
        <v>3258</v>
      </c>
      <c r="W2477" t="s">
        <v>3259</v>
      </c>
      <c r="X2477" t="s">
        <v>3260</v>
      </c>
      <c r="Y2477">
        <f>(H2477-G2477)*24</f>
        <v>0</v>
      </c>
      <c r="Z2477">
        <f>M2477/Y2477</f>
        <v>0</v>
      </c>
      <c r="AA2477">
        <f>IF(Z2477&gt;=Q2477,"Y","N")</f>
        <v>0</v>
      </c>
    </row>
    <row r="2478" spans="1:27">
      <c r="A2478" s="1" t="s">
        <v>3254</v>
      </c>
      <c r="B2478" t="s">
        <v>1859</v>
      </c>
      <c r="C2478" t="s">
        <v>1031</v>
      </c>
      <c r="D2478" t="s">
        <v>1860</v>
      </c>
      <c r="E2478" t="s">
        <v>515</v>
      </c>
      <c r="F2478">
        <v>7</v>
      </c>
      <c r="G2478" t="s">
        <v>3255</v>
      </c>
      <c r="H2478" t="s">
        <v>3256</v>
      </c>
      <c r="I2478" t="s">
        <v>38</v>
      </c>
      <c r="J2478" t="s">
        <v>974</v>
      </c>
      <c r="K2478" t="s">
        <v>787</v>
      </c>
      <c r="L2478" t="s">
        <v>56</v>
      </c>
      <c r="M2478">
        <v>0.89</v>
      </c>
      <c r="P2478" t="s">
        <v>29</v>
      </c>
      <c r="Q2478">
        <v>1000</v>
      </c>
      <c r="R2478" t="s">
        <v>29</v>
      </c>
      <c r="S2478" t="s">
        <v>1857</v>
      </c>
      <c r="U2478" t="s">
        <v>3257</v>
      </c>
      <c r="V2478" t="s">
        <v>3258</v>
      </c>
      <c r="W2478" t="s">
        <v>3259</v>
      </c>
      <c r="X2478" t="s">
        <v>3260</v>
      </c>
      <c r="Y2478">
        <f>(H2478-G2478)*24</f>
        <v>0</v>
      </c>
      <c r="Z2478">
        <f>M2478/Y2478</f>
        <v>0</v>
      </c>
      <c r="AA2478">
        <f>IF(Z2478&gt;=Q2478,"Y","N")</f>
        <v>0</v>
      </c>
    </row>
    <row r="2479" spans="1:27">
      <c r="A2479" s="1" t="s">
        <v>3254</v>
      </c>
      <c r="B2479" t="s">
        <v>1859</v>
      </c>
      <c r="C2479" t="s">
        <v>1031</v>
      </c>
      <c r="D2479" t="s">
        <v>1860</v>
      </c>
      <c r="E2479" t="s">
        <v>515</v>
      </c>
      <c r="F2479">
        <v>7</v>
      </c>
      <c r="G2479" t="s">
        <v>3255</v>
      </c>
      <c r="H2479" t="s">
        <v>3256</v>
      </c>
      <c r="I2479" t="s">
        <v>38</v>
      </c>
      <c r="J2479" t="s">
        <v>974</v>
      </c>
      <c r="K2479" t="s">
        <v>787</v>
      </c>
      <c r="L2479" t="s">
        <v>965</v>
      </c>
      <c r="M2479">
        <v>79.73</v>
      </c>
      <c r="P2479" t="s">
        <v>29</v>
      </c>
      <c r="Q2479">
        <v>5000</v>
      </c>
      <c r="R2479" t="s">
        <v>29</v>
      </c>
      <c r="S2479" t="s">
        <v>1857</v>
      </c>
      <c r="U2479" t="s">
        <v>3257</v>
      </c>
      <c r="V2479" t="s">
        <v>3258</v>
      </c>
      <c r="W2479" t="s">
        <v>3259</v>
      </c>
      <c r="X2479" t="s">
        <v>3260</v>
      </c>
      <c r="Y2479">
        <f>(H2479-G2479)*24</f>
        <v>0</v>
      </c>
      <c r="Z2479">
        <f>M2479/Y2479</f>
        <v>0</v>
      </c>
      <c r="AA2479">
        <f>IF(Z2479&gt;=Q2479,"Y","N")</f>
        <v>0</v>
      </c>
    </row>
    <row r="2480" spans="1:27">
      <c r="A2480" s="1" t="s">
        <v>3254</v>
      </c>
      <c r="B2480" t="s">
        <v>1859</v>
      </c>
      <c r="C2480" t="s">
        <v>1031</v>
      </c>
      <c r="D2480" t="s">
        <v>1860</v>
      </c>
      <c r="E2480" t="s">
        <v>515</v>
      </c>
      <c r="F2480">
        <v>7</v>
      </c>
      <c r="G2480" t="s">
        <v>3255</v>
      </c>
      <c r="H2480" t="s">
        <v>3256</v>
      </c>
      <c r="I2480" t="s">
        <v>38</v>
      </c>
      <c r="J2480" t="s">
        <v>974</v>
      </c>
      <c r="K2480" t="s">
        <v>787</v>
      </c>
      <c r="L2480" t="s">
        <v>779</v>
      </c>
      <c r="M2480">
        <v>196.34</v>
      </c>
      <c r="P2480" t="s">
        <v>29</v>
      </c>
      <c r="Q2480">
        <v>5000</v>
      </c>
      <c r="R2480" t="s">
        <v>29</v>
      </c>
      <c r="S2480" t="s">
        <v>1857</v>
      </c>
      <c r="U2480" t="s">
        <v>3257</v>
      </c>
      <c r="V2480" t="s">
        <v>3258</v>
      </c>
      <c r="W2480" t="s">
        <v>3259</v>
      </c>
      <c r="X2480" t="s">
        <v>3260</v>
      </c>
      <c r="Y2480">
        <f>(H2480-G2480)*24</f>
        <v>0</v>
      </c>
      <c r="Z2480">
        <f>M2480/Y2480</f>
        <v>0</v>
      </c>
      <c r="AA2480">
        <f>IF(Z2480&gt;=Q2480,"Y","N")</f>
        <v>0</v>
      </c>
    </row>
    <row r="2481" spans="1:27">
      <c r="A2481" s="1" t="s">
        <v>3254</v>
      </c>
      <c r="B2481" t="s">
        <v>1859</v>
      </c>
      <c r="C2481" t="s">
        <v>1031</v>
      </c>
      <c r="D2481" t="s">
        <v>1860</v>
      </c>
      <c r="E2481" t="s">
        <v>515</v>
      </c>
      <c r="F2481">
        <v>7</v>
      </c>
      <c r="G2481" t="s">
        <v>3255</v>
      </c>
      <c r="H2481" t="s">
        <v>3256</v>
      </c>
      <c r="I2481" t="s">
        <v>38</v>
      </c>
      <c r="J2481" t="s">
        <v>974</v>
      </c>
      <c r="K2481" t="s">
        <v>787</v>
      </c>
      <c r="L2481" t="s">
        <v>967</v>
      </c>
      <c r="M2481">
        <v>10.74</v>
      </c>
      <c r="P2481" t="s">
        <v>29</v>
      </c>
      <c r="Q2481">
        <v>5000</v>
      </c>
      <c r="R2481" t="s">
        <v>29</v>
      </c>
      <c r="S2481" t="s">
        <v>1857</v>
      </c>
      <c r="U2481" t="s">
        <v>3257</v>
      </c>
      <c r="V2481" t="s">
        <v>3258</v>
      </c>
      <c r="W2481" t="s">
        <v>3259</v>
      </c>
      <c r="X2481" t="s">
        <v>3260</v>
      </c>
      <c r="Y2481">
        <f>(H2481-G2481)*24</f>
        <v>0</v>
      </c>
      <c r="Z2481">
        <f>M2481/Y2481</f>
        <v>0</v>
      </c>
      <c r="AA2481">
        <f>IF(Z2481&gt;=Q2481,"Y","N")</f>
        <v>0</v>
      </c>
    </row>
    <row r="2482" spans="1:27">
      <c r="A2482" s="1" t="s">
        <v>3254</v>
      </c>
      <c r="B2482" t="s">
        <v>1859</v>
      </c>
      <c r="C2482" t="s">
        <v>1031</v>
      </c>
      <c r="D2482" t="s">
        <v>1860</v>
      </c>
      <c r="E2482" t="s">
        <v>515</v>
      </c>
      <c r="F2482">
        <v>7</v>
      </c>
      <c r="G2482" t="s">
        <v>3255</v>
      </c>
      <c r="H2482" t="s">
        <v>3256</v>
      </c>
      <c r="I2482" t="s">
        <v>38</v>
      </c>
      <c r="J2482" t="s">
        <v>974</v>
      </c>
      <c r="K2482" t="s">
        <v>787</v>
      </c>
      <c r="L2482" t="s">
        <v>803</v>
      </c>
      <c r="M2482">
        <v>27.75</v>
      </c>
      <c r="P2482" t="s">
        <v>29</v>
      </c>
      <c r="Q2482">
        <v>5000</v>
      </c>
      <c r="R2482" t="s">
        <v>29</v>
      </c>
      <c r="S2482" t="s">
        <v>1857</v>
      </c>
      <c r="U2482" t="s">
        <v>3257</v>
      </c>
      <c r="V2482" t="s">
        <v>3258</v>
      </c>
      <c r="W2482" t="s">
        <v>3259</v>
      </c>
      <c r="X2482" t="s">
        <v>3260</v>
      </c>
      <c r="Y2482">
        <f>(H2482-G2482)*24</f>
        <v>0</v>
      </c>
      <c r="Z2482">
        <f>M2482/Y2482</f>
        <v>0</v>
      </c>
      <c r="AA2482">
        <f>IF(Z2482&gt;=Q2482,"Y","N")</f>
        <v>0</v>
      </c>
    </row>
    <row r="2483" spans="1:27">
      <c r="A2483" s="1" t="s">
        <v>3254</v>
      </c>
      <c r="B2483" t="s">
        <v>1859</v>
      </c>
      <c r="C2483" t="s">
        <v>1031</v>
      </c>
      <c r="D2483" t="s">
        <v>1860</v>
      </c>
      <c r="E2483" t="s">
        <v>515</v>
      </c>
      <c r="F2483">
        <v>7</v>
      </c>
      <c r="G2483" t="s">
        <v>3255</v>
      </c>
      <c r="H2483" t="s">
        <v>3256</v>
      </c>
      <c r="I2483" t="s">
        <v>38</v>
      </c>
      <c r="J2483" t="s">
        <v>974</v>
      </c>
      <c r="K2483" t="s">
        <v>787</v>
      </c>
      <c r="L2483" t="s">
        <v>110</v>
      </c>
      <c r="M2483">
        <v>2840.12</v>
      </c>
      <c r="P2483" t="s">
        <v>29</v>
      </c>
      <c r="Q2483">
        <v>5000</v>
      </c>
      <c r="R2483" t="s">
        <v>29</v>
      </c>
      <c r="S2483" t="s">
        <v>1857</v>
      </c>
      <c r="U2483" t="s">
        <v>3257</v>
      </c>
      <c r="V2483" t="s">
        <v>3258</v>
      </c>
      <c r="W2483" t="s">
        <v>3259</v>
      </c>
      <c r="X2483" t="s">
        <v>3260</v>
      </c>
      <c r="Y2483">
        <f>(H2483-G2483)*24</f>
        <v>0</v>
      </c>
      <c r="Z2483">
        <f>M2483/Y2483</f>
        <v>0</v>
      </c>
      <c r="AA2483">
        <f>IF(Z2483&gt;=Q2483,"Y","N")</f>
        <v>0</v>
      </c>
    </row>
    <row r="2484" spans="1:27">
      <c r="A2484" s="1" t="s">
        <v>3254</v>
      </c>
      <c r="B2484" t="s">
        <v>1859</v>
      </c>
      <c r="C2484" t="s">
        <v>1031</v>
      </c>
      <c r="D2484" t="s">
        <v>1860</v>
      </c>
      <c r="E2484" t="s">
        <v>515</v>
      </c>
      <c r="F2484">
        <v>7</v>
      </c>
      <c r="G2484" t="s">
        <v>3255</v>
      </c>
      <c r="H2484" t="s">
        <v>3256</v>
      </c>
      <c r="I2484" t="s">
        <v>38</v>
      </c>
      <c r="J2484" t="s">
        <v>974</v>
      </c>
      <c r="K2484" t="s">
        <v>787</v>
      </c>
      <c r="L2484" t="s">
        <v>780</v>
      </c>
      <c r="M2484">
        <v>290.07</v>
      </c>
      <c r="P2484" t="s">
        <v>29</v>
      </c>
      <c r="Q2484">
        <v>5000</v>
      </c>
      <c r="R2484" t="s">
        <v>29</v>
      </c>
      <c r="S2484" t="s">
        <v>1857</v>
      </c>
      <c r="U2484" t="s">
        <v>3257</v>
      </c>
      <c r="V2484" t="s">
        <v>3258</v>
      </c>
      <c r="W2484" t="s">
        <v>3259</v>
      </c>
      <c r="X2484" t="s">
        <v>3260</v>
      </c>
      <c r="Y2484">
        <f>(H2484-G2484)*24</f>
        <v>0</v>
      </c>
      <c r="Z2484">
        <f>M2484/Y2484</f>
        <v>0</v>
      </c>
      <c r="AA2484">
        <f>IF(Z2484&gt;=Q2484,"Y","N")</f>
        <v>0</v>
      </c>
    </row>
    <row r="2485" spans="1:27">
      <c r="A2485" s="1" t="s">
        <v>3254</v>
      </c>
      <c r="B2485" t="s">
        <v>1859</v>
      </c>
      <c r="C2485" t="s">
        <v>1031</v>
      </c>
      <c r="D2485" t="s">
        <v>1860</v>
      </c>
      <c r="E2485" t="s">
        <v>515</v>
      </c>
      <c r="F2485">
        <v>7</v>
      </c>
      <c r="G2485" t="s">
        <v>3255</v>
      </c>
      <c r="H2485" t="s">
        <v>3256</v>
      </c>
      <c r="I2485" t="s">
        <v>38</v>
      </c>
      <c r="J2485" t="s">
        <v>974</v>
      </c>
      <c r="K2485" t="s">
        <v>787</v>
      </c>
      <c r="L2485" t="s">
        <v>245</v>
      </c>
      <c r="M2485">
        <v>2676.8</v>
      </c>
      <c r="P2485" t="s">
        <v>29</v>
      </c>
      <c r="Q2485">
        <v>5000</v>
      </c>
      <c r="R2485" t="s">
        <v>29</v>
      </c>
      <c r="S2485" t="s">
        <v>1857</v>
      </c>
      <c r="U2485" t="s">
        <v>3257</v>
      </c>
      <c r="V2485" t="s">
        <v>3258</v>
      </c>
      <c r="W2485" t="s">
        <v>3259</v>
      </c>
      <c r="X2485" t="s">
        <v>3260</v>
      </c>
      <c r="Y2485">
        <f>(H2485-G2485)*24</f>
        <v>0</v>
      </c>
      <c r="Z2485">
        <f>M2485/Y2485</f>
        <v>0</v>
      </c>
      <c r="AA2485">
        <f>IF(Z2485&gt;=Q2485,"Y","N")</f>
        <v>0</v>
      </c>
    </row>
    <row r="2486" spans="1:27">
      <c r="A2486" s="1" t="s">
        <v>3254</v>
      </c>
      <c r="B2486" t="s">
        <v>1859</v>
      </c>
      <c r="C2486" t="s">
        <v>1031</v>
      </c>
      <c r="D2486" t="s">
        <v>1860</v>
      </c>
      <c r="E2486" t="s">
        <v>515</v>
      </c>
      <c r="F2486">
        <v>7</v>
      </c>
      <c r="G2486" t="s">
        <v>3255</v>
      </c>
      <c r="H2486" t="s">
        <v>3256</v>
      </c>
      <c r="I2486" t="s">
        <v>38</v>
      </c>
      <c r="J2486" t="s">
        <v>974</v>
      </c>
      <c r="K2486" t="s">
        <v>787</v>
      </c>
      <c r="L2486" t="s">
        <v>64</v>
      </c>
      <c r="M2486">
        <v>8.49</v>
      </c>
      <c r="P2486" t="s">
        <v>29</v>
      </c>
      <c r="Q2486">
        <v>1000</v>
      </c>
      <c r="R2486" t="s">
        <v>29</v>
      </c>
      <c r="S2486" t="s">
        <v>1857</v>
      </c>
      <c r="U2486" t="s">
        <v>3257</v>
      </c>
      <c r="V2486" t="s">
        <v>3258</v>
      </c>
      <c r="W2486" t="s">
        <v>3259</v>
      </c>
      <c r="X2486" t="s">
        <v>3260</v>
      </c>
      <c r="Y2486">
        <f>(H2486-G2486)*24</f>
        <v>0</v>
      </c>
      <c r="Z2486">
        <f>M2486/Y2486</f>
        <v>0</v>
      </c>
      <c r="AA2486">
        <f>IF(Z2486&gt;=Q2486,"Y","N")</f>
        <v>0</v>
      </c>
    </row>
    <row r="2487" spans="1:27">
      <c r="A2487" s="1" t="s">
        <v>3254</v>
      </c>
      <c r="B2487" t="s">
        <v>1859</v>
      </c>
      <c r="C2487" t="s">
        <v>1031</v>
      </c>
      <c r="D2487" t="s">
        <v>1860</v>
      </c>
      <c r="E2487" t="s">
        <v>515</v>
      </c>
      <c r="F2487">
        <v>7</v>
      </c>
      <c r="G2487" t="s">
        <v>3255</v>
      </c>
      <c r="H2487" t="s">
        <v>3256</v>
      </c>
      <c r="I2487" t="s">
        <v>38</v>
      </c>
      <c r="J2487" t="s">
        <v>974</v>
      </c>
      <c r="K2487" t="s">
        <v>787</v>
      </c>
      <c r="L2487" t="s">
        <v>540</v>
      </c>
      <c r="M2487">
        <v>2.67</v>
      </c>
      <c r="P2487" t="s">
        <v>29</v>
      </c>
      <c r="Q2487">
        <v>100</v>
      </c>
      <c r="R2487" t="s">
        <v>29</v>
      </c>
      <c r="S2487" t="s">
        <v>1857</v>
      </c>
      <c r="U2487" t="s">
        <v>3257</v>
      </c>
      <c r="V2487" t="s">
        <v>3258</v>
      </c>
      <c r="W2487" t="s">
        <v>3259</v>
      </c>
      <c r="X2487" t="s">
        <v>3260</v>
      </c>
      <c r="Y2487">
        <f>(H2487-G2487)*24</f>
        <v>0</v>
      </c>
      <c r="Z2487">
        <f>M2487/Y2487</f>
        <v>0</v>
      </c>
      <c r="AA2487">
        <f>IF(Z2487&gt;=Q2487,"Y","N")</f>
        <v>0</v>
      </c>
    </row>
    <row r="2488" spans="1:27">
      <c r="A2488" s="1" t="s">
        <v>3262</v>
      </c>
      <c r="B2488" t="s">
        <v>3263</v>
      </c>
      <c r="C2488" t="s">
        <v>3264</v>
      </c>
      <c r="D2488" t="s">
        <v>3265</v>
      </c>
      <c r="E2488" t="s">
        <v>229</v>
      </c>
      <c r="F2488">
        <v>12</v>
      </c>
      <c r="G2488" t="s">
        <v>3266</v>
      </c>
      <c r="H2488" t="s">
        <v>3267</v>
      </c>
      <c r="I2488" t="s">
        <v>38</v>
      </c>
      <c r="J2488" t="s">
        <v>3268</v>
      </c>
      <c r="K2488" t="s">
        <v>3269</v>
      </c>
      <c r="L2488" t="s">
        <v>240</v>
      </c>
      <c r="M2488">
        <v>1</v>
      </c>
      <c r="P2488" t="s">
        <v>29</v>
      </c>
      <c r="Q2488">
        <v>1375.9</v>
      </c>
      <c r="R2488" t="s">
        <v>154</v>
      </c>
      <c r="S2488" t="s">
        <v>3261</v>
      </c>
      <c r="U2488" t="s">
        <v>3270</v>
      </c>
      <c r="V2488" t="s">
        <v>3271</v>
      </c>
      <c r="W2488" t="s">
        <v>3272</v>
      </c>
      <c r="X2488" t="s">
        <v>3273</v>
      </c>
      <c r="Y2488">
        <f>(H2488-G2488)*24</f>
        <v>0</v>
      </c>
      <c r="Z2488">
        <f>M2488/Y2488</f>
        <v>0</v>
      </c>
      <c r="AA2488">
        <f>IF(Z2488&gt;=Q2488,"Y","N")</f>
        <v>0</v>
      </c>
    </row>
    <row r="2489" spans="1:27">
      <c r="A2489" s="1" t="s">
        <v>3262</v>
      </c>
      <c r="B2489" t="s">
        <v>3263</v>
      </c>
      <c r="C2489" t="s">
        <v>3264</v>
      </c>
      <c r="D2489" t="s">
        <v>3265</v>
      </c>
      <c r="E2489" t="s">
        <v>229</v>
      </c>
      <c r="F2489">
        <v>12</v>
      </c>
      <c r="G2489" t="s">
        <v>3266</v>
      </c>
      <c r="H2489" t="s">
        <v>3267</v>
      </c>
      <c r="I2489" t="s">
        <v>38</v>
      </c>
      <c r="J2489" t="s">
        <v>3268</v>
      </c>
      <c r="K2489" t="s">
        <v>3269</v>
      </c>
      <c r="L2489" t="s">
        <v>733</v>
      </c>
      <c r="M2489">
        <v>4</v>
      </c>
      <c r="P2489" t="s">
        <v>29</v>
      </c>
      <c r="Q2489">
        <v>1375.9</v>
      </c>
      <c r="R2489" t="s">
        <v>154</v>
      </c>
      <c r="S2489" t="s">
        <v>3261</v>
      </c>
      <c r="U2489" t="s">
        <v>3270</v>
      </c>
      <c r="V2489" t="s">
        <v>3271</v>
      </c>
      <c r="W2489" t="s">
        <v>3272</v>
      </c>
      <c r="X2489" t="s">
        <v>3273</v>
      </c>
      <c r="Y2489">
        <f>(H2489-G2489)*24</f>
        <v>0</v>
      </c>
      <c r="Z2489">
        <f>M2489/Y2489</f>
        <v>0</v>
      </c>
      <c r="AA2489">
        <f>IF(Z2489&gt;=Q2489,"Y","N")</f>
        <v>0</v>
      </c>
    </row>
    <row r="2490" spans="1:27">
      <c r="A2490" s="1" t="s">
        <v>3262</v>
      </c>
      <c r="B2490" t="s">
        <v>3263</v>
      </c>
      <c r="C2490" t="s">
        <v>3264</v>
      </c>
      <c r="D2490" t="s">
        <v>3265</v>
      </c>
      <c r="E2490" t="s">
        <v>229</v>
      </c>
      <c r="F2490">
        <v>12</v>
      </c>
      <c r="G2490" t="s">
        <v>3266</v>
      </c>
      <c r="H2490" t="s">
        <v>3267</v>
      </c>
      <c r="I2490" t="s">
        <v>38</v>
      </c>
      <c r="J2490" t="s">
        <v>3268</v>
      </c>
      <c r="K2490" t="s">
        <v>3269</v>
      </c>
      <c r="L2490" t="s">
        <v>54</v>
      </c>
      <c r="M2490">
        <v>5904</v>
      </c>
      <c r="P2490" t="s">
        <v>29</v>
      </c>
      <c r="Q2490">
        <v>537.25</v>
      </c>
      <c r="R2490" t="s">
        <v>154</v>
      </c>
      <c r="S2490" t="s">
        <v>3261</v>
      </c>
      <c r="U2490" t="s">
        <v>3270</v>
      </c>
      <c r="V2490" t="s">
        <v>3271</v>
      </c>
      <c r="W2490" t="s">
        <v>3272</v>
      </c>
      <c r="X2490" t="s">
        <v>3273</v>
      </c>
      <c r="Y2490">
        <f>(H2490-G2490)*24</f>
        <v>0</v>
      </c>
      <c r="Z2490">
        <f>M2490/Y2490</f>
        <v>0</v>
      </c>
      <c r="AA2490">
        <f>IF(Z2490&gt;=Q2490,"Y","N")</f>
        <v>0</v>
      </c>
    </row>
    <row r="2491" spans="1:27">
      <c r="A2491" s="1" t="s">
        <v>3262</v>
      </c>
      <c r="B2491" t="s">
        <v>3263</v>
      </c>
      <c r="C2491" t="s">
        <v>3264</v>
      </c>
      <c r="D2491" t="s">
        <v>3265</v>
      </c>
      <c r="E2491" t="s">
        <v>229</v>
      </c>
      <c r="F2491">
        <v>12</v>
      </c>
      <c r="G2491" t="s">
        <v>3266</v>
      </c>
      <c r="H2491" t="s">
        <v>3267</v>
      </c>
      <c r="I2491" t="s">
        <v>38</v>
      </c>
      <c r="J2491" t="s">
        <v>3268</v>
      </c>
      <c r="K2491" t="s">
        <v>3269</v>
      </c>
      <c r="L2491" t="s">
        <v>223</v>
      </c>
      <c r="M2491">
        <v>7797</v>
      </c>
      <c r="P2491" t="s">
        <v>29</v>
      </c>
      <c r="Q2491">
        <v>1375.9</v>
      </c>
      <c r="R2491" t="s">
        <v>154</v>
      </c>
      <c r="S2491" t="s">
        <v>3261</v>
      </c>
      <c r="U2491" t="s">
        <v>3270</v>
      </c>
      <c r="V2491" t="s">
        <v>3271</v>
      </c>
      <c r="W2491" t="s">
        <v>3272</v>
      </c>
      <c r="X2491" t="s">
        <v>3273</v>
      </c>
      <c r="Y2491">
        <f>(H2491-G2491)*24</f>
        <v>0</v>
      </c>
      <c r="Z2491">
        <f>M2491/Y2491</f>
        <v>0</v>
      </c>
      <c r="AA2491">
        <f>IF(Z2491&gt;=Q2491,"Y","N")</f>
        <v>0</v>
      </c>
    </row>
    <row r="2492" spans="1:27">
      <c r="A2492" s="1" t="s">
        <v>3262</v>
      </c>
      <c r="B2492" t="s">
        <v>3263</v>
      </c>
      <c r="C2492" t="s">
        <v>3264</v>
      </c>
      <c r="D2492" t="s">
        <v>3265</v>
      </c>
      <c r="E2492" t="s">
        <v>229</v>
      </c>
      <c r="F2492">
        <v>12</v>
      </c>
      <c r="G2492" t="s">
        <v>3266</v>
      </c>
      <c r="H2492" t="s">
        <v>3267</v>
      </c>
      <c r="I2492" t="s">
        <v>38</v>
      </c>
      <c r="J2492" t="s">
        <v>3268</v>
      </c>
      <c r="K2492" t="s">
        <v>3269</v>
      </c>
      <c r="L2492" t="s">
        <v>333</v>
      </c>
      <c r="M2492">
        <v>4</v>
      </c>
      <c r="P2492" t="s">
        <v>29</v>
      </c>
      <c r="Q2492">
        <v>1375.9</v>
      </c>
      <c r="R2492" t="s">
        <v>154</v>
      </c>
      <c r="S2492" t="s">
        <v>3261</v>
      </c>
      <c r="U2492" t="s">
        <v>3270</v>
      </c>
      <c r="V2492" t="s">
        <v>3271</v>
      </c>
      <c r="W2492" t="s">
        <v>3272</v>
      </c>
      <c r="X2492" t="s">
        <v>3273</v>
      </c>
      <c r="Y2492">
        <f>(H2492-G2492)*24</f>
        <v>0</v>
      </c>
      <c r="Z2492">
        <f>M2492/Y2492</f>
        <v>0</v>
      </c>
      <c r="AA2492">
        <f>IF(Z2492&gt;=Q2492,"Y","N")</f>
        <v>0</v>
      </c>
    </row>
    <row r="2493" spans="1:27">
      <c r="A2493" s="1" t="s">
        <v>3262</v>
      </c>
      <c r="B2493" t="s">
        <v>3263</v>
      </c>
      <c r="C2493" t="s">
        <v>3264</v>
      </c>
      <c r="D2493" t="s">
        <v>3265</v>
      </c>
      <c r="E2493" t="s">
        <v>229</v>
      </c>
      <c r="F2493">
        <v>12</v>
      </c>
      <c r="G2493" t="s">
        <v>3266</v>
      </c>
      <c r="H2493" t="s">
        <v>3267</v>
      </c>
      <c r="I2493" t="s">
        <v>38</v>
      </c>
      <c r="J2493" t="s">
        <v>3268</v>
      </c>
      <c r="K2493" t="s">
        <v>3269</v>
      </c>
      <c r="L2493" t="s">
        <v>60</v>
      </c>
      <c r="M2493">
        <v>819</v>
      </c>
      <c r="P2493" t="s">
        <v>29</v>
      </c>
      <c r="Q2493">
        <v>104.3</v>
      </c>
      <c r="R2493" t="s">
        <v>154</v>
      </c>
      <c r="S2493" t="s">
        <v>3261</v>
      </c>
      <c r="U2493" t="s">
        <v>3270</v>
      </c>
      <c r="V2493" t="s">
        <v>3271</v>
      </c>
      <c r="W2493" t="s">
        <v>3272</v>
      </c>
      <c r="X2493" t="s">
        <v>3273</v>
      </c>
      <c r="Y2493">
        <f>(H2493-G2493)*24</f>
        <v>0</v>
      </c>
      <c r="Z2493">
        <f>M2493/Y2493</f>
        <v>0</v>
      </c>
      <c r="AA2493">
        <f>IF(Z2493&gt;=Q2493,"Y","N")</f>
        <v>0</v>
      </c>
    </row>
    <row r="2494" spans="1:27">
      <c r="A2494" s="1" t="s">
        <v>3262</v>
      </c>
      <c r="B2494" t="s">
        <v>3263</v>
      </c>
      <c r="C2494" t="s">
        <v>3264</v>
      </c>
      <c r="D2494" t="s">
        <v>3265</v>
      </c>
      <c r="E2494" t="s">
        <v>229</v>
      </c>
      <c r="F2494">
        <v>12</v>
      </c>
      <c r="G2494" t="s">
        <v>3266</v>
      </c>
      <c r="H2494" t="s">
        <v>3267</v>
      </c>
      <c r="I2494" t="s">
        <v>38</v>
      </c>
      <c r="J2494" t="s">
        <v>3268</v>
      </c>
      <c r="K2494" t="s">
        <v>3269</v>
      </c>
      <c r="L2494" t="s">
        <v>245</v>
      </c>
      <c r="M2494">
        <v>2</v>
      </c>
      <c r="P2494" t="s">
        <v>29</v>
      </c>
      <c r="Q2494">
        <v>1375.9</v>
      </c>
      <c r="R2494" t="s">
        <v>154</v>
      </c>
      <c r="S2494" t="s">
        <v>3261</v>
      </c>
      <c r="U2494" t="s">
        <v>3270</v>
      </c>
      <c r="V2494" t="s">
        <v>3271</v>
      </c>
      <c r="W2494" t="s">
        <v>3272</v>
      </c>
      <c r="X2494" t="s">
        <v>3273</v>
      </c>
      <c r="Y2494">
        <f>(H2494-G2494)*24</f>
        <v>0</v>
      </c>
      <c r="Z2494">
        <f>M2494/Y2494</f>
        <v>0</v>
      </c>
      <c r="AA2494">
        <f>IF(Z2494&gt;=Q2494,"Y","N")</f>
        <v>0</v>
      </c>
    </row>
    <row r="2495" spans="1:27">
      <c r="A2495" s="1" t="s">
        <v>3262</v>
      </c>
      <c r="B2495" t="s">
        <v>3263</v>
      </c>
      <c r="C2495" t="s">
        <v>3264</v>
      </c>
      <c r="D2495" t="s">
        <v>3265</v>
      </c>
      <c r="E2495" t="s">
        <v>229</v>
      </c>
      <c r="F2495">
        <v>12</v>
      </c>
      <c r="G2495" t="s">
        <v>3266</v>
      </c>
      <c r="H2495" t="s">
        <v>3267</v>
      </c>
      <c r="I2495" t="s">
        <v>38</v>
      </c>
      <c r="J2495" t="s">
        <v>3268</v>
      </c>
      <c r="K2495" t="s">
        <v>3269</v>
      </c>
      <c r="L2495" t="s">
        <v>413</v>
      </c>
      <c r="M2495">
        <v>43</v>
      </c>
      <c r="P2495" t="s">
        <v>29</v>
      </c>
      <c r="Q2495">
        <v>1375.9</v>
      </c>
      <c r="R2495" t="s">
        <v>154</v>
      </c>
      <c r="S2495" t="s">
        <v>3261</v>
      </c>
      <c r="U2495" t="s">
        <v>3270</v>
      </c>
      <c r="V2495" t="s">
        <v>3271</v>
      </c>
      <c r="W2495" t="s">
        <v>3272</v>
      </c>
      <c r="X2495" t="s">
        <v>3273</v>
      </c>
      <c r="Y2495">
        <f>(H2495-G2495)*24</f>
        <v>0</v>
      </c>
      <c r="Z2495">
        <f>M2495/Y2495</f>
        <v>0</v>
      </c>
      <c r="AA2495">
        <f>IF(Z2495&gt;=Q2495,"Y","N")</f>
        <v>0</v>
      </c>
    </row>
    <row r="2496" spans="1:27">
      <c r="A2496" s="1" t="s">
        <v>3275</v>
      </c>
      <c r="B2496" t="s">
        <v>3276</v>
      </c>
      <c r="C2496" t="s">
        <v>3277</v>
      </c>
      <c r="D2496" t="s">
        <v>3278</v>
      </c>
      <c r="E2496" t="s">
        <v>1426</v>
      </c>
      <c r="F2496">
        <v>7</v>
      </c>
      <c r="G2496" t="s">
        <v>3225</v>
      </c>
      <c r="H2496" t="s">
        <v>3279</v>
      </c>
      <c r="I2496" t="s">
        <v>38</v>
      </c>
      <c r="J2496" t="s">
        <v>2944</v>
      </c>
      <c r="K2496" t="s">
        <v>281</v>
      </c>
      <c r="L2496" t="s">
        <v>54</v>
      </c>
      <c r="M2496">
        <v>182.76</v>
      </c>
      <c r="P2496" t="s">
        <v>29</v>
      </c>
      <c r="Q2496">
        <v>0</v>
      </c>
      <c r="R2496" t="s">
        <v>46</v>
      </c>
      <c r="S2496" t="s">
        <v>3274</v>
      </c>
      <c r="U2496" t="s">
        <v>3280</v>
      </c>
      <c r="V2496" t="s">
        <v>3281</v>
      </c>
      <c r="W2496" t="s">
        <v>3282</v>
      </c>
      <c r="X2496" t="s">
        <v>3283</v>
      </c>
      <c r="Y2496">
        <f>(H2496-G2496)*24</f>
        <v>0</v>
      </c>
      <c r="Z2496">
        <f>M2496/Y2496</f>
        <v>0</v>
      </c>
      <c r="AA2496">
        <f>IF(Z2496&gt;=Q2496,"Y","N")</f>
        <v>0</v>
      </c>
    </row>
    <row r="2497" spans="1:27">
      <c r="A2497" s="1" t="s">
        <v>3275</v>
      </c>
      <c r="B2497" t="s">
        <v>3276</v>
      </c>
      <c r="C2497" t="s">
        <v>3277</v>
      </c>
      <c r="D2497" t="s">
        <v>3278</v>
      </c>
      <c r="E2497" t="s">
        <v>1426</v>
      </c>
      <c r="F2497">
        <v>7</v>
      </c>
      <c r="G2497" t="s">
        <v>3225</v>
      </c>
      <c r="H2497" t="s">
        <v>3279</v>
      </c>
      <c r="I2497" t="s">
        <v>38</v>
      </c>
      <c r="J2497" t="s">
        <v>2944</v>
      </c>
      <c r="K2497" t="s">
        <v>281</v>
      </c>
      <c r="L2497" t="s">
        <v>107</v>
      </c>
      <c r="M2497">
        <v>17.32</v>
      </c>
      <c r="P2497" t="s">
        <v>29</v>
      </c>
      <c r="Q2497">
        <v>0</v>
      </c>
      <c r="R2497" t="s">
        <v>46</v>
      </c>
      <c r="S2497" t="s">
        <v>3274</v>
      </c>
      <c r="U2497" t="s">
        <v>3280</v>
      </c>
      <c r="V2497" t="s">
        <v>3281</v>
      </c>
      <c r="W2497" t="s">
        <v>3282</v>
      </c>
      <c r="X2497" t="s">
        <v>3283</v>
      </c>
      <c r="Y2497">
        <f>(H2497-G2497)*24</f>
        <v>0</v>
      </c>
      <c r="Z2497">
        <f>M2497/Y2497</f>
        <v>0</v>
      </c>
      <c r="AA2497">
        <f>IF(Z2497&gt;=Q2497,"Y","N")</f>
        <v>0</v>
      </c>
    </row>
    <row r="2498" spans="1:27">
      <c r="A2498" s="1" t="s">
        <v>3275</v>
      </c>
      <c r="B2498" t="s">
        <v>3276</v>
      </c>
      <c r="C2498" t="s">
        <v>3277</v>
      </c>
      <c r="D2498" t="s">
        <v>3278</v>
      </c>
      <c r="E2498" t="s">
        <v>1426</v>
      </c>
      <c r="F2498">
        <v>7</v>
      </c>
      <c r="G2498" t="s">
        <v>3225</v>
      </c>
      <c r="H2498" t="s">
        <v>3279</v>
      </c>
      <c r="I2498" t="s">
        <v>38</v>
      </c>
      <c r="J2498" t="s">
        <v>2944</v>
      </c>
      <c r="K2498" t="s">
        <v>281</v>
      </c>
      <c r="L2498" t="s">
        <v>175</v>
      </c>
      <c r="M2498">
        <v>133.49</v>
      </c>
      <c r="P2498" t="s">
        <v>29</v>
      </c>
      <c r="Q2498">
        <v>0</v>
      </c>
      <c r="R2498" t="s">
        <v>46</v>
      </c>
      <c r="S2498" t="s">
        <v>3274</v>
      </c>
      <c r="U2498" t="s">
        <v>3280</v>
      </c>
      <c r="V2498" t="s">
        <v>3281</v>
      </c>
      <c r="W2498" t="s">
        <v>3282</v>
      </c>
      <c r="X2498" t="s">
        <v>3283</v>
      </c>
      <c r="Y2498">
        <f>(H2498-G2498)*24</f>
        <v>0</v>
      </c>
      <c r="Z2498">
        <f>M2498/Y2498</f>
        <v>0</v>
      </c>
      <c r="AA2498">
        <f>IF(Z2498&gt;=Q2498,"Y","N")</f>
        <v>0</v>
      </c>
    </row>
    <row r="2499" spans="1:27">
      <c r="A2499" s="1" t="s">
        <v>3275</v>
      </c>
      <c r="B2499" t="s">
        <v>3276</v>
      </c>
      <c r="C2499" t="s">
        <v>3277</v>
      </c>
      <c r="D2499" t="s">
        <v>3278</v>
      </c>
      <c r="E2499" t="s">
        <v>1426</v>
      </c>
      <c r="F2499">
        <v>7</v>
      </c>
      <c r="G2499" t="s">
        <v>3225</v>
      </c>
      <c r="H2499" t="s">
        <v>3279</v>
      </c>
      <c r="I2499" t="s">
        <v>38</v>
      </c>
      <c r="J2499" t="s">
        <v>2944</v>
      </c>
      <c r="K2499" t="s">
        <v>281</v>
      </c>
      <c r="L2499" t="s">
        <v>60</v>
      </c>
      <c r="M2499">
        <v>91.54000000000001</v>
      </c>
      <c r="P2499" t="s">
        <v>29</v>
      </c>
      <c r="Q2499">
        <v>0</v>
      </c>
      <c r="R2499" t="s">
        <v>46</v>
      </c>
      <c r="S2499" t="s">
        <v>3274</v>
      </c>
      <c r="U2499" t="s">
        <v>3280</v>
      </c>
      <c r="V2499" t="s">
        <v>3281</v>
      </c>
      <c r="W2499" t="s">
        <v>3282</v>
      </c>
      <c r="X2499" t="s">
        <v>3283</v>
      </c>
      <c r="Y2499">
        <f>(H2499-G2499)*24</f>
        <v>0</v>
      </c>
      <c r="Z2499">
        <f>M2499/Y2499</f>
        <v>0</v>
      </c>
      <c r="AA2499">
        <f>IF(Z2499&gt;=Q2499,"Y","N")</f>
        <v>0</v>
      </c>
    </row>
    <row r="2500" spans="1:27">
      <c r="A2500" s="1" t="s">
        <v>3275</v>
      </c>
      <c r="B2500" t="s">
        <v>3276</v>
      </c>
      <c r="C2500" t="s">
        <v>3277</v>
      </c>
      <c r="D2500" t="s">
        <v>3278</v>
      </c>
      <c r="E2500" t="s">
        <v>1426</v>
      </c>
      <c r="F2500">
        <v>7</v>
      </c>
      <c r="G2500" t="s">
        <v>3225</v>
      </c>
      <c r="H2500" t="s">
        <v>3279</v>
      </c>
      <c r="I2500" t="s">
        <v>38</v>
      </c>
      <c r="J2500" t="s">
        <v>2944</v>
      </c>
      <c r="K2500" t="s">
        <v>281</v>
      </c>
      <c r="L2500" t="s">
        <v>28</v>
      </c>
      <c r="M2500">
        <v>1595.39</v>
      </c>
      <c r="P2500" t="s">
        <v>29</v>
      </c>
      <c r="Q2500">
        <v>0</v>
      </c>
      <c r="R2500" t="s">
        <v>46</v>
      </c>
      <c r="S2500" t="s">
        <v>3274</v>
      </c>
      <c r="U2500" t="s">
        <v>3280</v>
      </c>
      <c r="V2500" t="s">
        <v>3281</v>
      </c>
      <c r="W2500" t="s">
        <v>3282</v>
      </c>
      <c r="X2500" t="s">
        <v>3283</v>
      </c>
      <c r="Y2500">
        <f>(H2500-G2500)*24</f>
        <v>0</v>
      </c>
      <c r="Z2500">
        <f>M2500/Y2500</f>
        <v>0</v>
      </c>
      <c r="AA2500">
        <f>IF(Z2500&gt;=Q2500,"Y","N")</f>
        <v>0</v>
      </c>
    </row>
    <row r="2501" spans="1:27">
      <c r="A2501" s="1" t="s">
        <v>3284</v>
      </c>
      <c r="B2501" t="s">
        <v>674</v>
      </c>
      <c r="C2501" t="s">
        <v>675</v>
      </c>
      <c r="D2501" t="s">
        <v>676</v>
      </c>
      <c r="E2501" t="s">
        <v>229</v>
      </c>
      <c r="F2501">
        <v>12</v>
      </c>
      <c r="G2501" t="s">
        <v>3285</v>
      </c>
      <c r="H2501" t="s">
        <v>3286</v>
      </c>
      <c r="I2501" t="s">
        <v>38</v>
      </c>
      <c r="J2501" t="s">
        <v>3287</v>
      </c>
      <c r="K2501" t="s">
        <v>680</v>
      </c>
      <c r="L2501" t="s">
        <v>54</v>
      </c>
      <c r="M2501">
        <v>104.62</v>
      </c>
      <c r="P2501" t="s">
        <v>29</v>
      </c>
      <c r="Q2501">
        <v>398.13</v>
      </c>
      <c r="R2501" t="s">
        <v>154</v>
      </c>
      <c r="S2501" t="s">
        <v>671</v>
      </c>
      <c r="U2501" t="s">
        <v>3288</v>
      </c>
      <c r="V2501" t="s">
        <v>3289</v>
      </c>
      <c r="W2501" t="s">
        <v>3290</v>
      </c>
      <c r="X2501" t="s">
        <v>3291</v>
      </c>
      <c r="Y2501">
        <f>(H2501-G2501)*24</f>
        <v>0</v>
      </c>
      <c r="Z2501">
        <f>M2501/Y2501</f>
        <v>0</v>
      </c>
      <c r="AA2501">
        <f>IF(Z2501&gt;=Q2501,"Y","N")</f>
        <v>0</v>
      </c>
    </row>
    <row r="2502" spans="1:27">
      <c r="A2502" s="1" t="s">
        <v>3284</v>
      </c>
      <c r="B2502" t="s">
        <v>674</v>
      </c>
      <c r="C2502" t="s">
        <v>675</v>
      </c>
      <c r="D2502" t="s">
        <v>676</v>
      </c>
      <c r="E2502" t="s">
        <v>229</v>
      </c>
      <c r="F2502">
        <v>12</v>
      </c>
      <c r="G2502" t="s">
        <v>3285</v>
      </c>
      <c r="H2502" t="s">
        <v>3286</v>
      </c>
      <c r="I2502" t="s">
        <v>38</v>
      </c>
      <c r="J2502" t="s">
        <v>3287</v>
      </c>
      <c r="K2502" t="s">
        <v>680</v>
      </c>
      <c r="L2502" t="s">
        <v>361</v>
      </c>
      <c r="M2502">
        <v>87.22</v>
      </c>
      <c r="P2502" t="s">
        <v>29</v>
      </c>
      <c r="Q2502">
        <v>273.68</v>
      </c>
      <c r="R2502" t="s">
        <v>154</v>
      </c>
      <c r="S2502" t="s">
        <v>671</v>
      </c>
      <c r="U2502" t="s">
        <v>3288</v>
      </c>
      <c r="V2502" t="s">
        <v>3289</v>
      </c>
      <c r="W2502" t="s">
        <v>3290</v>
      </c>
      <c r="X2502" t="s">
        <v>3291</v>
      </c>
      <c r="Y2502">
        <f>(H2502-G2502)*24</f>
        <v>0</v>
      </c>
      <c r="Z2502">
        <f>M2502/Y2502</f>
        <v>0</v>
      </c>
      <c r="AA2502">
        <f>IF(Z2502&gt;=Q2502,"Y","N")</f>
        <v>0</v>
      </c>
    </row>
    <row r="2503" spans="1:27">
      <c r="A2503" s="1" t="s">
        <v>3284</v>
      </c>
      <c r="B2503" t="s">
        <v>674</v>
      </c>
      <c r="C2503" t="s">
        <v>675</v>
      </c>
      <c r="D2503" t="s">
        <v>676</v>
      </c>
      <c r="E2503" t="s">
        <v>229</v>
      </c>
      <c r="F2503">
        <v>12</v>
      </c>
      <c r="G2503" t="s">
        <v>3285</v>
      </c>
      <c r="H2503" t="s">
        <v>3286</v>
      </c>
      <c r="I2503" t="s">
        <v>38</v>
      </c>
      <c r="J2503" t="s">
        <v>3287</v>
      </c>
      <c r="K2503" t="s">
        <v>680</v>
      </c>
      <c r="L2503" t="s">
        <v>258</v>
      </c>
      <c r="M2503">
        <v>82</v>
      </c>
      <c r="P2503" t="s">
        <v>259</v>
      </c>
      <c r="Q2503">
        <v>30</v>
      </c>
      <c r="R2503" t="s">
        <v>259</v>
      </c>
      <c r="S2503" t="s">
        <v>671</v>
      </c>
      <c r="U2503" t="s">
        <v>3288</v>
      </c>
      <c r="V2503" t="s">
        <v>3289</v>
      </c>
      <c r="W2503" t="s">
        <v>3290</v>
      </c>
      <c r="X2503" t="s">
        <v>3291</v>
      </c>
      <c r="Y2503">
        <f>(H2503-G2503)*24</f>
        <v>0</v>
      </c>
      <c r="Z2503">
        <f>M2503/Y2503</f>
        <v>0</v>
      </c>
      <c r="AA2503">
        <f>IF(Z2503&gt;=Q2503,"Y","N")</f>
        <v>0</v>
      </c>
    </row>
    <row r="2504" spans="1:27">
      <c r="A2504" s="1" t="s">
        <v>3284</v>
      </c>
      <c r="B2504" t="s">
        <v>674</v>
      </c>
      <c r="C2504" t="s">
        <v>675</v>
      </c>
      <c r="D2504" t="s">
        <v>676</v>
      </c>
      <c r="E2504" t="s">
        <v>229</v>
      </c>
      <c r="F2504">
        <v>12</v>
      </c>
      <c r="G2504" t="s">
        <v>3285</v>
      </c>
      <c r="H2504" t="s">
        <v>3286</v>
      </c>
      <c r="I2504" t="s">
        <v>38</v>
      </c>
      <c r="J2504" t="s">
        <v>3287</v>
      </c>
      <c r="K2504" t="s">
        <v>680</v>
      </c>
      <c r="L2504" t="s">
        <v>61</v>
      </c>
      <c r="M2504">
        <v>321.1</v>
      </c>
      <c r="P2504" t="s">
        <v>29</v>
      </c>
      <c r="Q2504">
        <v>430.86</v>
      </c>
      <c r="R2504" t="s">
        <v>154</v>
      </c>
      <c r="S2504" t="s">
        <v>671</v>
      </c>
      <c r="U2504" t="s">
        <v>3288</v>
      </c>
      <c r="V2504" t="s">
        <v>3289</v>
      </c>
      <c r="W2504" t="s">
        <v>3290</v>
      </c>
      <c r="X2504" t="s">
        <v>3291</v>
      </c>
      <c r="Y2504">
        <f>(H2504-G2504)*24</f>
        <v>0</v>
      </c>
      <c r="Z2504">
        <f>M2504/Y2504</f>
        <v>0</v>
      </c>
      <c r="AA2504">
        <f>IF(Z2504&gt;=Q2504,"Y","N")</f>
        <v>0</v>
      </c>
    </row>
    <row r="2505" spans="1:27">
      <c r="A2505" s="1" t="s">
        <v>3284</v>
      </c>
      <c r="B2505" t="s">
        <v>674</v>
      </c>
      <c r="C2505" t="s">
        <v>675</v>
      </c>
      <c r="D2505" t="s">
        <v>676</v>
      </c>
      <c r="E2505" t="s">
        <v>229</v>
      </c>
      <c r="F2505">
        <v>12</v>
      </c>
      <c r="G2505" t="s">
        <v>3285</v>
      </c>
      <c r="H2505" t="s">
        <v>3286</v>
      </c>
      <c r="I2505" t="s">
        <v>38</v>
      </c>
      <c r="J2505" t="s">
        <v>3287</v>
      </c>
      <c r="K2505" t="s">
        <v>680</v>
      </c>
      <c r="L2505" t="s">
        <v>28</v>
      </c>
      <c r="M2505">
        <v>68.90000000000001</v>
      </c>
      <c r="P2505" t="s">
        <v>29</v>
      </c>
      <c r="Q2505">
        <v>381.05</v>
      </c>
      <c r="R2505" t="s">
        <v>154</v>
      </c>
      <c r="S2505" t="s">
        <v>671</v>
      </c>
      <c r="U2505" t="s">
        <v>3288</v>
      </c>
      <c r="V2505" t="s">
        <v>3289</v>
      </c>
      <c r="W2505" t="s">
        <v>3290</v>
      </c>
      <c r="X2505" t="s">
        <v>3291</v>
      </c>
      <c r="Y2505">
        <f>(H2505-G2505)*24</f>
        <v>0</v>
      </c>
      <c r="Z2505">
        <f>M2505/Y2505</f>
        <v>0</v>
      </c>
      <c r="AA2505">
        <f>IF(Z2505&gt;=Q2505,"Y","N")</f>
        <v>0</v>
      </c>
    </row>
    <row r="2506" spans="1:27">
      <c r="A2506" s="1" t="s">
        <v>3284</v>
      </c>
      <c r="B2506" t="s">
        <v>674</v>
      </c>
      <c r="C2506" t="s">
        <v>675</v>
      </c>
      <c r="D2506" t="s">
        <v>676</v>
      </c>
      <c r="E2506" t="s">
        <v>229</v>
      </c>
      <c r="F2506">
        <v>12</v>
      </c>
      <c r="G2506" t="s">
        <v>3285</v>
      </c>
      <c r="H2506" t="s">
        <v>3286</v>
      </c>
      <c r="I2506" t="s">
        <v>38</v>
      </c>
      <c r="J2506" t="s">
        <v>3287</v>
      </c>
      <c r="K2506" t="s">
        <v>680</v>
      </c>
      <c r="L2506" t="s">
        <v>672</v>
      </c>
      <c r="M2506">
        <v>18.11</v>
      </c>
      <c r="P2506" t="s">
        <v>29</v>
      </c>
      <c r="Q2506">
        <v>12.51</v>
      </c>
      <c r="R2506" t="s">
        <v>154</v>
      </c>
      <c r="S2506" t="s">
        <v>671</v>
      </c>
      <c r="U2506" t="s">
        <v>3288</v>
      </c>
      <c r="V2506" t="s">
        <v>3289</v>
      </c>
      <c r="W2506" t="s">
        <v>3290</v>
      </c>
      <c r="X2506" t="s">
        <v>3291</v>
      </c>
      <c r="Y2506">
        <f>(H2506-G2506)*24</f>
        <v>0</v>
      </c>
      <c r="Z2506">
        <f>M2506/Y2506</f>
        <v>0</v>
      </c>
      <c r="AA2506">
        <f>IF(Z2506&gt;=Q2506,"Y","N")</f>
        <v>0</v>
      </c>
    </row>
    <row r="2507" spans="1:27">
      <c r="A2507" s="1" t="s">
        <v>3293</v>
      </c>
      <c r="B2507" t="s">
        <v>3294</v>
      </c>
      <c r="C2507" t="s">
        <v>3295</v>
      </c>
      <c r="D2507" t="s">
        <v>3296</v>
      </c>
      <c r="E2507" t="s">
        <v>515</v>
      </c>
      <c r="F2507">
        <v>7</v>
      </c>
      <c r="G2507" t="s">
        <v>3297</v>
      </c>
      <c r="H2507" t="s">
        <v>3298</v>
      </c>
      <c r="I2507" t="s">
        <v>38</v>
      </c>
      <c r="J2507" t="s">
        <v>39</v>
      </c>
      <c r="K2507" t="s">
        <v>1669</v>
      </c>
      <c r="L2507" t="s">
        <v>48</v>
      </c>
      <c r="M2507">
        <v>5</v>
      </c>
      <c r="P2507" t="s">
        <v>29</v>
      </c>
      <c r="Q2507">
        <v>10</v>
      </c>
      <c r="R2507" t="s">
        <v>29</v>
      </c>
      <c r="S2507" t="s">
        <v>3292</v>
      </c>
      <c r="U2507" t="s">
        <v>3299</v>
      </c>
      <c r="V2507" t="s">
        <v>3300</v>
      </c>
      <c r="W2507" t="s">
        <v>3301</v>
      </c>
      <c r="X2507" t="s">
        <v>3302</v>
      </c>
      <c r="Y2507">
        <f>(H2507-G2507)*24</f>
        <v>0</v>
      </c>
      <c r="Z2507">
        <f>M2507/Y2507</f>
        <v>0</v>
      </c>
      <c r="AA2507">
        <f>IF(Z2507&gt;=Q2507,"Y","N")</f>
        <v>0</v>
      </c>
    </row>
    <row r="2508" spans="1:27">
      <c r="A2508" s="1" t="s">
        <v>3293</v>
      </c>
      <c r="B2508" t="s">
        <v>3294</v>
      </c>
      <c r="C2508" t="s">
        <v>3295</v>
      </c>
      <c r="D2508" t="s">
        <v>3296</v>
      </c>
      <c r="E2508" t="s">
        <v>515</v>
      </c>
      <c r="F2508">
        <v>7</v>
      </c>
      <c r="G2508" t="s">
        <v>3297</v>
      </c>
      <c r="H2508" t="s">
        <v>3298</v>
      </c>
      <c r="I2508" t="s">
        <v>38</v>
      </c>
      <c r="J2508" t="s">
        <v>39</v>
      </c>
      <c r="K2508" t="s">
        <v>1669</v>
      </c>
      <c r="L2508" t="s">
        <v>720</v>
      </c>
      <c r="M2508">
        <v>1735.58</v>
      </c>
      <c r="P2508" t="s">
        <v>29</v>
      </c>
      <c r="Q2508">
        <v>5000</v>
      </c>
      <c r="R2508" t="s">
        <v>29</v>
      </c>
      <c r="S2508" t="s">
        <v>3292</v>
      </c>
      <c r="U2508" t="s">
        <v>3299</v>
      </c>
      <c r="V2508" t="s">
        <v>3300</v>
      </c>
      <c r="W2508" t="s">
        <v>3301</v>
      </c>
      <c r="X2508" t="s">
        <v>3302</v>
      </c>
      <c r="Y2508">
        <f>(H2508-G2508)*24</f>
        <v>0</v>
      </c>
      <c r="Z2508">
        <f>M2508/Y2508</f>
        <v>0</v>
      </c>
      <c r="AA2508">
        <f>IF(Z2508&gt;=Q2508,"Y","N")</f>
        <v>0</v>
      </c>
    </row>
    <row r="2509" spans="1:27">
      <c r="A2509" s="1" t="s">
        <v>3293</v>
      </c>
      <c r="B2509" t="s">
        <v>3294</v>
      </c>
      <c r="C2509" t="s">
        <v>3295</v>
      </c>
      <c r="D2509" t="s">
        <v>3296</v>
      </c>
      <c r="E2509" t="s">
        <v>515</v>
      </c>
      <c r="F2509">
        <v>7</v>
      </c>
      <c r="G2509" t="s">
        <v>3297</v>
      </c>
      <c r="H2509" t="s">
        <v>3298</v>
      </c>
      <c r="I2509" t="s">
        <v>38</v>
      </c>
      <c r="J2509" t="s">
        <v>39</v>
      </c>
      <c r="K2509" t="s">
        <v>1669</v>
      </c>
      <c r="L2509" t="s">
        <v>54</v>
      </c>
      <c r="M2509">
        <v>5305.06</v>
      </c>
      <c r="P2509" t="s">
        <v>29</v>
      </c>
      <c r="Q2509">
        <v>5000</v>
      </c>
      <c r="R2509" t="s">
        <v>29</v>
      </c>
      <c r="S2509" t="s">
        <v>3292</v>
      </c>
      <c r="U2509" t="s">
        <v>3299</v>
      </c>
      <c r="V2509" t="s">
        <v>3300</v>
      </c>
      <c r="W2509" t="s">
        <v>3301</v>
      </c>
      <c r="X2509" t="s">
        <v>3302</v>
      </c>
      <c r="Y2509">
        <f>(H2509-G2509)*24</f>
        <v>0</v>
      </c>
      <c r="Z2509">
        <f>M2509/Y2509</f>
        <v>0</v>
      </c>
      <c r="AA2509">
        <f>IF(Z2509&gt;=Q2509,"Y","N")</f>
        <v>0</v>
      </c>
    </row>
    <row r="2510" spans="1:27">
      <c r="A2510" s="1" t="s">
        <v>3293</v>
      </c>
      <c r="B2510" t="s">
        <v>3294</v>
      </c>
      <c r="C2510" t="s">
        <v>3295</v>
      </c>
      <c r="D2510" t="s">
        <v>3296</v>
      </c>
      <c r="E2510" t="s">
        <v>515</v>
      </c>
      <c r="F2510">
        <v>7</v>
      </c>
      <c r="G2510" t="s">
        <v>3297</v>
      </c>
      <c r="H2510" t="s">
        <v>3298</v>
      </c>
      <c r="I2510" t="s">
        <v>38</v>
      </c>
      <c r="J2510" t="s">
        <v>39</v>
      </c>
      <c r="K2510" t="s">
        <v>1669</v>
      </c>
      <c r="L2510" t="s">
        <v>778</v>
      </c>
      <c r="M2510">
        <v>86.06999999999999</v>
      </c>
      <c r="P2510" t="s">
        <v>29</v>
      </c>
      <c r="Q2510">
        <v>1000</v>
      </c>
      <c r="R2510" t="s">
        <v>29</v>
      </c>
      <c r="S2510" t="s">
        <v>3292</v>
      </c>
      <c r="U2510" t="s">
        <v>3299</v>
      </c>
      <c r="V2510" t="s">
        <v>3300</v>
      </c>
      <c r="W2510" t="s">
        <v>3301</v>
      </c>
      <c r="X2510" t="s">
        <v>3302</v>
      </c>
      <c r="Y2510">
        <f>(H2510-G2510)*24</f>
        <v>0</v>
      </c>
      <c r="Z2510">
        <f>M2510/Y2510</f>
        <v>0</v>
      </c>
      <c r="AA2510">
        <f>IF(Z2510&gt;=Q2510,"Y","N")</f>
        <v>0</v>
      </c>
    </row>
    <row r="2511" spans="1:27">
      <c r="A2511" s="1" t="s">
        <v>3293</v>
      </c>
      <c r="B2511" t="s">
        <v>3294</v>
      </c>
      <c r="C2511" t="s">
        <v>3295</v>
      </c>
      <c r="D2511" t="s">
        <v>3296</v>
      </c>
      <c r="E2511" t="s">
        <v>515</v>
      </c>
      <c r="F2511">
        <v>7</v>
      </c>
      <c r="G2511" t="s">
        <v>3297</v>
      </c>
      <c r="H2511" t="s">
        <v>3298</v>
      </c>
      <c r="I2511" t="s">
        <v>38</v>
      </c>
      <c r="J2511" t="s">
        <v>39</v>
      </c>
      <c r="K2511" t="s">
        <v>1669</v>
      </c>
      <c r="L2511" t="s">
        <v>964</v>
      </c>
      <c r="M2511">
        <v>0.07000000000000001</v>
      </c>
      <c r="P2511" t="s">
        <v>29</v>
      </c>
      <c r="Q2511">
        <v>5000</v>
      </c>
      <c r="R2511" t="s">
        <v>29</v>
      </c>
      <c r="S2511" t="s">
        <v>3292</v>
      </c>
      <c r="U2511" t="s">
        <v>3299</v>
      </c>
      <c r="V2511" t="s">
        <v>3300</v>
      </c>
      <c r="W2511" t="s">
        <v>3301</v>
      </c>
      <c r="X2511" t="s">
        <v>3302</v>
      </c>
      <c r="Y2511">
        <f>(H2511-G2511)*24</f>
        <v>0</v>
      </c>
      <c r="Z2511">
        <f>M2511/Y2511</f>
        <v>0</v>
      </c>
      <c r="AA2511">
        <f>IF(Z2511&gt;=Q2511,"Y","N")</f>
        <v>0</v>
      </c>
    </row>
    <row r="2512" spans="1:27">
      <c r="A2512" s="1" t="s">
        <v>3293</v>
      </c>
      <c r="B2512" t="s">
        <v>3294</v>
      </c>
      <c r="C2512" t="s">
        <v>3295</v>
      </c>
      <c r="D2512" t="s">
        <v>3296</v>
      </c>
      <c r="E2512" t="s">
        <v>515</v>
      </c>
      <c r="F2512">
        <v>7</v>
      </c>
      <c r="G2512" t="s">
        <v>3297</v>
      </c>
      <c r="H2512" t="s">
        <v>3298</v>
      </c>
      <c r="I2512" t="s">
        <v>38</v>
      </c>
      <c r="J2512" t="s">
        <v>39</v>
      </c>
      <c r="K2512" t="s">
        <v>1669</v>
      </c>
      <c r="L2512" t="s">
        <v>56</v>
      </c>
      <c r="M2512">
        <v>5.46</v>
      </c>
      <c r="P2512" t="s">
        <v>29</v>
      </c>
      <c r="Q2512">
        <v>1000</v>
      </c>
      <c r="R2512" t="s">
        <v>29</v>
      </c>
      <c r="S2512" t="s">
        <v>3292</v>
      </c>
      <c r="U2512" t="s">
        <v>3299</v>
      </c>
      <c r="V2512" t="s">
        <v>3300</v>
      </c>
      <c r="W2512" t="s">
        <v>3301</v>
      </c>
      <c r="X2512" t="s">
        <v>3302</v>
      </c>
      <c r="Y2512">
        <f>(H2512-G2512)*24</f>
        <v>0</v>
      </c>
      <c r="Z2512">
        <f>M2512/Y2512</f>
        <v>0</v>
      </c>
      <c r="AA2512">
        <f>IF(Z2512&gt;=Q2512,"Y","N")</f>
        <v>0</v>
      </c>
    </row>
    <row r="2513" spans="1:27">
      <c r="A2513" s="1" t="s">
        <v>3293</v>
      </c>
      <c r="B2513" t="s">
        <v>3294</v>
      </c>
      <c r="C2513" t="s">
        <v>3295</v>
      </c>
      <c r="D2513" t="s">
        <v>3296</v>
      </c>
      <c r="E2513" t="s">
        <v>515</v>
      </c>
      <c r="F2513">
        <v>7</v>
      </c>
      <c r="G2513" t="s">
        <v>3297</v>
      </c>
      <c r="H2513" t="s">
        <v>3298</v>
      </c>
      <c r="I2513" t="s">
        <v>38</v>
      </c>
      <c r="J2513" t="s">
        <v>39</v>
      </c>
      <c r="K2513" t="s">
        <v>1669</v>
      </c>
      <c r="L2513" t="s">
        <v>965</v>
      </c>
      <c r="M2513">
        <v>0.08</v>
      </c>
      <c r="P2513" t="s">
        <v>29</v>
      </c>
      <c r="Q2513">
        <v>5000</v>
      </c>
      <c r="R2513" t="s">
        <v>29</v>
      </c>
      <c r="S2513" t="s">
        <v>3292</v>
      </c>
      <c r="U2513" t="s">
        <v>3299</v>
      </c>
      <c r="V2513" t="s">
        <v>3300</v>
      </c>
      <c r="W2513" t="s">
        <v>3301</v>
      </c>
      <c r="X2513" t="s">
        <v>3302</v>
      </c>
      <c r="Y2513">
        <f>(H2513-G2513)*24</f>
        <v>0</v>
      </c>
      <c r="Z2513">
        <f>M2513/Y2513</f>
        <v>0</v>
      </c>
      <c r="AA2513">
        <f>IF(Z2513&gt;=Q2513,"Y","N")</f>
        <v>0</v>
      </c>
    </row>
    <row r="2514" spans="1:27">
      <c r="A2514" s="1" t="s">
        <v>3293</v>
      </c>
      <c r="B2514" t="s">
        <v>3294</v>
      </c>
      <c r="C2514" t="s">
        <v>3295</v>
      </c>
      <c r="D2514" t="s">
        <v>3296</v>
      </c>
      <c r="E2514" t="s">
        <v>515</v>
      </c>
      <c r="F2514">
        <v>7</v>
      </c>
      <c r="G2514" t="s">
        <v>3297</v>
      </c>
      <c r="H2514" t="s">
        <v>3298</v>
      </c>
      <c r="I2514" t="s">
        <v>38</v>
      </c>
      <c r="J2514" t="s">
        <v>39</v>
      </c>
      <c r="K2514" t="s">
        <v>1669</v>
      </c>
      <c r="L2514" t="s">
        <v>779</v>
      </c>
      <c r="M2514">
        <v>645.9</v>
      </c>
      <c r="P2514" t="s">
        <v>29</v>
      </c>
      <c r="Q2514">
        <v>5000</v>
      </c>
      <c r="R2514" t="s">
        <v>29</v>
      </c>
      <c r="S2514" t="s">
        <v>3292</v>
      </c>
      <c r="U2514" t="s">
        <v>3299</v>
      </c>
      <c r="V2514" t="s">
        <v>3300</v>
      </c>
      <c r="W2514" t="s">
        <v>3301</v>
      </c>
      <c r="X2514" t="s">
        <v>3302</v>
      </c>
      <c r="Y2514">
        <f>(H2514-G2514)*24</f>
        <v>0</v>
      </c>
      <c r="Z2514">
        <f>M2514/Y2514</f>
        <v>0</v>
      </c>
      <c r="AA2514">
        <f>IF(Z2514&gt;=Q2514,"Y","N")</f>
        <v>0</v>
      </c>
    </row>
    <row r="2515" spans="1:27">
      <c r="A2515" s="1" t="s">
        <v>3293</v>
      </c>
      <c r="B2515" t="s">
        <v>3294</v>
      </c>
      <c r="C2515" t="s">
        <v>3295</v>
      </c>
      <c r="D2515" t="s">
        <v>3296</v>
      </c>
      <c r="E2515" t="s">
        <v>515</v>
      </c>
      <c r="F2515">
        <v>7</v>
      </c>
      <c r="G2515" t="s">
        <v>3297</v>
      </c>
      <c r="H2515" t="s">
        <v>3298</v>
      </c>
      <c r="I2515" t="s">
        <v>38</v>
      </c>
      <c r="J2515" t="s">
        <v>39</v>
      </c>
      <c r="K2515" t="s">
        <v>1669</v>
      </c>
      <c r="L2515" t="s">
        <v>107</v>
      </c>
      <c r="M2515">
        <v>1.06</v>
      </c>
      <c r="P2515" t="s">
        <v>29</v>
      </c>
      <c r="Q2515">
        <v>100</v>
      </c>
      <c r="R2515" t="s">
        <v>29</v>
      </c>
      <c r="S2515" t="s">
        <v>3292</v>
      </c>
      <c r="U2515" t="s">
        <v>3299</v>
      </c>
      <c r="V2515" t="s">
        <v>3300</v>
      </c>
      <c r="W2515" t="s">
        <v>3301</v>
      </c>
      <c r="X2515" t="s">
        <v>3302</v>
      </c>
      <c r="Y2515">
        <f>(H2515-G2515)*24</f>
        <v>0</v>
      </c>
      <c r="Z2515">
        <f>M2515/Y2515</f>
        <v>0</v>
      </c>
      <c r="AA2515">
        <f>IF(Z2515&gt;=Q2515,"Y","N")</f>
        <v>0</v>
      </c>
    </row>
    <row r="2516" spans="1:27">
      <c r="A2516" s="1" t="s">
        <v>3293</v>
      </c>
      <c r="B2516" t="s">
        <v>3294</v>
      </c>
      <c r="C2516" t="s">
        <v>3295</v>
      </c>
      <c r="D2516" t="s">
        <v>3296</v>
      </c>
      <c r="E2516" t="s">
        <v>515</v>
      </c>
      <c r="F2516">
        <v>7</v>
      </c>
      <c r="G2516" t="s">
        <v>3297</v>
      </c>
      <c r="H2516" t="s">
        <v>3298</v>
      </c>
      <c r="I2516" t="s">
        <v>38</v>
      </c>
      <c r="J2516" t="s">
        <v>39</v>
      </c>
      <c r="K2516" t="s">
        <v>1669</v>
      </c>
      <c r="L2516" t="s">
        <v>60</v>
      </c>
      <c r="M2516">
        <v>2657.34</v>
      </c>
      <c r="P2516" t="s">
        <v>29</v>
      </c>
      <c r="Q2516">
        <v>5000</v>
      </c>
      <c r="R2516" t="s">
        <v>29</v>
      </c>
      <c r="S2516" t="s">
        <v>3292</v>
      </c>
      <c r="U2516" t="s">
        <v>3299</v>
      </c>
      <c r="V2516" t="s">
        <v>3300</v>
      </c>
      <c r="W2516" t="s">
        <v>3301</v>
      </c>
      <c r="X2516" t="s">
        <v>3302</v>
      </c>
      <c r="Y2516">
        <f>(H2516-G2516)*24</f>
        <v>0</v>
      </c>
      <c r="Z2516">
        <f>M2516/Y2516</f>
        <v>0</v>
      </c>
      <c r="AA2516">
        <f>IF(Z2516&gt;=Q2516,"Y","N")</f>
        <v>0</v>
      </c>
    </row>
    <row r="2517" spans="1:27">
      <c r="A2517" s="1" t="s">
        <v>3293</v>
      </c>
      <c r="B2517" t="s">
        <v>3294</v>
      </c>
      <c r="C2517" t="s">
        <v>3295</v>
      </c>
      <c r="D2517" t="s">
        <v>3296</v>
      </c>
      <c r="E2517" t="s">
        <v>515</v>
      </c>
      <c r="F2517">
        <v>7</v>
      </c>
      <c r="G2517" t="s">
        <v>3297</v>
      </c>
      <c r="H2517" t="s">
        <v>3298</v>
      </c>
      <c r="I2517" t="s">
        <v>38</v>
      </c>
      <c r="J2517" t="s">
        <v>39</v>
      </c>
      <c r="K2517" t="s">
        <v>1669</v>
      </c>
      <c r="L2517" t="s">
        <v>967</v>
      </c>
      <c r="M2517">
        <v>0.08</v>
      </c>
      <c r="P2517" t="s">
        <v>29</v>
      </c>
      <c r="Q2517">
        <v>5000</v>
      </c>
      <c r="R2517" t="s">
        <v>29</v>
      </c>
      <c r="S2517" t="s">
        <v>3292</v>
      </c>
      <c r="U2517" t="s">
        <v>3299</v>
      </c>
      <c r="V2517" t="s">
        <v>3300</v>
      </c>
      <c r="W2517" t="s">
        <v>3301</v>
      </c>
      <c r="X2517" t="s">
        <v>3302</v>
      </c>
      <c r="Y2517">
        <f>(H2517-G2517)*24</f>
        <v>0</v>
      </c>
      <c r="Z2517">
        <f>M2517/Y2517</f>
        <v>0</v>
      </c>
      <c r="AA2517">
        <f>IF(Z2517&gt;=Q2517,"Y","N")</f>
        <v>0</v>
      </c>
    </row>
    <row r="2518" spans="1:27">
      <c r="A2518" s="1" t="s">
        <v>3293</v>
      </c>
      <c r="B2518" t="s">
        <v>3294</v>
      </c>
      <c r="C2518" t="s">
        <v>3295</v>
      </c>
      <c r="D2518" t="s">
        <v>3296</v>
      </c>
      <c r="E2518" t="s">
        <v>515</v>
      </c>
      <c r="F2518">
        <v>7</v>
      </c>
      <c r="G2518" t="s">
        <v>3297</v>
      </c>
      <c r="H2518" t="s">
        <v>3298</v>
      </c>
      <c r="I2518" t="s">
        <v>38</v>
      </c>
      <c r="J2518" t="s">
        <v>39</v>
      </c>
      <c r="K2518" t="s">
        <v>1669</v>
      </c>
      <c r="L2518" t="s">
        <v>780</v>
      </c>
      <c r="M2518">
        <v>364.58</v>
      </c>
      <c r="P2518" t="s">
        <v>29</v>
      </c>
      <c r="Q2518">
        <v>5000</v>
      </c>
      <c r="R2518" t="s">
        <v>29</v>
      </c>
      <c r="S2518" t="s">
        <v>3292</v>
      </c>
      <c r="U2518" t="s">
        <v>3299</v>
      </c>
      <c r="V2518" t="s">
        <v>3300</v>
      </c>
      <c r="W2518" t="s">
        <v>3301</v>
      </c>
      <c r="X2518" t="s">
        <v>3302</v>
      </c>
      <c r="Y2518">
        <f>(H2518-G2518)*24</f>
        <v>0</v>
      </c>
      <c r="Z2518">
        <f>M2518/Y2518</f>
        <v>0</v>
      </c>
      <c r="AA2518">
        <f>IF(Z2518&gt;=Q2518,"Y","N")</f>
        <v>0</v>
      </c>
    </row>
    <row r="2519" spans="1:27">
      <c r="A2519" s="1" t="s">
        <v>3293</v>
      </c>
      <c r="B2519" t="s">
        <v>3294</v>
      </c>
      <c r="C2519" t="s">
        <v>3295</v>
      </c>
      <c r="D2519" t="s">
        <v>3296</v>
      </c>
      <c r="E2519" t="s">
        <v>515</v>
      </c>
      <c r="F2519">
        <v>7</v>
      </c>
      <c r="G2519" t="s">
        <v>3297</v>
      </c>
      <c r="H2519" t="s">
        <v>3298</v>
      </c>
      <c r="I2519" t="s">
        <v>38</v>
      </c>
      <c r="J2519" t="s">
        <v>39</v>
      </c>
      <c r="K2519" t="s">
        <v>1669</v>
      </c>
      <c r="L2519" t="s">
        <v>245</v>
      </c>
      <c r="M2519">
        <v>3138.65</v>
      </c>
      <c r="P2519" t="s">
        <v>29</v>
      </c>
      <c r="Q2519">
        <v>5000</v>
      </c>
      <c r="R2519" t="s">
        <v>29</v>
      </c>
      <c r="S2519" t="s">
        <v>3292</v>
      </c>
      <c r="U2519" t="s">
        <v>3299</v>
      </c>
      <c r="V2519" t="s">
        <v>3300</v>
      </c>
      <c r="W2519" t="s">
        <v>3301</v>
      </c>
      <c r="X2519" t="s">
        <v>3302</v>
      </c>
      <c r="Y2519">
        <f>(H2519-G2519)*24</f>
        <v>0</v>
      </c>
      <c r="Z2519">
        <f>M2519/Y2519</f>
        <v>0</v>
      </c>
      <c r="AA2519">
        <f>IF(Z2519&gt;=Q2519,"Y","N")</f>
        <v>0</v>
      </c>
    </row>
    <row r="2520" spans="1:27">
      <c r="A2520" s="1" t="s">
        <v>3293</v>
      </c>
      <c r="B2520" t="s">
        <v>3294</v>
      </c>
      <c r="C2520" t="s">
        <v>3295</v>
      </c>
      <c r="D2520" t="s">
        <v>3296</v>
      </c>
      <c r="E2520" t="s">
        <v>515</v>
      </c>
      <c r="F2520">
        <v>7</v>
      </c>
      <c r="G2520" t="s">
        <v>3297</v>
      </c>
      <c r="H2520" t="s">
        <v>3298</v>
      </c>
      <c r="I2520" t="s">
        <v>38</v>
      </c>
      <c r="J2520" t="s">
        <v>39</v>
      </c>
      <c r="K2520" t="s">
        <v>1669</v>
      </c>
      <c r="L2520" t="s">
        <v>28</v>
      </c>
      <c r="M2520">
        <v>100.92</v>
      </c>
      <c r="P2520" t="s">
        <v>29</v>
      </c>
      <c r="Q2520">
        <v>500</v>
      </c>
      <c r="R2520" t="s">
        <v>29</v>
      </c>
      <c r="S2520" t="s">
        <v>3292</v>
      </c>
      <c r="U2520" t="s">
        <v>3299</v>
      </c>
      <c r="V2520" t="s">
        <v>3300</v>
      </c>
      <c r="W2520" t="s">
        <v>3301</v>
      </c>
      <c r="X2520" t="s">
        <v>3302</v>
      </c>
      <c r="Y2520">
        <f>(H2520-G2520)*24</f>
        <v>0</v>
      </c>
      <c r="Z2520">
        <f>M2520/Y2520</f>
        <v>0</v>
      </c>
      <c r="AA2520">
        <f>IF(Z2520&gt;=Q2520,"Y","N")</f>
        <v>0</v>
      </c>
    </row>
    <row r="2521" spans="1:27">
      <c r="A2521" s="1" t="s">
        <v>3293</v>
      </c>
      <c r="B2521" t="s">
        <v>3294</v>
      </c>
      <c r="C2521" t="s">
        <v>3295</v>
      </c>
      <c r="D2521" t="s">
        <v>3296</v>
      </c>
      <c r="E2521" t="s">
        <v>515</v>
      </c>
      <c r="F2521">
        <v>7</v>
      </c>
      <c r="G2521" t="s">
        <v>3297</v>
      </c>
      <c r="H2521" t="s">
        <v>3298</v>
      </c>
      <c r="I2521" t="s">
        <v>38</v>
      </c>
      <c r="J2521" t="s">
        <v>39</v>
      </c>
      <c r="K2521" t="s">
        <v>1669</v>
      </c>
      <c r="L2521" t="s">
        <v>64</v>
      </c>
      <c r="M2521">
        <v>10.91</v>
      </c>
      <c r="P2521" t="s">
        <v>29</v>
      </c>
      <c r="Q2521">
        <v>1000</v>
      </c>
      <c r="R2521" t="s">
        <v>29</v>
      </c>
      <c r="S2521" t="s">
        <v>3292</v>
      </c>
      <c r="U2521" t="s">
        <v>3299</v>
      </c>
      <c r="V2521" t="s">
        <v>3300</v>
      </c>
      <c r="W2521" t="s">
        <v>3301</v>
      </c>
      <c r="X2521" t="s">
        <v>3302</v>
      </c>
      <c r="Y2521">
        <f>(H2521-G2521)*24</f>
        <v>0</v>
      </c>
      <c r="Z2521">
        <f>M2521/Y2521</f>
        <v>0</v>
      </c>
      <c r="AA2521">
        <f>IF(Z2521&gt;=Q2521,"Y","N")</f>
        <v>0</v>
      </c>
    </row>
    <row r="2522" spans="1:27">
      <c r="A2522" s="1" t="s">
        <v>3293</v>
      </c>
      <c r="B2522" t="s">
        <v>3294</v>
      </c>
      <c r="C2522" t="s">
        <v>3295</v>
      </c>
      <c r="D2522" t="s">
        <v>3296</v>
      </c>
      <c r="E2522" t="s">
        <v>515</v>
      </c>
      <c r="F2522">
        <v>7</v>
      </c>
      <c r="G2522" t="s">
        <v>3297</v>
      </c>
      <c r="H2522" t="s">
        <v>3298</v>
      </c>
      <c r="I2522" t="s">
        <v>38</v>
      </c>
      <c r="J2522" t="s">
        <v>39</v>
      </c>
      <c r="K2522" t="s">
        <v>1669</v>
      </c>
      <c r="L2522" t="s">
        <v>540</v>
      </c>
      <c r="M2522">
        <v>22.63</v>
      </c>
      <c r="P2522" t="s">
        <v>29</v>
      </c>
      <c r="Q2522">
        <v>100</v>
      </c>
      <c r="R2522" t="s">
        <v>29</v>
      </c>
      <c r="S2522" t="s">
        <v>3292</v>
      </c>
      <c r="U2522" t="s">
        <v>3299</v>
      </c>
      <c r="V2522" t="s">
        <v>3300</v>
      </c>
      <c r="W2522" t="s">
        <v>3301</v>
      </c>
      <c r="X2522" t="s">
        <v>3302</v>
      </c>
      <c r="Y2522">
        <f>(H2522-G2522)*24</f>
        <v>0</v>
      </c>
      <c r="Z2522">
        <f>M2522/Y2522</f>
        <v>0</v>
      </c>
      <c r="AA2522">
        <f>IF(Z2522&gt;=Q2522,"Y","N")</f>
        <v>0</v>
      </c>
    </row>
    <row r="2523" spans="1:27">
      <c r="A2523" s="1" t="s">
        <v>3304</v>
      </c>
      <c r="B2523" t="s">
        <v>3305</v>
      </c>
      <c r="C2523" t="s">
        <v>3306</v>
      </c>
      <c r="D2523" t="s">
        <v>3307</v>
      </c>
      <c r="E2523" t="s">
        <v>3308</v>
      </c>
      <c r="F2523">
        <v>1</v>
      </c>
      <c r="G2523" t="s">
        <v>3309</v>
      </c>
      <c r="H2523" t="s">
        <v>3310</v>
      </c>
      <c r="I2523" t="s">
        <v>268</v>
      </c>
      <c r="J2523" t="s">
        <v>3311</v>
      </c>
      <c r="K2523" t="s">
        <v>3312</v>
      </c>
      <c r="L2523" t="s">
        <v>258</v>
      </c>
      <c r="M2523">
        <v>46</v>
      </c>
      <c r="P2523" t="s">
        <v>259</v>
      </c>
      <c r="Q2523">
        <v>27</v>
      </c>
      <c r="R2523" t="s">
        <v>259</v>
      </c>
      <c r="S2523" t="s">
        <v>3303</v>
      </c>
      <c r="U2523" t="s">
        <v>3313</v>
      </c>
      <c r="V2523" t="s">
        <v>3314</v>
      </c>
      <c r="W2523" t="s">
        <v>3315</v>
      </c>
      <c r="X2523" t="s">
        <v>3316</v>
      </c>
      <c r="Y2523">
        <f>(H2523-G2523)*24</f>
        <v>0</v>
      </c>
      <c r="Z2523">
        <f>M2523/Y2523</f>
        <v>0</v>
      </c>
      <c r="AA2523">
        <f>IF(Z2523&gt;=Q2523,"Y","N")</f>
        <v>0</v>
      </c>
    </row>
    <row r="2524" spans="1:27">
      <c r="A2524" s="1" t="s">
        <v>3320</v>
      </c>
      <c r="B2524" t="s">
        <v>3321</v>
      </c>
      <c r="C2524" t="s">
        <v>3322</v>
      </c>
      <c r="D2524" t="s">
        <v>3323</v>
      </c>
      <c r="E2524" t="s">
        <v>3324</v>
      </c>
      <c r="F2524">
        <v>12</v>
      </c>
      <c r="G2524" t="s">
        <v>3325</v>
      </c>
      <c r="H2524" t="s">
        <v>3326</v>
      </c>
      <c r="I2524" t="s">
        <v>38</v>
      </c>
      <c r="J2524" t="s">
        <v>3327</v>
      </c>
      <c r="K2524" t="s">
        <v>3328</v>
      </c>
      <c r="L2524" t="s">
        <v>48</v>
      </c>
      <c r="M2524">
        <v>1.01</v>
      </c>
      <c r="P2524" t="s">
        <v>29</v>
      </c>
      <c r="Q2524">
        <v>0</v>
      </c>
      <c r="R2524" t="s">
        <v>46</v>
      </c>
      <c r="S2524" t="s">
        <v>3317</v>
      </c>
      <c r="U2524" t="s">
        <v>3329</v>
      </c>
      <c r="V2524" t="s">
        <v>3330</v>
      </c>
      <c r="W2524" t="s">
        <v>1026</v>
      </c>
      <c r="X2524" t="s">
        <v>3331</v>
      </c>
      <c r="Y2524">
        <f>(H2524-G2524)*24</f>
        <v>0</v>
      </c>
      <c r="Z2524">
        <f>M2524/Y2524</f>
        <v>0</v>
      </c>
      <c r="AA2524">
        <f>IF(Z2524&gt;=Q2524,"Y","N")</f>
        <v>0</v>
      </c>
    </row>
    <row r="2525" spans="1:27">
      <c r="A2525" s="1" t="s">
        <v>3320</v>
      </c>
      <c r="B2525" t="s">
        <v>3321</v>
      </c>
      <c r="C2525" t="s">
        <v>3322</v>
      </c>
      <c r="D2525" t="s">
        <v>3323</v>
      </c>
      <c r="E2525" t="s">
        <v>3324</v>
      </c>
      <c r="F2525">
        <v>12</v>
      </c>
      <c r="G2525" t="s">
        <v>3325</v>
      </c>
      <c r="H2525" t="s">
        <v>3326</v>
      </c>
      <c r="I2525" t="s">
        <v>38</v>
      </c>
      <c r="J2525" t="s">
        <v>3327</v>
      </c>
      <c r="K2525" t="s">
        <v>3328</v>
      </c>
      <c r="L2525" t="s">
        <v>54</v>
      </c>
      <c r="M2525">
        <v>32.73</v>
      </c>
      <c r="P2525" t="s">
        <v>29</v>
      </c>
      <c r="Q2525">
        <v>0</v>
      </c>
      <c r="R2525" t="s">
        <v>46</v>
      </c>
      <c r="S2525" t="s">
        <v>3317</v>
      </c>
      <c r="U2525" t="s">
        <v>3329</v>
      </c>
      <c r="V2525" t="s">
        <v>3330</v>
      </c>
      <c r="W2525" t="s">
        <v>1026</v>
      </c>
      <c r="X2525" t="s">
        <v>3331</v>
      </c>
      <c r="Y2525">
        <f>(H2525-G2525)*24</f>
        <v>0</v>
      </c>
      <c r="Z2525">
        <f>M2525/Y2525</f>
        <v>0</v>
      </c>
      <c r="AA2525">
        <f>IF(Z2525&gt;=Q2525,"Y","N")</f>
        <v>0</v>
      </c>
    </row>
    <row r="2526" spans="1:27">
      <c r="A2526" s="1" t="s">
        <v>3320</v>
      </c>
      <c r="B2526" t="s">
        <v>3321</v>
      </c>
      <c r="C2526" t="s">
        <v>3322</v>
      </c>
      <c r="D2526" t="s">
        <v>3323</v>
      </c>
      <c r="E2526" t="s">
        <v>3324</v>
      </c>
      <c r="F2526">
        <v>12</v>
      </c>
      <c r="G2526" t="s">
        <v>3325</v>
      </c>
      <c r="H2526" t="s">
        <v>3326</v>
      </c>
      <c r="I2526" t="s">
        <v>38</v>
      </c>
      <c r="J2526" t="s">
        <v>3327</v>
      </c>
      <c r="K2526" t="s">
        <v>3328</v>
      </c>
      <c r="L2526" t="s">
        <v>3318</v>
      </c>
      <c r="M2526">
        <v>0.07000000000000001</v>
      </c>
      <c r="P2526" t="s">
        <v>29</v>
      </c>
      <c r="Q2526">
        <v>0</v>
      </c>
      <c r="R2526" t="s">
        <v>46</v>
      </c>
      <c r="S2526" t="s">
        <v>3317</v>
      </c>
      <c r="U2526" t="s">
        <v>3329</v>
      </c>
      <c r="V2526" t="s">
        <v>3330</v>
      </c>
      <c r="W2526" t="s">
        <v>1026</v>
      </c>
      <c r="X2526" t="s">
        <v>3331</v>
      </c>
      <c r="Y2526">
        <f>(H2526-G2526)*24</f>
        <v>0</v>
      </c>
      <c r="Z2526">
        <f>M2526/Y2526</f>
        <v>0</v>
      </c>
      <c r="AA2526">
        <f>IF(Z2526&gt;=Q2526,"Y","N")</f>
        <v>0</v>
      </c>
    </row>
    <row r="2527" spans="1:27">
      <c r="A2527" s="1" t="s">
        <v>3320</v>
      </c>
      <c r="B2527" t="s">
        <v>3321</v>
      </c>
      <c r="C2527" t="s">
        <v>3322</v>
      </c>
      <c r="D2527" t="s">
        <v>3323</v>
      </c>
      <c r="E2527" t="s">
        <v>3324</v>
      </c>
      <c r="F2527">
        <v>12</v>
      </c>
      <c r="G2527" t="s">
        <v>3325</v>
      </c>
      <c r="H2527" t="s">
        <v>3326</v>
      </c>
      <c r="I2527" t="s">
        <v>38</v>
      </c>
      <c r="J2527" t="s">
        <v>3327</v>
      </c>
      <c r="K2527" t="s">
        <v>3328</v>
      </c>
      <c r="L2527" t="s">
        <v>60</v>
      </c>
      <c r="M2527">
        <v>4.53</v>
      </c>
      <c r="P2527" t="s">
        <v>29</v>
      </c>
      <c r="Q2527">
        <v>0</v>
      </c>
      <c r="R2527" t="s">
        <v>46</v>
      </c>
      <c r="S2527" t="s">
        <v>3317</v>
      </c>
      <c r="U2527" t="s">
        <v>3329</v>
      </c>
      <c r="V2527" t="s">
        <v>3330</v>
      </c>
      <c r="W2527" t="s">
        <v>1026</v>
      </c>
      <c r="X2527" t="s">
        <v>3331</v>
      </c>
      <c r="Y2527">
        <f>(H2527-G2527)*24</f>
        <v>0</v>
      </c>
      <c r="Z2527">
        <f>M2527/Y2527</f>
        <v>0</v>
      </c>
      <c r="AA2527">
        <f>IF(Z2527&gt;=Q2527,"Y","N")</f>
        <v>0</v>
      </c>
    </row>
    <row r="2528" spans="1:27">
      <c r="A2528" s="1" t="s">
        <v>3320</v>
      </c>
      <c r="B2528" t="s">
        <v>3321</v>
      </c>
      <c r="C2528" t="s">
        <v>3322</v>
      </c>
      <c r="D2528" t="s">
        <v>3323</v>
      </c>
      <c r="E2528" t="s">
        <v>3324</v>
      </c>
      <c r="F2528">
        <v>12</v>
      </c>
      <c r="G2528" t="s">
        <v>3325</v>
      </c>
      <c r="H2528" t="s">
        <v>3326</v>
      </c>
      <c r="I2528" t="s">
        <v>38</v>
      </c>
      <c r="J2528" t="s">
        <v>3327</v>
      </c>
      <c r="K2528" t="s">
        <v>3328</v>
      </c>
      <c r="L2528" t="s">
        <v>3319</v>
      </c>
      <c r="M2528">
        <v>1888.7</v>
      </c>
      <c r="P2528" t="s">
        <v>29</v>
      </c>
      <c r="Q2528">
        <v>0</v>
      </c>
      <c r="R2528" t="s">
        <v>46</v>
      </c>
      <c r="S2528" t="s">
        <v>3317</v>
      </c>
      <c r="U2528" t="s">
        <v>3329</v>
      </c>
      <c r="V2528" t="s">
        <v>3330</v>
      </c>
      <c r="W2528" t="s">
        <v>1026</v>
      </c>
      <c r="X2528" t="s">
        <v>3331</v>
      </c>
      <c r="Y2528">
        <f>(H2528-G2528)*24</f>
        <v>0</v>
      </c>
      <c r="Z2528">
        <f>M2528/Y2528</f>
        <v>0</v>
      </c>
      <c r="AA2528">
        <f>IF(Z2528&gt;=Q2528,"Y","N")</f>
        <v>0</v>
      </c>
    </row>
    <row r="2529" spans="1:27">
      <c r="A2529" s="1" t="s">
        <v>3320</v>
      </c>
      <c r="B2529" t="s">
        <v>3321</v>
      </c>
      <c r="C2529" t="s">
        <v>3322</v>
      </c>
      <c r="D2529" t="s">
        <v>3323</v>
      </c>
      <c r="E2529" t="s">
        <v>3324</v>
      </c>
      <c r="F2529">
        <v>12</v>
      </c>
      <c r="G2529" t="s">
        <v>3325</v>
      </c>
      <c r="H2529" t="s">
        <v>3326</v>
      </c>
      <c r="I2529" t="s">
        <v>38</v>
      </c>
      <c r="J2529" t="s">
        <v>3327</v>
      </c>
      <c r="K2529" t="s">
        <v>3328</v>
      </c>
      <c r="L2529" t="s">
        <v>28</v>
      </c>
      <c r="M2529">
        <v>3.49</v>
      </c>
      <c r="P2529" t="s">
        <v>29</v>
      </c>
      <c r="Q2529">
        <v>0</v>
      </c>
      <c r="R2529" t="s">
        <v>46</v>
      </c>
      <c r="S2529" t="s">
        <v>3317</v>
      </c>
      <c r="U2529" t="s">
        <v>3329</v>
      </c>
      <c r="V2529" t="s">
        <v>3330</v>
      </c>
      <c r="W2529" t="s">
        <v>1026</v>
      </c>
      <c r="X2529" t="s">
        <v>3331</v>
      </c>
      <c r="Y2529">
        <f>(H2529-G2529)*24</f>
        <v>0</v>
      </c>
      <c r="Z2529">
        <f>M2529/Y2529</f>
        <v>0</v>
      </c>
      <c r="AA2529">
        <f>IF(Z2529&gt;=Q2529,"Y","N")</f>
        <v>0</v>
      </c>
    </row>
    <row r="2530" spans="1:27">
      <c r="A2530" s="1" t="s">
        <v>3320</v>
      </c>
      <c r="B2530" t="s">
        <v>3321</v>
      </c>
      <c r="C2530" t="s">
        <v>3322</v>
      </c>
      <c r="D2530" t="s">
        <v>3323</v>
      </c>
      <c r="E2530" t="s">
        <v>3324</v>
      </c>
      <c r="F2530">
        <v>12</v>
      </c>
      <c r="G2530" t="s">
        <v>3325</v>
      </c>
      <c r="H2530" t="s">
        <v>3326</v>
      </c>
      <c r="I2530" t="s">
        <v>38</v>
      </c>
      <c r="J2530" t="s">
        <v>3327</v>
      </c>
      <c r="K2530" t="s">
        <v>3328</v>
      </c>
      <c r="L2530" t="s">
        <v>64</v>
      </c>
      <c r="M2530">
        <v>0.15</v>
      </c>
      <c r="P2530" t="s">
        <v>29</v>
      </c>
      <c r="Q2530">
        <v>0</v>
      </c>
      <c r="R2530" t="s">
        <v>46</v>
      </c>
      <c r="S2530" t="s">
        <v>3317</v>
      </c>
      <c r="U2530" t="s">
        <v>3329</v>
      </c>
      <c r="V2530" t="s">
        <v>3330</v>
      </c>
      <c r="W2530" t="s">
        <v>1026</v>
      </c>
      <c r="X2530" t="s">
        <v>3331</v>
      </c>
      <c r="Y2530">
        <f>(H2530-G2530)*24</f>
        <v>0</v>
      </c>
      <c r="Z2530">
        <f>M2530/Y2530</f>
        <v>0</v>
      </c>
      <c r="AA2530">
        <f>IF(Z2530&gt;=Q2530,"Y","N")</f>
        <v>0</v>
      </c>
    </row>
    <row r="2531" spans="1:27">
      <c r="A2531" s="1" t="s">
        <v>3332</v>
      </c>
      <c r="B2531" t="s">
        <v>3333</v>
      </c>
      <c r="C2531" t="s">
        <v>3334</v>
      </c>
      <c r="D2531" t="s">
        <v>3335</v>
      </c>
      <c r="E2531" t="s">
        <v>1426</v>
      </c>
      <c r="F2531">
        <v>7</v>
      </c>
      <c r="G2531" t="s">
        <v>3336</v>
      </c>
      <c r="H2531" t="s">
        <v>3337</v>
      </c>
      <c r="I2531" t="s">
        <v>38</v>
      </c>
      <c r="J2531" t="s">
        <v>117</v>
      </c>
      <c r="K2531" t="s">
        <v>47</v>
      </c>
      <c r="L2531" t="s">
        <v>54</v>
      </c>
      <c r="M2531">
        <v>134</v>
      </c>
      <c r="P2531" t="s">
        <v>29</v>
      </c>
      <c r="Q2531">
        <v>0</v>
      </c>
      <c r="R2531" t="s">
        <v>46</v>
      </c>
      <c r="S2531" t="s">
        <v>260</v>
      </c>
      <c r="U2531" t="s">
        <v>3338</v>
      </c>
      <c r="V2531" t="s">
        <v>3339</v>
      </c>
      <c r="W2531" t="s">
        <v>1875</v>
      </c>
      <c r="X2531" t="s">
        <v>3340</v>
      </c>
      <c r="Y2531">
        <f>(H2531-G2531)*24</f>
        <v>0</v>
      </c>
      <c r="Z2531">
        <f>M2531/Y2531</f>
        <v>0</v>
      </c>
      <c r="AA2531">
        <f>IF(Z2531&gt;=Q2531,"Y","N")</f>
        <v>0</v>
      </c>
    </row>
    <row r="2532" spans="1:27">
      <c r="A2532" s="1" t="s">
        <v>3332</v>
      </c>
      <c r="B2532" t="s">
        <v>3333</v>
      </c>
      <c r="C2532" t="s">
        <v>3334</v>
      </c>
      <c r="D2532" t="s">
        <v>3335</v>
      </c>
      <c r="E2532" t="s">
        <v>1426</v>
      </c>
      <c r="F2532">
        <v>7</v>
      </c>
      <c r="G2532" t="s">
        <v>3336</v>
      </c>
      <c r="H2532" t="s">
        <v>3337</v>
      </c>
      <c r="I2532" t="s">
        <v>38</v>
      </c>
      <c r="J2532" t="s">
        <v>117</v>
      </c>
      <c r="K2532" t="s">
        <v>47</v>
      </c>
      <c r="L2532" t="s">
        <v>107</v>
      </c>
      <c r="M2532">
        <v>51</v>
      </c>
      <c r="P2532" t="s">
        <v>29</v>
      </c>
      <c r="Q2532">
        <v>0</v>
      </c>
      <c r="R2532" t="s">
        <v>46</v>
      </c>
      <c r="S2532" t="s">
        <v>260</v>
      </c>
      <c r="U2532" t="s">
        <v>3338</v>
      </c>
      <c r="V2532" t="s">
        <v>3339</v>
      </c>
      <c r="W2532" t="s">
        <v>1875</v>
      </c>
      <c r="X2532" t="s">
        <v>3340</v>
      </c>
      <c r="Y2532">
        <f>(H2532-G2532)*24</f>
        <v>0</v>
      </c>
      <c r="Z2532">
        <f>M2532/Y2532</f>
        <v>0</v>
      </c>
      <c r="AA2532">
        <f>IF(Z2532&gt;=Q2532,"Y","N")</f>
        <v>0</v>
      </c>
    </row>
    <row r="2533" spans="1:27">
      <c r="A2533" s="1" t="s">
        <v>3332</v>
      </c>
      <c r="B2533" t="s">
        <v>3333</v>
      </c>
      <c r="C2533" t="s">
        <v>3334</v>
      </c>
      <c r="D2533" t="s">
        <v>3335</v>
      </c>
      <c r="E2533" t="s">
        <v>1426</v>
      </c>
      <c r="F2533">
        <v>7</v>
      </c>
      <c r="G2533" t="s">
        <v>3336</v>
      </c>
      <c r="H2533" t="s">
        <v>3337</v>
      </c>
      <c r="I2533" t="s">
        <v>38</v>
      </c>
      <c r="J2533" t="s">
        <v>117</v>
      </c>
      <c r="K2533" t="s">
        <v>47</v>
      </c>
      <c r="L2533" t="s">
        <v>60</v>
      </c>
      <c r="M2533">
        <v>67</v>
      </c>
      <c r="P2533" t="s">
        <v>29</v>
      </c>
      <c r="Q2533">
        <v>0</v>
      </c>
      <c r="R2533" t="s">
        <v>46</v>
      </c>
      <c r="S2533" t="s">
        <v>260</v>
      </c>
      <c r="U2533" t="s">
        <v>3338</v>
      </c>
      <c r="V2533" t="s">
        <v>3339</v>
      </c>
      <c r="W2533" t="s">
        <v>1875</v>
      </c>
      <c r="X2533" t="s">
        <v>3340</v>
      </c>
      <c r="Y2533">
        <f>(H2533-G2533)*24</f>
        <v>0</v>
      </c>
      <c r="Z2533">
        <f>M2533/Y2533</f>
        <v>0</v>
      </c>
      <c r="AA2533">
        <f>IF(Z2533&gt;=Q2533,"Y","N")</f>
        <v>0</v>
      </c>
    </row>
    <row r="2534" spans="1:27">
      <c r="A2534" s="1" t="s">
        <v>3332</v>
      </c>
      <c r="B2534" t="s">
        <v>3333</v>
      </c>
      <c r="C2534" t="s">
        <v>3334</v>
      </c>
      <c r="D2534" t="s">
        <v>3335</v>
      </c>
      <c r="E2534" t="s">
        <v>1426</v>
      </c>
      <c r="F2534">
        <v>7</v>
      </c>
      <c r="G2534" t="s">
        <v>3336</v>
      </c>
      <c r="H2534" t="s">
        <v>3337</v>
      </c>
      <c r="I2534" t="s">
        <v>38</v>
      </c>
      <c r="J2534" t="s">
        <v>117</v>
      </c>
      <c r="K2534" t="s">
        <v>47</v>
      </c>
      <c r="L2534" t="s">
        <v>28</v>
      </c>
      <c r="M2534">
        <v>4739</v>
      </c>
      <c r="P2534" t="s">
        <v>29</v>
      </c>
      <c r="Q2534">
        <v>0</v>
      </c>
      <c r="R2534" t="s">
        <v>46</v>
      </c>
      <c r="S2534" t="s">
        <v>260</v>
      </c>
      <c r="U2534" t="s">
        <v>3338</v>
      </c>
      <c r="V2534" t="s">
        <v>3339</v>
      </c>
      <c r="W2534" t="s">
        <v>1875</v>
      </c>
      <c r="X2534" t="s">
        <v>3340</v>
      </c>
      <c r="Y2534">
        <f>(H2534-G2534)*24</f>
        <v>0</v>
      </c>
      <c r="Z2534">
        <f>M2534/Y2534</f>
        <v>0</v>
      </c>
      <c r="AA2534">
        <f>IF(Z2534&gt;=Q2534,"Y","N")</f>
        <v>0</v>
      </c>
    </row>
    <row r="2535" spans="1:27">
      <c r="A2535" s="1" t="s">
        <v>3332</v>
      </c>
      <c r="B2535" t="s">
        <v>3333</v>
      </c>
      <c r="C2535" t="s">
        <v>3334</v>
      </c>
      <c r="D2535" t="s">
        <v>3335</v>
      </c>
      <c r="E2535" t="s">
        <v>1426</v>
      </c>
      <c r="F2535">
        <v>7</v>
      </c>
      <c r="G2535" t="s">
        <v>3336</v>
      </c>
      <c r="H2535" t="s">
        <v>3337</v>
      </c>
      <c r="I2535" t="s">
        <v>38</v>
      </c>
      <c r="J2535" t="s">
        <v>117</v>
      </c>
      <c r="K2535" t="s">
        <v>47</v>
      </c>
      <c r="L2535" t="s">
        <v>90</v>
      </c>
      <c r="M2535">
        <v>290</v>
      </c>
      <c r="P2535" t="s">
        <v>29</v>
      </c>
      <c r="Q2535">
        <v>0</v>
      </c>
      <c r="R2535" t="s">
        <v>46</v>
      </c>
      <c r="S2535" t="s">
        <v>260</v>
      </c>
      <c r="U2535" t="s">
        <v>3338</v>
      </c>
      <c r="V2535" t="s">
        <v>3339</v>
      </c>
      <c r="W2535" t="s">
        <v>1875</v>
      </c>
      <c r="X2535" t="s">
        <v>3340</v>
      </c>
      <c r="Y2535">
        <f>(H2535-G2535)*24</f>
        <v>0</v>
      </c>
      <c r="Z2535">
        <f>M2535/Y2535</f>
        <v>0</v>
      </c>
      <c r="AA2535">
        <f>IF(Z2535&gt;=Q2535,"Y","N")</f>
        <v>0</v>
      </c>
    </row>
    <row r="2536" spans="1:27">
      <c r="A2536" s="1" t="s">
        <v>3341</v>
      </c>
      <c r="B2536" t="s">
        <v>2074</v>
      </c>
      <c r="C2536" t="s">
        <v>2075</v>
      </c>
      <c r="D2536" t="s">
        <v>2076</v>
      </c>
      <c r="E2536" t="s">
        <v>115</v>
      </c>
      <c r="F2536">
        <v>7</v>
      </c>
      <c r="G2536" t="s">
        <v>3342</v>
      </c>
      <c r="H2536" t="s">
        <v>3343</v>
      </c>
      <c r="I2536" t="s">
        <v>38</v>
      </c>
      <c r="J2536" t="s">
        <v>117</v>
      </c>
      <c r="K2536" t="s">
        <v>47</v>
      </c>
      <c r="L2536" t="s">
        <v>54</v>
      </c>
      <c r="M2536">
        <v>151</v>
      </c>
      <c r="P2536" t="s">
        <v>29</v>
      </c>
      <c r="Q2536">
        <v>0</v>
      </c>
      <c r="R2536" t="s">
        <v>46</v>
      </c>
      <c r="S2536" t="s">
        <v>260</v>
      </c>
      <c r="U2536" t="s">
        <v>3344</v>
      </c>
      <c r="V2536" t="s">
        <v>3345</v>
      </c>
      <c r="W2536" t="s">
        <v>1875</v>
      </c>
      <c r="X2536" t="s">
        <v>3346</v>
      </c>
      <c r="Y2536">
        <f>(H2536-G2536)*24</f>
        <v>0</v>
      </c>
      <c r="Z2536">
        <f>M2536/Y2536</f>
        <v>0</v>
      </c>
      <c r="AA2536">
        <f>IF(Z2536&gt;=Q2536,"Y","N")</f>
        <v>0</v>
      </c>
    </row>
    <row r="2537" spans="1:27">
      <c r="A2537" s="1" t="s">
        <v>3341</v>
      </c>
      <c r="B2537" t="s">
        <v>2074</v>
      </c>
      <c r="C2537" t="s">
        <v>2075</v>
      </c>
      <c r="D2537" t="s">
        <v>2076</v>
      </c>
      <c r="E2537" t="s">
        <v>115</v>
      </c>
      <c r="F2537">
        <v>7</v>
      </c>
      <c r="G2537" t="s">
        <v>3342</v>
      </c>
      <c r="H2537" t="s">
        <v>3343</v>
      </c>
      <c r="I2537" t="s">
        <v>38</v>
      </c>
      <c r="J2537" t="s">
        <v>117</v>
      </c>
      <c r="K2537" t="s">
        <v>47</v>
      </c>
      <c r="L2537" t="s">
        <v>107</v>
      </c>
      <c r="M2537">
        <v>32</v>
      </c>
      <c r="P2537" t="s">
        <v>29</v>
      </c>
      <c r="Q2537">
        <v>0</v>
      </c>
      <c r="R2537" t="s">
        <v>46</v>
      </c>
      <c r="S2537" t="s">
        <v>260</v>
      </c>
      <c r="U2537" t="s">
        <v>3344</v>
      </c>
      <c r="V2537" t="s">
        <v>3345</v>
      </c>
      <c r="W2537" t="s">
        <v>1875</v>
      </c>
      <c r="X2537" t="s">
        <v>3346</v>
      </c>
      <c r="Y2537">
        <f>(H2537-G2537)*24</f>
        <v>0</v>
      </c>
      <c r="Z2537">
        <f>M2537/Y2537</f>
        <v>0</v>
      </c>
      <c r="AA2537">
        <f>IF(Z2537&gt;=Q2537,"Y","N")</f>
        <v>0</v>
      </c>
    </row>
    <row r="2538" spans="1:27">
      <c r="A2538" s="1" t="s">
        <v>3341</v>
      </c>
      <c r="B2538" t="s">
        <v>2074</v>
      </c>
      <c r="C2538" t="s">
        <v>2075</v>
      </c>
      <c r="D2538" t="s">
        <v>2076</v>
      </c>
      <c r="E2538" t="s">
        <v>115</v>
      </c>
      <c r="F2538">
        <v>7</v>
      </c>
      <c r="G2538" t="s">
        <v>3342</v>
      </c>
      <c r="H2538" t="s">
        <v>3343</v>
      </c>
      <c r="I2538" t="s">
        <v>38</v>
      </c>
      <c r="J2538" t="s">
        <v>117</v>
      </c>
      <c r="K2538" t="s">
        <v>47</v>
      </c>
      <c r="L2538" t="s">
        <v>242</v>
      </c>
      <c r="M2538">
        <v>75</v>
      </c>
      <c r="P2538" t="s">
        <v>29</v>
      </c>
      <c r="Q2538">
        <v>0</v>
      </c>
      <c r="R2538" t="s">
        <v>46</v>
      </c>
      <c r="S2538" t="s">
        <v>260</v>
      </c>
      <c r="U2538" t="s">
        <v>3344</v>
      </c>
      <c r="V2538" t="s">
        <v>3345</v>
      </c>
      <c r="W2538" t="s">
        <v>1875</v>
      </c>
      <c r="X2538" t="s">
        <v>3346</v>
      </c>
      <c r="Y2538">
        <f>(H2538-G2538)*24</f>
        <v>0</v>
      </c>
      <c r="Z2538">
        <f>M2538/Y2538</f>
        <v>0</v>
      </c>
      <c r="AA2538">
        <f>IF(Z2538&gt;=Q2538,"Y","N")</f>
        <v>0</v>
      </c>
    </row>
    <row r="2539" spans="1:27">
      <c r="A2539" s="1" t="s">
        <v>3341</v>
      </c>
      <c r="B2539" t="s">
        <v>2074</v>
      </c>
      <c r="C2539" t="s">
        <v>2075</v>
      </c>
      <c r="D2539" t="s">
        <v>2076</v>
      </c>
      <c r="E2539" t="s">
        <v>115</v>
      </c>
      <c r="F2539">
        <v>7</v>
      </c>
      <c r="G2539" t="s">
        <v>3342</v>
      </c>
      <c r="H2539" t="s">
        <v>3343</v>
      </c>
      <c r="I2539" t="s">
        <v>38</v>
      </c>
      <c r="J2539" t="s">
        <v>117</v>
      </c>
      <c r="K2539" t="s">
        <v>47</v>
      </c>
      <c r="L2539" t="s">
        <v>28</v>
      </c>
      <c r="M2539">
        <v>2917</v>
      </c>
      <c r="P2539" t="s">
        <v>29</v>
      </c>
      <c r="Q2539">
        <v>0</v>
      </c>
      <c r="R2539" t="s">
        <v>46</v>
      </c>
      <c r="S2539" t="s">
        <v>260</v>
      </c>
      <c r="U2539" t="s">
        <v>3344</v>
      </c>
      <c r="V2539" t="s">
        <v>3345</v>
      </c>
      <c r="W2539" t="s">
        <v>1875</v>
      </c>
      <c r="X2539" t="s">
        <v>3346</v>
      </c>
      <c r="Y2539">
        <f>(H2539-G2539)*24</f>
        <v>0</v>
      </c>
      <c r="Z2539">
        <f>M2539/Y2539</f>
        <v>0</v>
      </c>
      <c r="AA2539">
        <f>IF(Z2539&gt;=Q2539,"Y","N")</f>
        <v>0</v>
      </c>
    </row>
    <row r="2540" spans="1:27">
      <c r="A2540" s="1" t="s">
        <v>3341</v>
      </c>
      <c r="B2540" t="s">
        <v>2074</v>
      </c>
      <c r="C2540" t="s">
        <v>2075</v>
      </c>
      <c r="D2540" t="s">
        <v>2076</v>
      </c>
      <c r="E2540" t="s">
        <v>115</v>
      </c>
      <c r="F2540">
        <v>7</v>
      </c>
      <c r="G2540" t="s">
        <v>3342</v>
      </c>
      <c r="H2540" t="s">
        <v>3343</v>
      </c>
      <c r="I2540" t="s">
        <v>38</v>
      </c>
      <c r="J2540" t="s">
        <v>117</v>
      </c>
      <c r="K2540" t="s">
        <v>47</v>
      </c>
      <c r="L2540" t="s">
        <v>620</v>
      </c>
      <c r="M2540">
        <v>328</v>
      </c>
      <c r="P2540" t="s">
        <v>29</v>
      </c>
      <c r="Q2540">
        <v>0</v>
      </c>
      <c r="R2540" t="s">
        <v>46</v>
      </c>
      <c r="S2540" t="s">
        <v>260</v>
      </c>
      <c r="U2540" t="s">
        <v>3344</v>
      </c>
      <c r="V2540" t="s">
        <v>3345</v>
      </c>
      <c r="W2540" t="s">
        <v>1875</v>
      </c>
      <c r="X2540" t="s">
        <v>3346</v>
      </c>
      <c r="Y2540">
        <f>(H2540-G2540)*24</f>
        <v>0</v>
      </c>
      <c r="Z2540">
        <f>M2540/Y2540</f>
        <v>0</v>
      </c>
      <c r="AA2540">
        <f>IF(Z2540&gt;=Q2540,"Y","N")</f>
        <v>0</v>
      </c>
    </row>
    <row r="2541" spans="1:27">
      <c r="A2541" s="1" t="s">
        <v>3347</v>
      </c>
      <c r="B2541" t="s">
        <v>2066</v>
      </c>
      <c r="C2541" t="s">
        <v>2067</v>
      </c>
      <c r="D2541" t="s">
        <v>2068</v>
      </c>
      <c r="E2541" t="s">
        <v>115</v>
      </c>
      <c r="F2541">
        <v>7</v>
      </c>
      <c r="G2541" t="s">
        <v>3336</v>
      </c>
      <c r="H2541" t="s">
        <v>3348</v>
      </c>
      <c r="I2541" t="s">
        <v>38</v>
      </c>
      <c r="J2541" t="s">
        <v>39</v>
      </c>
      <c r="K2541" t="s">
        <v>40</v>
      </c>
      <c r="L2541" t="s">
        <v>54</v>
      </c>
      <c r="M2541">
        <v>97</v>
      </c>
      <c r="P2541" t="s">
        <v>29</v>
      </c>
      <c r="Q2541">
        <v>0</v>
      </c>
      <c r="R2541" t="s">
        <v>46</v>
      </c>
      <c r="S2541" t="s">
        <v>260</v>
      </c>
      <c r="U2541" t="s">
        <v>3349</v>
      </c>
      <c r="V2541" t="s">
        <v>3350</v>
      </c>
      <c r="W2541" t="s">
        <v>1875</v>
      </c>
      <c r="X2541" t="s">
        <v>3351</v>
      </c>
      <c r="Y2541">
        <f>(H2541-G2541)*24</f>
        <v>0</v>
      </c>
      <c r="Z2541">
        <f>M2541/Y2541</f>
        <v>0</v>
      </c>
      <c r="AA2541">
        <f>IF(Z2541&gt;=Q2541,"Y","N")</f>
        <v>0</v>
      </c>
    </row>
    <row r="2542" spans="1:27">
      <c r="A2542" s="1" t="s">
        <v>3347</v>
      </c>
      <c r="B2542" t="s">
        <v>2066</v>
      </c>
      <c r="C2542" t="s">
        <v>2067</v>
      </c>
      <c r="D2542" t="s">
        <v>2068</v>
      </c>
      <c r="E2542" t="s">
        <v>115</v>
      </c>
      <c r="F2542">
        <v>7</v>
      </c>
      <c r="G2542" t="s">
        <v>3336</v>
      </c>
      <c r="H2542" t="s">
        <v>3348</v>
      </c>
      <c r="I2542" t="s">
        <v>38</v>
      </c>
      <c r="J2542" t="s">
        <v>39</v>
      </c>
      <c r="K2542" t="s">
        <v>40</v>
      </c>
      <c r="L2542" t="s">
        <v>107</v>
      </c>
      <c r="M2542">
        <v>20</v>
      </c>
      <c r="P2542" t="s">
        <v>29</v>
      </c>
      <c r="Q2542">
        <v>0</v>
      </c>
      <c r="R2542" t="s">
        <v>46</v>
      </c>
      <c r="S2542" t="s">
        <v>260</v>
      </c>
      <c r="U2542" t="s">
        <v>3349</v>
      </c>
      <c r="V2542" t="s">
        <v>3350</v>
      </c>
      <c r="W2542" t="s">
        <v>1875</v>
      </c>
      <c r="X2542" t="s">
        <v>3351</v>
      </c>
      <c r="Y2542">
        <f>(H2542-G2542)*24</f>
        <v>0</v>
      </c>
      <c r="Z2542">
        <f>M2542/Y2542</f>
        <v>0</v>
      </c>
      <c r="AA2542">
        <f>IF(Z2542&gt;=Q2542,"Y","N")</f>
        <v>0</v>
      </c>
    </row>
    <row r="2543" spans="1:27">
      <c r="A2543" s="1" t="s">
        <v>3347</v>
      </c>
      <c r="B2543" t="s">
        <v>2066</v>
      </c>
      <c r="C2543" t="s">
        <v>2067</v>
      </c>
      <c r="D2543" t="s">
        <v>2068</v>
      </c>
      <c r="E2543" t="s">
        <v>115</v>
      </c>
      <c r="F2543">
        <v>7</v>
      </c>
      <c r="G2543" t="s">
        <v>3336</v>
      </c>
      <c r="H2543" t="s">
        <v>3348</v>
      </c>
      <c r="I2543" t="s">
        <v>38</v>
      </c>
      <c r="J2543" t="s">
        <v>39</v>
      </c>
      <c r="K2543" t="s">
        <v>40</v>
      </c>
      <c r="L2543" t="s">
        <v>242</v>
      </c>
      <c r="M2543">
        <v>49</v>
      </c>
      <c r="P2543" t="s">
        <v>29</v>
      </c>
      <c r="Q2543">
        <v>0</v>
      </c>
      <c r="R2543" t="s">
        <v>46</v>
      </c>
      <c r="S2543" t="s">
        <v>260</v>
      </c>
      <c r="U2543" t="s">
        <v>3349</v>
      </c>
      <c r="V2543" t="s">
        <v>3350</v>
      </c>
      <c r="W2543" t="s">
        <v>1875</v>
      </c>
      <c r="X2543" t="s">
        <v>3351</v>
      </c>
      <c r="Y2543">
        <f>(H2543-G2543)*24</f>
        <v>0</v>
      </c>
      <c r="Z2543">
        <f>M2543/Y2543</f>
        <v>0</v>
      </c>
      <c r="AA2543">
        <f>IF(Z2543&gt;=Q2543,"Y","N")</f>
        <v>0</v>
      </c>
    </row>
    <row r="2544" spans="1:27">
      <c r="A2544" s="1" t="s">
        <v>3347</v>
      </c>
      <c r="B2544" t="s">
        <v>2066</v>
      </c>
      <c r="C2544" t="s">
        <v>2067</v>
      </c>
      <c r="D2544" t="s">
        <v>2068</v>
      </c>
      <c r="E2544" t="s">
        <v>115</v>
      </c>
      <c r="F2544">
        <v>7</v>
      </c>
      <c r="G2544" t="s">
        <v>3336</v>
      </c>
      <c r="H2544" t="s">
        <v>3348</v>
      </c>
      <c r="I2544" t="s">
        <v>38</v>
      </c>
      <c r="J2544" t="s">
        <v>39</v>
      </c>
      <c r="K2544" t="s">
        <v>40</v>
      </c>
      <c r="L2544" t="s">
        <v>28</v>
      </c>
      <c r="M2544">
        <v>1883</v>
      </c>
      <c r="P2544" t="s">
        <v>29</v>
      </c>
      <c r="Q2544">
        <v>0</v>
      </c>
      <c r="R2544" t="s">
        <v>46</v>
      </c>
      <c r="S2544" t="s">
        <v>260</v>
      </c>
      <c r="U2544" t="s">
        <v>3349</v>
      </c>
      <c r="V2544" t="s">
        <v>3350</v>
      </c>
      <c r="W2544" t="s">
        <v>1875</v>
      </c>
      <c r="X2544" t="s">
        <v>3351</v>
      </c>
      <c r="Y2544">
        <f>(H2544-G2544)*24</f>
        <v>0</v>
      </c>
      <c r="Z2544">
        <f>M2544/Y2544</f>
        <v>0</v>
      </c>
      <c r="AA2544">
        <f>IF(Z2544&gt;=Q2544,"Y","N")</f>
        <v>0</v>
      </c>
    </row>
    <row r="2545" spans="1:27">
      <c r="A2545" s="1" t="s">
        <v>3347</v>
      </c>
      <c r="B2545" t="s">
        <v>2066</v>
      </c>
      <c r="C2545" t="s">
        <v>2067</v>
      </c>
      <c r="D2545" t="s">
        <v>2068</v>
      </c>
      <c r="E2545" t="s">
        <v>115</v>
      </c>
      <c r="F2545">
        <v>7</v>
      </c>
      <c r="G2545" t="s">
        <v>3336</v>
      </c>
      <c r="H2545" t="s">
        <v>3348</v>
      </c>
      <c r="I2545" t="s">
        <v>38</v>
      </c>
      <c r="J2545" t="s">
        <v>39</v>
      </c>
      <c r="K2545" t="s">
        <v>40</v>
      </c>
      <c r="L2545" t="s">
        <v>620</v>
      </c>
      <c r="M2545">
        <v>212</v>
      </c>
      <c r="P2545" t="s">
        <v>29</v>
      </c>
      <c r="Q2545">
        <v>0</v>
      </c>
      <c r="R2545" t="s">
        <v>46</v>
      </c>
      <c r="S2545" t="s">
        <v>260</v>
      </c>
      <c r="U2545" t="s">
        <v>3349</v>
      </c>
      <c r="V2545" t="s">
        <v>3350</v>
      </c>
      <c r="W2545" t="s">
        <v>1875</v>
      </c>
      <c r="X2545" t="s">
        <v>3351</v>
      </c>
      <c r="Y2545">
        <f>(H2545-G2545)*24</f>
        <v>0</v>
      </c>
      <c r="Z2545">
        <f>M2545/Y2545</f>
        <v>0</v>
      </c>
      <c r="AA2545">
        <f>IF(Z2545&gt;=Q2545,"Y","N")</f>
        <v>0</v>
      </c>
    </row>
    <row r="2546" spans="1:27">
      <c r="A2546" s="1" t="s">
        <v>3352</v>
      </c>
      <c r="B2546" t="s">
        <v>782</v>
      </c>
      <c r="C2546" t="s">
        <v>783</v>
      </c>
      <c r="D2546" t="s">
        <v>784</v>
      </c>
      <c r="E2546" t="s">
        <v>35</v>
      </c>
      <c r="F2546">
        <v>7</v>
      </c>
      <c r="G2546" t="s">
        <v>3353</v>
      </c>
      <c r="H2546" t="s">
        <v>3354</v>
      </c>
      <c r="I2546" t="s">
        <v>38</v>
      </c>
      <c r="J2546" t="s">
        <v>811</v>
      </c>
      <c r="K2546" t="s">
        <v>787</v>
      </c>
      <c r="L2546" t="s">
        <v>48</v>
      </c>
      <c r="M2546">
        <v>105.57</v>
      </c>
      <c r="P2546" t="s">
        <v>29</v>
      </c>
      <c r="Q2546">
        <v>0</v>
      </c>
      <c r="R2546" t="s">
        <v>46</v>
      </c>
      <c r="S2546" t="s">
        <v>777</v>
      </c>
      <c r="U2546" t="s">
        <v>3355</v>
      </c>
      <c r="V2546" t="s">
        <v>3356</v>
      </c>
      <c r="W2546" t="s">
        <v>3357</v>
      </c>
      <c r="X2546" t="s">
        <v>3358</v>
      </c>
      <c r="Y2546">
        <f>(H2546-G2546)*24</f>
        <v>0</v>
      </c>
      <c r="Z2546">
        <f>M2546/Y2546</f>
        <v>0</v>
      </c>
      <c r="AA2546">
        <f>IF(Z2546&gt;=Q2546,"Y","N")</f>
        <v>0</v>
      </c>
    </row>
    <row r="2547" spans="1:27">
      <c r="A2547" s="1" t="s">
        <v>3352</v>
      </c>
      <c r="B2547" t="s">
        <v>782</v>
      </c>
      <c r="C2547" t="s">
        <v>783</v>
      </c>
      <c r="D2547" t="s">
        <v>784</v>
      </c>
      <c r="E2547" t="s">
        <v>35</v>
      </c>
      <c r="F2547">
        <v>7</v>
      </c>
      <c r="G2547" t="s">
        <v>3353</v>
      </c>
      <c r="H2547" t="s">
        <v>3354</v>
      </c>
      <c r="I2547" t="s">
        <v>38</v>
      </c>
      <c r="J2547" t="s">
        <v>811</v>
      </c>
      <c r="K2547" t="s">
        <v>787</v>
      </c>
      <c r="L2547" t="s">
        <v>720</v>
      </c>
      <c r="M2547">
        <v>16022.16</v>
      </c>
      <c r="P2547" t="s">
        <v>29</v>
      </c>
      <c r="Q2547">
        <v>0</v>
      </c>
      <c r="R2547" t="s">
        <v>46</v>
      </c>
      <c r="S2547" t="s">
        <v>777</v>
      </c>
      <c r="U2547" t="s">
        <v>3355</v>
      </c>
      <c r="V2547" t="s">
        <v>3356</v>
      </c>
      <c r="W2547" t="s">
        <v>3357</v>
      </c>
      <c r="X2547" t="s">
        <v>3358</v>
      </c>
      <c r="Y2547">
        <f>(H2547-G2547)*24</f>
        <v>0</v>
      </c>
      <c r="Z2547">
        <f>M2547/Y2547</f>
        <v>0</v>
      </c>
      <c r="AA2547">
        <f>IF(Z2547&gt;=Q2547,"Y","N")</f>
        <v>0</v>
      </c>
    </row>
    <row r="2548" spans="1:27">
      <c r="A2548" s="1" t="s">
        <v>3352</v>
      </c>
      <c r="B2548" t="s">
        <v>782</v>
      </c>
      <c r="C2548" t="s">
        <v>783</v>
      </c>
      <c r="D2548" t="s">
        <v>784</v>
      </c>
      <c r="E2548" t="s">
        <v>35</v>
      </c>
      <c r="F2548">
        <v>7</v>
      </c>
      <c r="G2548" t="s">
        <v>3353</v>
      </c>
      <c r="H2548" t="s">
        <v>3354</v>
      </c>
      <c r="I2548" t="s">
        <v>38</v>
      </c>
      <c r="J2548" t="s">
        <v>811</v>
      </c>
      <c r="K2548" t="s">
        <v>787</v>
      </c>
      <c r="L2548" t="s">
        <v>54</v>
      </c>
      <c r="M2548">
        <v>1370.62</v>
      </c>
      <c r="P2548" t="s">
        <v>29</v>
      </c>
      <c r="Q2548">
        <v>0</v>
      </c>
      <c r="R2548" t="s">
        <v>46</v>
      </c>
      <c r="S2548" t="s">
        <v>777</v>
      </c>
      <c r="U2548" t="s">
        <v>3355</v>
      </c>
      <c r="V2548" t="s">
        <v>3356</v>
      </c>
      <c r="W2548" t="s">
        <v>3357</v>
      </c>
      <c r="X2548" t="s">
        <v>3358</v>
      </c>
      <c r="Y2548">
        <f>(H2548-G2548)*24</f>
        <v>0</v>
      </c>
      <c r="Z2548">
        <f>M2548/Y2548</f>
        <v>0</v>
      </c>
      <c r="AA2548">
        <f>IF(Z2548&gt;=Q2548,"Y","N")</f>
        <v>0</v>
      </c>
    </row>
    <row r="2549" spans="1:27">
      <c r="A2549" s="1" t="s">
        <v>3352</v>
      </c>
      <c r="B2549" t="s">
        <v>782</v>
      </c>
      <c r="C2549" t="s">
        <v>783</v>
      </c>
      <c r="D2549" t="s">
        <v>784</v>
      </c>
      <c r="E2549" t="s">
        <v>35</v>
      </c>
      <c r="F2549">
        <v>7</v>
      </c>
      <c r="G2549" t="s">
        <v>3353</v>
      </c>
      <c r="H2549" t="s">
        <v>3354</v>
      </c>
      <c r="I2549" t="s">
        <v>38</v>
      </c>
      <c r="J2549" t="s">
        <v>811</v>
      </c>
      <c r="K2549" t="s">
        <v>787</v>
      </c>
      <c r="L2549" t="s">
        <v>778</v>
      </c>
      <c r="M2549">
        <v>196.49</v>
      </c>
      <c r="P2549" t="s">
        <v>29</v>
      </c>
      <c r="Q2549">
        <v>0</v>
      </c>
      <c r="R2549" t="s">
        <v>46</v>
      </c>
      <c r="S2549" t="s">
        <v>777</v>
      </c>
      <c r="U2549" t="s">
        <v>3355</v>
      </c>
      <c r="V2549" t="s">
        <v>3356</v>
      </c>
      <c r="W2549" t="s">
        <v>3357</v>
      </c>
      <c r="X2549" t="s">
        <v>3358</v>
      </c>
      <c r="Y2549">
        <f>(H2549-G2549)*24</f>
        <v>0</v>
      </c>
      <c r="Z2549">
        <f>M2549/Y2549</f>
        <v>0</v>
      </c>
      <c r="AA2549">
        <f>IF(Z2549&gt;=Q2549,"Y","N")</f>
        <v>0</v>
      </c>
    </row>
    <row r="2550" spans="1:27">
      <c r="A2550" s="1" t="s">
        <v>3352</v>
      </c>
      <c r="B2550" t="s">
        <v>782</v>
      </c>
      <c r="C2550" t="s">
        <v>783</v>
      </c>
      <c r="D2550" t="s">
        <v>784</v>
      </c>
      <c r="E2550" t="s">
        <v>35</v>
      </c>
      <c r="F2550">
        <v>7</v>
      </c>
      <c r="G2550" t="s">
        <v>3353</v>
      </c>
      <c r="H2550" t="s">
        <v>3354</v>
      </c>
      <c r="I2550" t="s">
        <v>38</v>
      </c>
      <c r="J2550" t="s">
        <v>811</v>
      </c>
      <c r="K2550" t="s">
        <v>787</v>
      </c>
      <c r="L2550" t="s">
        <v>56</v>
      </c>
      <c r="M2550">
        <v>2.5</v>
      </c>
      <c r="P2550" t="s">
        <v>29</v>
      </c>
      <c r="Q2550">
        <v>0</v>
      </c>
      <c r="R2550" t="s">
        <v>46</v>
      </c>
      <c r="S2550" t="s">
        <v>777</v>
      </c>
      <c r="U2550" t="s">
        <v>3355</v>
      </c>
      <c r="V2550" t="s">
        <v>3356</v>
      </c>
      <c r="W2550" t="s">
        <v>3357</v>
      </c>
      <c r="X2550" t="s">
        <v>3358</v>
      </c>
      <c r="Y2550">
        <f>(H2550-G2550)*24</f>
        <v>0</v>
      </c>
      <c r="Z2550">
        <f>M2550/Y2550</f>
        <v>0</v>
      </c>
      <c r="AA2550">
        <f>IF(Z2550&gt;=Q2550,"Y","N")</f>
        <v>0</v>
      </c>
    </row>
    <row r="2551" spans="1:27">
      <c r="A2551" s="1" t="s">
        <v>3352</v>
      </c>
      <c r="B2551" t="s">
        <v>782</v>
      </c>
      <c r="C2551" t="s">
        <v>783</v>
      </c>
      <c r="D2551" t="s">
        <v>784</v>
      </c>
      <c r="E2551" t="s">
        <v>35</v>
      </c>
      <c r="F2551">
        <v>7</v>
      </c>
      <c r="G2551" t="s">
        <v>3353</v>
      </c>
      <c r="H2551" t="s">
        <v>3354</v>
      </c>
      <c r="I2551" t="s">
        <v>38</v>
      </c>
      <c r="J2551" t="s">
        <v>811</v>
      </c>
      <c r="K2551" t="s">
        <v>787</v>
      </c>
      <c r="L2551" t="s">
        <v>158</v>
      </c>
      <c r="M2551">
        <v>9.42</v>
      </c>
      <c r="P2551" t="s">
        <v>29</v>
      </c>
      <c r="Q2551">
        <v>0</v>
      </c>
      <c r="R2551" t="s">
        <v>46</v>
      </c>
      <c r="S2551" t="s">
        <v>777</v>
      </c>
      <c r="U2551" t="s">
        <v>3355</v>
      </c>
      <c r="V2551" t="s">
        <v>3356</v>
      </c>
      <c r="W2551" t="s">
        <v>3357</v>
      </c>
      <c r="X2551" t="s">
        <v>3358</v>
      </c>
      <c r="Y2551">
        <f>(H2551-G2551)*24</f>
        <v>0</v>
      </c>
      <c r="Z2551">
        <f>M2551/Y2551</f>
        <v>0</v>
      </c>
      <c r="AA2551">
        <f>IF(Z2551&gt;=Q2551,"Y","N")</f>
        <v>0</v>
      </c>
    </row>
    <row r="2552" spans="1:27">
      <c r="A2552" s="1" t="s">
        <v>3352</v>
      </c>
      <c r="B2552" t="s">
        <v>782</v>
      </c>
      <c r="C2552" t="s">
        <v>783</v>
      </c>
      <c r="D2552" t="s">
        <v>784</v>
      </c>
      <c r="E2552" t="s">
        <v>35</v>
      </c>
      <c r="F2552">
        <v>7</v>
      </c>
      <c r="G2552" t="s">
        <v>3353</v>
      </c>
      <c r="H2552" t="s">
        <v>3354</v>
      </c>
      <c r="I2552" t="s">
        <v>38</v>
      </c>
      <c r="J2552" t="s">
        <v>811</v>
      </c>
      <c r="K2552" t="s">
        <v>787</v>
      </c>
      <c r="L2552" t="s">
        <v>779</v>
      </c>
      <c r="M2552">
        <v>643.14</v>
      </c>
      <c r="P2552" t="s">
        <v>29</v>
      </c>
      <c r="Q2552">
        <v>0</v>
      </c>
      <c r="R2552" t="s">
        <v>46</v>
      </c>
      <c r="S2552" t="s">
        <v>777</v>
      </c>
      <c r="U2552" t="s">
        <v>3355</v>
      </c>
      <c r="V2552" t="s">
        <v>3356</v>
      </c>
      <c r="W2552" t="s">
        <v>3357</v>
      </c>
      <c r="X2552" t="s">
        <v>3358</v>
      </c>
      <c r="Y2552">
        <f>(H2552-G2552)*24</f>
        <v>0</v>
      </c>
      <c r="Z2552">
        <f>M2552/Y2552</f>
        <v>0</v>
      </c>
      <c r="AA2552">
        <f>IF(Z2552&gt;=Q2552,"Y","N")</f>
        <v>0</v>
      </c>
    </row>
    <row r="2553" spans="1:27">
      <c r="A2553" s="1" t="s">
        <v>3352</v>
      </c>
      <c r="B2553" t="s">
        <v>782</v>
      </c>
      <c r="C2553" t="s">
        <v>783</v>
      </c>
      <c r="D2553" t="s">
        <v>784</v>
      </c>
      <c r="E2553" t="s">
        <v>35</v>
      </c>
      <c r="F2553">
        <v>7</v>
      </c>
      <c r="G2553" t="s">
        <v>3353</v>
      </c>
      <c r="H2553" t="s">
        <v>3354</v>
      </c>
      <c r="I2553" t="s">
        <v>38</v>
      </c>
      <c r="J2553" t="s">
        <v>811</v>
      </c>
      <c r="K2553" t="s">
        <v>787</v>
      </c>
      <c r="L2553" t="s">
        <v>107</v>
      </c>
      <c r="M2553">
        <v>640.83</v>
      </c>
      <c r="P2553" t="s">
        <v>29</v>
      </c>
      <c r="Q2553">
        <v>0</v>
      </c>
      <c r="R2553" t="s">
        <v>46</v>
      </c>
      <c r="S2553" t="s">
        <v>777</v>
      </c>
      <c r="U2553" t="s">
        <v>3355</v>
      </c>
      <c r="V2553" t="s">
        <v>3356</v>
      </c>
      <c r="W2553" t="s">
        <v>3357</v>
      </c>
      <c r="X2553" t="s">
        <v>3358</v>
      </c>
      <c r="Y2553">
        <f>(H2553-G2553)*24</f>
        <v>0</v>
      </c>
      <c r="Z2553">
        <f>M2553/Y2553</f>
        <v>0</v>
      </c>
      <c r="AA2553">
        <f>IF(Z2553&gt;=Q2553,"Y","N")</f>
        <v>0</v>
      </c>
    </row>
    <row r="2554" spans="1:27">
      <c r="A2554" s="1" t="s">
        <v>3352</v>
      </c>
      <c r="B2554" t="s">
        <v>782</v>
      </c>
      <c r="C2554" t="s">
        <v>783</v>
      </c>
      <c r="D2554" t="s">
        <v>784</v>
      </c>
      <c r="E2554" t="s">
        <v>35</v>
      </c>
      <c r="F2554">
        <v>7</v>
      </c>
      <c r="G2554" t="s">
        <v>3353</v>
      </c>
      <c r="H2554" t="s">
        <v>3354</v>
      </c>
      <c r="I2554" t="s">
        <v>38</v>
      </c>
      <c r="J2554" t="s">
        <v>811</v>
      </c>
      <c r="K2554" t="s">
        <v>787</v>
      </c>
      <c r="L2554" t="s">
        <v>967</v>
      </c>
      <c r="M2554">
        <v>11.49</v>
      </c>
      <c r="P2554" t="s">
        <v>29</v>
      </c>
      <c r="Q2554">
        <v>0</v>
      </c>
      <c r="R2554" t="s">
        <v>46</v>
      </c>
      <c r="S2554" t="s">
        <v>777</v>
      </c>
      <c r="U2554" t="s">
        <v>3355</v>
      </c>
      <c r="V2554" t="s">
        <v>3356</v>
      </c>
      <c r="W2554" t="s">
        <v>3357</v>
      </c>
      <c r="X2554" t="s">
        <v>3358</v>
      </c>
      <c r="Y2554">
        <f>(H2554-G2554)*24</f>
        <v>0</v>
      </c>
      <c r="Z2554">
        <f>M2554/Y2554</f>
        <v>0</v>
      </c>
      <c r="AA2554">
        <f>IF(Z2554&gt;=Q2554,"Y","N")</f>
        <v>0</v>
      </c>
    </row>
    <row r="2555" spans="1:27">
      <c r="A2555" s="1" t="s">
        <v>3352</v>
      </c>
      <c r="B2555" t="s">
        <v>782</v>
      </c>
      <c r="C2555" t="s">
        <v>783</v>
      </c>
      <c r="D2555" t="s">
        <v>784</v>
      </c>
      <c r="E2555" t="s">
        <v>35</v>
      </c>
      <c r="F2555">
        <v>7</v>
      </c>
      <c r="G2555" t="s">
        <v>3353</v>
      </c>
      <c r="H2555" t="s">
        <v>3354</v>
      </c>
      <c r="I2555" t="s">
        <v>38</v>
      </c>
      <c r="J2555" t="s">
        <v>811</v>
      </c>
      <c r="K2555" t="s">
        <v>787</v>
      </c>
      <c r="L2555" t="s">
        <v>803</v>
      </c>
      <c r="M2555">
        <v>4.03</v>
      </c>
      <c r="P2555" t="s">
        <v>29</v>
      </c>
      <c r="Q2555">
        <v>0</v>
      </c>
      <c r="R2555" t="s">
        <v>46</v>
      </c>
      <c r="S2555" t="s">
        <v>777</v>
      </c>
      <c r="U2555" t="s">
        <v>3355</v>
      </c>
      <c r="V2555" t="s">
        <v>3356</v>
      </c>
      <c r="W2555" t="s">
        <v>3357</v>
      </c>
      <c r="X2555" t="s">
        <v>3358</v>
      </c>
      <c r="Y2555">
        <f>(H2555-G2555)*24</f>
        <v>0</v>
      </c>
      <c r="Z2555">
        <f>M2555/Y2555</f>
        <v>0</v>
      </c>
      <c r="AA2555">
        <f>IF(Z2555&gt;=Q2555,"Y","N")</f>
        <v>0</v>
      </c>
    </row>
    <row r="2556" spans="1:27">
      <c r="A2556" s="1" t="s">
        <v>3352</v>
      </c>
      <c r="B2556" t="s">
        <v>782</v>
      </c>
      <c r="C2556" t="s">
        <v>783</v>
      </c>
      <c r="D2556" t="s">
        <v>784</v>
      </c>
      <c r="E2556" t="s">
        <v>35</v>
      </c>
      <c r="F2556">
        <v>7</v>
      </c>
      <c r="G2556" t="s">
        <v>3353</v>
      </c>
      <c r="H2556" t="s">
        <v>3354</v>
      </c>
      <c r="I2556" t="s">
        <v>38</v>
      </c>
      <c r="J2556" t="s">
        <v>811</v>
      </c>
      <c r="K2556" t="s">
        <v>787</v>
      </c>
      <c r="L2556" t="s">
        <v>110</v>
      </c>
      <c r="M2556">
        <v>686.55</v>
      </c>
      <c r="P2556" t="s">
        <v>29</v>
      </c>
      <c r="Q2556">
        <v>0</v>
      </c>
      <c r="R2556" t="s">
        <v>46</v>
      </c>
      <c r="S2556" t="s">
        <v>777</v>
      </c>
      <c r="U2556" t="s">
        <v>3355</v>
      </c>
      <c r="V2556" t="s">
        <v>3356</v>
      </c>
      <c r="W2556" t="s">
        <v>3357</v>
      </c>
      <c r="X2556" t="s">
        <v>3358</v>
      </c>
      <c r="Y2556">
        <f>(H2556-G2556)*24</f>
        <v>0</v>
      </c>
      <c r="Z2556">
        <f>M2556/Y2556</f>
        <v>0</v>
      </c>
      <c r="AA2556">
        <f>IF(Z2556&gt;=Q2556,"Y","N")</f>
        <v>0</v>
      </c>
    </row>
    <row r="2557" spans="1:27">
      <c r="A2557" s="1" t="s">
        <v>3352</v>
      </c>
      <c r="B2557" t="s">
        <v>782</v>
      </c>
      <c r="C2557" t="s">
        <v>783</v>
      </c>
      <c r="D2557" t="s">
        <v>784</v>
      </c>
      <c r="E2557" t="s">
        <v>35</v>
      </c>
      <c r="F2557">
        <v>7</v>
      </c>
      <c r="G2557" t="s">
        <v>3353</v>
      </c>
      <c r="H2557" t="s">
        <v>3354</v>
      </c>
      <c r="I2557" t="s">
        <v>38</v>
      </c>
      <c r="J2557" t="s">
        <v>811</v>
      </c>
      <c r="K2557" t="s">
        <v>787</v>
      </c>
      <c r="L2557" t="s">
        <v>780</v>
      </c>
      <c r="M2557">
        <v>6459.44</v>
      </c>
      <c r="P2557" t="s">
        <v>29</v>
      </c>
      <c r="Q2557">
        <v>0</v>
      </c>
      <c r="R2557" t="s">
        <v>46</v>
      </c>
      <c r="S2557" t="s">
        <v>777</v>
      </c>
      <c r="U2557" t="s">
        <v>3355</v>
      </c>
      <c r="V2557" t="s">
        <v>3356</v>
      </c>
      <c r="W2557" t="s">
        <v>3357</v>
      </c>
      <c r="X2557" t="s">
        <v>3358</v>
      </c>
      <c r="Y2557">
        <f>(H2557-G2557)*24</f>
        <v>0</v>
      </c>
      <c r="Z2557">
        <f>M2557/Y2557</f>
        <v>0</v>
      </c>
      <c r="AA2557">
        <f>IF(Z2557&gt;=Q2557,"Y","N")</f>
        <v>0</v>
      </c>
    </row>
    <row r="2558" spans="1:27">
      <c r="A2558" s="1" t="s">
        <v>3352</v>
      </c>
      <c r="B2558" t="s">
        <v>782</v>
      </c>
      <c r="C2558" t="s">
        <v>783</v>
      </c>
      <c r="D2558" t="s">
        <v>784</v>
      </c>
      <c r="E2558" t="s">
        <v>35</v>
      </c>
      <c r="F2558">
        <v>7</v>
      </c>
      <c r="G2558" t="s">
        <v>3353</v>
      </c>
      <c r="H2558" t="s">
        <v>3354</v>
      </c>
      <c r="I2558" t="s">
        <v>38</v>
      </c>
      <c r="J2558" t="s">
        <v>811</v>
      </c>
      <c r="K2558" t="s">
        <v>787</v>
      </c>
      <c r="L2558" t="s">
        <v>245</v>
      </c>
      <c r="M2558">
        <v>32245.1</v>
      </c>
      <c r="P2558" t="s">
        <v>29</v>
      </c>
      <c r="Q2558">
        <v>0</v>
      </c>
      <c r="R2558" t="s">
        <v>46</v>
      </c>
      <c r="S2558" t="s">
        <v>777</v>
      </c>
      <c r="U2558" t="s">
        <v>3355</v>
      </c>
      <c r="V2558" t="s">
        <v>3356</v>
      </c>
      <c r="W2558" t="s">
        <v>3357</v>
      </c>
      <c r="X2558" t="s">
        <v>3358</v>
      </c>
      <c r="Y2558">
        <f>(H2558-G2558)*24</f>
        <v>0</v>
      </c>
      <c r="Z2558">
        <f>M2558/Y2558</f>
        <v>0</v>
      </c>
      <c r="AA2558">
        <f>IF(Z2558&gt;=Q2558,"Y","N")</f>
        <v>0</v>
      </c>
    </row>
    <row r="2559" spans="1:27">
      <c r="A2559" s="1" t="s">
        <v>3352</v>
      </c>
      <c r="B2559" t="s">
        <v>782</v>
      </c>
      <c r="C2559" t="s">
        <v>783</v>
      </c>
      <c r="D2559" t="s">
        <v>784</v>
      </c>
      <c r="E2559" t="s">
        <v>35</v>
      </c>
      <c r="F2559">
        <v>7</v>
      </c>
      <c r="G2559" t="s">
        <v>3353</v>
      </c>
      <c r="H2559" t="s">
        <v>3354</v>
      </c>
      <c r="I2559" t="s">
        <v>38</v>
      </c>
      <c r="J2559" t="s">
        <v>811</v>
      </c>
      <c r="K2559" t="s">
        <v>787</v>
      </c>
      <c r="L2559" t="s">
        <v>28</v>
      </c>
      <c r="M2559">
        <v>1345.21</v>
      </c>
      <c r="P2559" t="s">
        <v>29</v>
      </c>
      <c r="Q2559">
        <v>0</v>
      </c>
      <c r="R2559" t="s">
        <v>46</v>
      </c>
      <c r="S2559" t="s">
        <v>777</v>
      </c>
      <c r="U2559" t="s">
        <v>3355</v>
      </c>
      <c r="V2559" t="s">
        <v>3356</v>
      </c>
      <c r="W2559" t="s">
        <v>3357</v>
      </c>
      <c r="X2559" t="s">
        <v>3358</v>
      </c>
      <c r="Y2559">
        <f>(H2559-G2559)*24</f>
        <v>0</v>
      </c>
      <c r="Z2559">
        <f>M2559/Y2559</f>
        <v>0</v>
      </c>
      <c r="AA2559">
        <f>IF(Z2559&gt;=Q2559,"Y","N")</f>
        <v>0</v>
      </c>
    </row>
    <row r="2560" spans="1:27">
      <c r="A2560" s="1" t="s">
        <v>3352</v>
      </c>
      <c r="B2560" t="s">
        <v>782</v>
      </c>
      <c r="C2560" t="s">
        <v>783</v>
      </c>
      <c r="D2560" t="s">
        <v>784</v>
      </c>
      <c r="E2560" t="s">
        <v>35</v>
      </c>
      <c r="F2560">
        <v>7</v>
      </c>
      <c r="G2560" t="s">
        <v>3353</v>
      </c>
      <c r="H2560" t="s">
        <v>3354</v>
      </c>
      <c r="I2560" t="s">
        <v>38</v>
      </c>
      <c r="J2560" t="s">
        <v>811</v>
      </c>
      <c r="K2560" t="s">
        <v>787</v>
      </c>
      <c r="L2560" t="s">
        <v>64</v>
      </c>
      <c r="M2560">
        <v>31.4</v>
      </c>
      <c r="P2560" t="s">
        <v>29</v>
      </c>
      <c r="Q2560">
        <v>0</v>
      </c>
      <c r="R2560" t="s">
        <v>46</v>
      </c>
      <c r="S2560" t="s">
        <v>777</v>
      </c>
      <c r="U2560" t="s">
        <v>3355</v>
      </c>
      <c r="V2560" t="s">
        <v>3356</v>
      </c>
      <c r="W2560" t="s">
        <v>3357</v>
      </c>
      <c r="X2560" t="s">
        <v>3358</v>
      </c>
      <c r="Y2560">
        <f>(H2560-G2560)*24</f>
        <v>0</v>
      </c>
      <c r="Z2560">
        <f>M2560/Y2560</f>
        <v>0</v>
      </c>
      <c r="AA2560">
        <f>IF(Z2560&gt;=Q2560,"Y","N")</f>
        <v>0</v>
      </c>
    </row>
    <row r="2561" spans="1:27">
      <c r="A2561" s="1" t="s">
        <v>3352</v>
      </c>
      <c r="B2561" t="s">
        <v>782</v>
      </c>
      <c r="C2561" t="s">
        <v>783</v>
      </c>
      <c r="D2561" t="s">
        <v>784</v>
      </c>
      <c r="E2561" t="s">
        <v>35</v>
      </c>
      <c r="F2561">
        <v>7</v>
      </c>
      <c r="G2561" t="s">
        <v>3353</v>
      </c>
      <c r="H2561" t="s">
        <v>3354</v>
      </c>
      <c r="I2561" t="s">
        <v>38</v>
      </c>
      <c r="J2561" t="s">
        <v>811</v>
      </c>
      <c r="K2561" t="s">
        <v>787</v>
      </c>
      <c r="L2561" t="s">
        <v>540</v>
      </c>
      <c r="M2561">
        <v>17.22</v>
      </c>
      <c r="P2561" t="s">
        <v>29</v>
      </c>
      <c r="Q2561">
        <v>0</v>
      </c>
      <c r="R2561" t="s">
        <v>46</v>
      </c>
      <c r="S2561" t="s">
        <v>777</v>
      </c>
      <c r="U2561" t="s">
        <v>3355</v>
      </c>
      <c r="V2561" t="s">
        <v>3356</v>
      </c>
      <c r="W2561" t="s">
        <v>3357</v>
      </c>
      <c r="X2561" t="s">
        <v>3358</v>
      </c>
      <c r="Y2561">
        <f>(H2561-G2561)*24</f>
        <v>0</v>
      </c>
      <c r="Z2561">
        <f>M2561/Y2561</f>
        <v>0</v>
      </c>
      <c r="AA2561">
        <f>IF(Z2561&gt;=Q2561,"Y","N")</f>
        <v>0</v>
      </c>
    </row>
    <row r="2562" spans="1:27">
      <c r="A2562" s="1" t="s">
        <v>3359</v>
      </c>
      <c r="B2562" t="s">
        <v>1955</v>
      </c>
      <c r="C2562" t="s">
        <v>1956</v>
      </c>
      <c r="D2562" t="s">
        <v>1957</v>
      </c>
      <c r="E2562" t="s">
        <v>382</v>
      </c>
      <c r="F2562">
        <v>7</v>
      </c>
      <c r="G2562" t="s">
        <v>3360</v>
      </c>
      <c r="H2562" t="s">
        <v>3361</v>
      </c>
      <c r="I2562" t="s">
        <v>38</v>
      </c>
      <c r="J2562" t="s">
        <v>281</v>
      </c>
      <c r="K2562" t="s">
        <v>253</v>
      </c>
      <c r="L2562" t="s">
        <v>238</v>
      </c>
      <c r="M2562">
        <v>4</v>
      </c>
      <c r="P2562" t="s">
        <v>29</v>
      </c>
      <c r="Q2562">
        <v>0.001</v>
      </c>
      <c r="R2562" t="s">
        <v>29</v>
      </c>
      <c r="S2562" t="s">
        <v>1953</v>
      </c>
      <c r="U2562" t="s">
        <v>3362</v>
      </c>
      <c r="V2562" t="s">
        <v>1960</v>
      </c>
      <c r="W2562" t="s">
        <v>2193</v>
      </c>
      <c r="X2562" t="s">
        <v>3363</v>
      </c>
      <c r="Y2562">
        <f>(H2562-G2562)*24</f>
        <v>0</v>
      </c>
      <c r="Z2562">
        <f>M2562/Y2562</f>
        <v>0</v>
      </c>
      <c r="AA2562">
        <f>IF(Z2562&gt;=Q2562,"Y","N")</f>
        <v>0</v>
      </c>
    </row>
    <row r="2563" spans="1:27">
      <c r="A2563" s="1" t="s">
        <v>3359</v>
      </c>
      <c r="B2563" t="s">
        <v>1955</v>
      </c>
      <c r="C2563" t="s">
        <v>1956</v>
      </c>
      <c r="D2563" t="s">
        <v>1957</v>
      </c>
      <c r="E2563" t="s">
        <v>382</v>
      </c>
      <c r="F2563">
        <v>7</v>
      </c>
      <c r="G2563" t="s">
        <v>3360</v>
      </c>
      <c r="H2563" t="s">
        <v>3361</v>
      </c>
      <c r="I2563" t="s">
        <v>38</v>
      </c>
      <c r="J2563" t="s">
        <v>281</v>
      </c>
      <c r="K2563" t="s">
        <v>253</v>
      </c>
      <c r="L2563" t="s">
        <v>240</v>
      </c>
      <c r="M2563">
        <v>10</v>
      </c>
      <c r="P2563" t="s">
        <v>29</v>
      </c>
      <c r="Q2563">
        <v>0.001</v>
      </c>
      <c r="R2563" t="s">
        <v>29</v>
      </c>
      <c r="S2563" t="s">
        <v>1953</v>
      </c>
      <c r="U2563" t="s">
        <v>3362</v>
      </c>
      <c r="V2563" t="s">
        <v>1960</v>
      </c>
      <c r="W2563" t="s">
        <v>2193</v>
      </c>
      <c r="X2563" t="s">
        <v>3363</v>
      </c>
      <c r="Y2563">
        <f>(H2563-G2563)*24</f>
        <v>0</v>
      </c>
      <c r="Z2563">
        <f>M2563/Y2563</f>
        <v>0</v>
      </c>
      <c r="AA2563">
        <f>IF(Z2563&gt;=Q2563,"Y","N")</f>
        <v>0</v>
      </c>
    </row>
    <row r="2564" spans="1:27">
      <c r="A2564" s="1" t="s">
        <v>3359</v>
      </c>
      <c r="B2564" t="s">
        <v>1955</v>
      </c>
      <c r="C2564" t="s">
        <v>1956</v>
      </c>
      <c r="D2564" t="s">
        <v>1957</v>
      </c>
      <c r="E2564" t="s">
        <v>382</v>
      </c>
      <c r="F2564">
        <v>7</v>
      </c>
      <c r="G2564" t="s">
        <v>3360</v>
      </c>
      <c r="H2564" t="s">
        <v>3361</v>
      </c>
      <c r="I2564" t="s">
        <v>38</v>
      </c>
      <c r="J2564" t="s">
        <v>281</v>
      </c>
      <c r="K2564" t="s">
        <v>253</v>
      </c>
      <c r="L2564" t="s">
        <v>54</v>
      </c>
      <c r="M2564">
        <v>40</v>
      </c>
      <c r="P2564" t="s">
        <v>29</v>
      </c>
      <c r="Q2564">
        <v>0.001</v>
      </c>
      <c r="R2564" t="s">
        <v>29</v>
      </c>
      <c r="S2564" t="s">
        <v>1953</v>
      </c>
      <c r="U2564" t="s">
        <v>3362</v>
      </c>
      <c r="V2564" t="s">
        <v>1960</v>
      </c>
      <c r="W2564" t="s">
        <v>2193</v>
      </c>
      <c r="X2564" t="s">
        <v>3363</v>
      </c>
      <c r="Y2564">
        <f>(H2564-G2564)*24</f>
        <v>0</v>
      </c>
      <c r="Z2564">
        <f>M2564/Y2564</f>
        <v>0</v>
      </c>
      <c r="AA2564">
        <f>IF(Z2564&gt;=Q2564,"Y","N")</f>
        <v>0</v>
      </c>
    </row>
    <row r="2565" spans="1:27">
      <c r="A2565" s="1" t="s">
        <v>3359</v>
      </c>
      <c r="B2565" t="s">
        <v>1955</v>
      </c>
      <c r="C2565" t="s">
        <v>1956</v>
      </c>
      <c r="D2565" t="s">
        <v>1957</v>
      </c>
      <c r="E2565" t="s">
        <v>382</v>
      </c>
      <c r="F2565">
        <v>7</v>
      </c>
      <c r="G2565" t="s">
        <v>3360</v>
      </c>
      <c r="H2565" t="s">
        <v>3361</v>
      </c>
      <c r="I2565" t="s">
        <v>38</v>
      </c>
      <c r="J2565" t="s">
        <v>281</v>
      </c>
      <c r="K2565" t="s">
        <v>253</v>
      </c>
      <c r="L2565" t="s">
        <v>241</v>
      </c>
      <c r="M2565">
        <v>6</v>
      </c>
      <c r="P2565" t="s">
        <v>29</v>
      </c>
      <c r="Q2565">
        <v>0.001</v>
      </c>
      <c r="R2565" t="s">
        <v>29</v>
      </c>
      <c r="S2565" t="s">
        <v>1953</v>
      </c>
      <c r="U2565" t="s">
        <v>3362</v>
      </c>
      <c r="V2565" t="s">
        <v>1960</v>
      </c>
      <c r="W2565" t="s">
        <v>2193</v>
      </c>
      <c r="X2565" t="s">
        <v>3363</v>
      </c>
      <c r="Y2565">
        <f>(H2565-G2565)*24</f>
        <v>0</v>
      </c>
      <c r="Z2565">
        <f>M2565/Y2565</f>
        <v>0</v>
      </c>
      <c r="AA2565">
        <f>IF(Z2565&gt;=Q2565,"Y","N")</f>
        <v>0</v>
      </c>
    </row>
    <row r="2566" spans="1:27">
      <c r="A2566" s="1" t="s">
        <v>3359</v>
      </c>
      <c r="B2566" t="s">
        <v>1955</v>
      </c>
      <c r="C2566" t="s">
        <v>1956</v>
      </c>
      <c r="D2566" t="s">
        <v>1957</v>
      </c>
      <c r="E2566" t="s">
        <v>382</v>
      </c>
      <c r="F2566">
        <v>7</v>
      </c>
      <c r="G2566" t="s">
        <v>3360</v>
      </c>
      <c r="H2566" t="s">
        <v>3361</v>
      </c>
      <c r="I2566" t="s">
        <v>38</v>
      </c>
      <c r="J2566" t="s">
        <v>281</v>
      </c>
      <c r="K2566" t="s">
        <v>253</v>
      </c>
      <c r="L2566" t="s">
        <v>107</v>
      </c>
      <c r="M2566">
        <v>8</v>
      </c>
      <c r="P2566" t="s">
        <v>29</v>
      </c>
      <c r="Q2566">
        <v>0.001</v>
      </c>
      <c r="R2566" t="s">
        <v>29</v>
      </c>
      <c r="S2566" t="s">
        <v>1953</v>
      </c>
      <c r="U2566" t="s">
        <v>3362</v>
      </c>
      <c r="V2566" t="s">
        <v>1960</v>
      </c>
      <c r="W2566" t="s">
        <v>2193</v>
      </c>
      <c r="X2566" t="s">
        <v>3363</v>
      </c>
      <c r="Y2566">
        <f>(H2566-G2566)*24</f>
        <v>0</v>
      </c>
      <c r="Z2566">
        <f>M2566/Y2566</f>
        <v>0</v>
      </c>
      <c r="AA2566">
        <f>IF(Z2566&gt;=Q2566,"Y","N")</f>
        <v>0</v>
      </c>
    </row>
    <row r="2567" spans="1:27">
      <c r="A2567" s="1" t="s">
        <v>3359</v>
      </c>
      <c r="B2567" t="s">
        <v>1955</v>
      </c>
      <c r="C2567" t="s">
        <v>1956</v>
      </c>
      <c r="D2567" t="s">
        <v>1957</v>
      </c>
      <c r="E2567" t="s">
        <v>382</v>
      </c>
      <c r="F2567">
        <v>7</v>
      </c>
      <c r="G2567" t="s">
        <v>3360</v>
      </c>
      <c r="H2567" t="s">
        <v>3361</v>
      </c>
      <c r="I2567" t="s">
        <v>38</v>
      </c>
      <c r="J2567" t="s">
        <v>281</v>
      </c>
      <c r="K2567" t="s">
        <v>253</v>
      </c>
      <c r="L2567" t="s">
        <v>242</v>
      </c>
      <c r="M2567">
        <v>20</v>
      </c>
      <c r="P2567" t="s">
        <v>29</v>
      </c>
      <c r="Q2567">
        <v>0.001</v>
      </c>
      <c r="R2567" t="s">
        <v>29</v>
      </c>
      <c r="S2567" t="s">
        <v>1953</v>
      </c>
      <c r="U2567" t="s">
        <v>3362</v>
      </c>
      <c r="V2567" t="s">
        <v>1960</v>
      </c>
      <c r="W2567" t="s">
        <v>2193</v>
      </c>
      <c r="X2567" t="s">
        <v>3363</v>
      </c>
      <c r="Y2567">
        <f>(H2567-G2567)*24</f>
        <v>0</v>
      </c>
      <c r="Z2567">
        <f>M2567/Y2567</f>
        <v>0</v>
      </c>
      <c r="AA2567">
        <f>IF(Z2567&gt;=Q2567,"Y","N")</f>
        <v>0</v>
      </c>
    </row>
    <row r="2568" spans="1:27">
      <c r="A2568" s="1" t="s">
        <v>3359</v>
      </c>
      <c r="B2568" t="s">
        <v>1955</v>
      </c>
      <c r="C2568" t="s">
        <v>1956</v>
      </c>
      <c r="D2568" t="s">
        <v>1957</v>
      </c>
      <c r="E2568" t="s">
        <v>382</v>
      </c>
      <c r="F2568">
        <v>7</v>
      </c>
      <c r="G2568" t="s">
        <v>3360</v>
      </c>
      <c r="H2568" t="s">
        <v>3361</v>
      </c>
      <c r="I2568" t="s">
        <v>38</v>
      </c>
      <c r="J2568" t="s">
        <v>281</v>
      </c>
      <c r="K2568" t="s">
        <v>253</v>
      </c>
      <c r="L2568" t="s">
        <v>243</v>
      </c>
      <c r="M2568">
        <v>4</v>
      </c>
      <c r="P2568" t="s">
        <v>29</v>
      </c>
      <c r="Q2568">
        <v>0.001</v>
      </c>
      <c r="R2568" t="s">
        <v>29</v>
      </c>
      <c r="S2568" t="s">
        <v>1953</v>
      </c>
      <c r="U2568" t="s">
        <v>3362</v>
      </c>
      <c r="V2568" t="s">
        <v>1960</v>
      </c>
      <c r="W2568" t="s">
        <v>2193</v>
      </c>
      <c r="X2568" t="s">
        <v>3363</v>
      </c>
      <c r="Y2568">
        <f>(H2568-G2568)*24</f>
        <v>0</v>
      </c>
      <c r="Z2568">
        <f>M2568/Y2568</f>
        <v>0</v>
      </c>
      <c r="AA2568">
        <f>IF(Z2568&gt;=Q2568,"Y","N")</f>
        <v>0</v>
      </c>
    </row>
    <row r="2569" spans="1:27">
      <c r="A2569" s="1" t="s">
        <v>3359</v>
      </c>
      <c r="B2569" t="s">
        <v>1955</v>
      </c>
      <c r="C2569" t="s">
        <v>1956</v>
      </c>
      <c r="D2569" t="s">
        <v>1957</v>
      </c>
      <c r="E2569" t="s">
        <v>382</v>
      </c>
      <c r="F2569">
        <v>7</v>
      </c>
      <c r="G2569" t="s">
        <v>3360</v>
      </c>
      <c r="H2569" t="s">
        <v>3361</v>
      </c>
      <c r="I2569" t="s">
        <v>38</v>
      </c>
      <c r="J2569" t="s">
        <v>281</v>
      </c>
      <c r="K2569" t="s">
        <v>253</v>
      </c>
      <c r="L2569" t="s">
        <v>244</v>
      </c>
      <c r="M2569">
        <v>3</v>
      </c>
      <c r="P2569" t="s">
        <v>29</v>
      </c>
      <c r="Q2569">
        <v>0.001</v>
      </c>
      <c r="R2569" t="s">
        <v>29</v>
      </c>
      <c r="S2569" t="s">
        <v>1953</v>
      </c>
      <c r="U2569" t="s">
        <v>3362</v>
      </c>
      <c r="V2569" t="s">
        <v>1960</v>
      </c>
      <c r="W2569" t="s">
        <v>2193</v>
      </c>
      <c r="X2569" t="s">
        <v>3363</v>
      </c>
      <c r="Y2569">
        <f>(H2569-G2569)*24</f>
        <v>0</v>
      </c>
      <c r="Z2569">
        <f>M2569/Y2569</f>
        <v>0</v>
      </c>
      <c r="AA2569">
        <f>IF(Z2569&gt;=Q2569,"Y","N")</f>
        <v>0</v>
      </c>
    </row>
    <row r="2570" spans="1:27">
      <c r="A2570" s="1" t="s">
        <v>3359</v>
      </c>
      <c r="B2570" t="s">
        <v>1955</v>
      </c>
      <c r="C2570" t="s">
        <v>1956</v>
      </c>
      <c r="D2570" t="s">
        <v>1957</v>
      </c>
      <c r="E2570" t="s">
        <v>382</v>
      </c>
      <c r="F2570">
        <v>7</v>
      </c>
      <c r="G2570" t="s">
        <v>3360</v>
      </c>
      <c r="H2570" t="s">
        <v>3361</v>
      </c>
      <c r="I2570" t="s">
        <v>38</v>
      </c>
      <c r="J2570" t="s">
        <v>281</v>
      </c>
      <c r="K2570" t="s">
        <v>253</v>
      </c>
      <c r="L2570" t="s">
        <v>245</v>
      </c>
      <c r="M2570">
        <v>17</v>
      </c>
      <c r="P2570" t="s">
        <v>29</v>
      </c>
      <c r="Q2570">
        <v>0.001</v>
      </c>
      <c r="R2570" t="s">
        <v>29</v>
      </c>
      <c r="S2570" t="s">
        <v>1953</v>
      </c>
      <c r="U2570" t="s">
        <v>3362</v>
      </c>
      <c r="V2570" t="s">
        <v>1960</v>
      </c>
      <c r="W2570" t="s">
        <v>2193</v>
      </c>
      <c r="X2570" t="s">
        <v>3363</v>
      </c>
      <c r="Y2570">
        <f>(H2570-G2570)*24</f>
        <v>0</v>
      </c>
      <c r="Z2570">
        <f>M2570/Y2570</f>
        <v>0</v>
      </c>
      <c r="AA2570">
        <f>IF(Z2570&gt;=Q2570,"Y","N")</f>
        <v>0</v>
      </c>
    </row>
    <row r="2571" spans="1:27">
      <c r="A2571" s="1" t="s">
        <v>3359</v>
      </c>
      <c r="B2571" t="s">
        <v>1955</v>
      </c>
      <c r="C2571" t="s">
        <v>1956</v>
      </c>
      <c r="D2571" t="s">
        <v>1957</v>
      </c>
      <c r="E2571" t="s">
        <v>382</v>
      </c>
      <c r="F2571">
        <v>7</v>
      </c>
      <c r="G2571" t="s">
        <v>3360</v>
      </c>
      <c r="H2571" t="s">
        <v>3361</v>
      </c>
      <c r="I2571" t="s">
        <v>38</v>
      </c>
      <c r="J2571" t="s">
        <v>281</v>
      </c>
      <c r="K2571" t="s">
        <v>253</v>
      </c>
      <c r="L2571" t="s">
        <v>28</v>
      </c>
      <c r="M2571">
        <v>793</v>
      </c>
      <c r="P2571" t="s">
        <v>29</v>
      </c>
      <c r="Q2571">
        <v>0.001</v>
      </c>
      <c r="R2571" t="s">
        <v>29</v>
      </c>
      <c r="S2571" t="s">
        <v>1953</v>
      </c>
      <c r="U2571" t="s">
        <v>3362</v>
      </c>
      <c r="V2571" t="s">
        <v>1960</v>
      </c>
      <c r="W2571" t="s">
        <v>2193</v>
      </c>
      <c r="X2571" t="s">
        <v>3363</v>
      </c>
      <c r="Y2571">
        <f>(H2571-G2571)*24</f>
        <v>0</v>
      </c>
      <c r="Z2571">
        <f>M2571/Y2571</f>
        <v>0</v>
      </c>
      <c r="AA2571">
        <f>IF(Z2571&gt;=Q2571,"Y","N")</f>
        <v>0</v>
      </c>
    </row>
    <row r="2572" spans="1:27">
      <c r="A2572" s="1" t="s">
        <v>3364</v>
      </c>
      <c r="B2572" t="s">
        <v>179</v>
      </c>
      <c r="C2572" t="s">
        <v>180</v>
      </c>
      <c r="D2572" t="s">
        <v>181</v>
      </c>
      <c r="E2572" t="s">
        <v>182</v>
      </c>
      <c r="F2572">
        <v>7</v>
      </c>
      <c r="G2572" t="s">
        <v>3365</v>
      </c>
      <c r="H2572" t="s">
        <v>3366</v>
      </c>
      <c r="I2572" t="s">
        <v>38</v>
      </c>
      <c r="J2572" t="s">
        <v>1035</v>
      </c>
      <c r="K2572" t="s">
        <v>39</v>
      </c>
      <c r="L2572" t="s">
        <v>54</v>
      </c>
      <c r="M2572">
        <v>35615.05</v>
      </c>
      <c r="P2572" t="s">
        <v>29</v>
      </c>
      <c r="Q2572">
        <v>0</v>
      </c>
      <c r="R2572" t="s">
        <v>46</v>
      </c>
      <c r="S2572" t="s">
        <v>174</v>
      </c>
      <c r="U2572" t="s">
        <v>3367</v>
      </c>
      <c r="V2572" t="s">
        <v>3368</v>
      </c>
      <c r="W2572" t="s">
        <v>3369</v>
      </c>
      <c r="X2572" t="s">
        <v>3370</v>
      </c>
      <c r="Y2572">
        <f>(H2572-G2572)*24</f>
        <v>0</v>
      </c>
      <c r="Z2572">
        <f>M2572/Y2572</f>
        <v>0</v>
      </c>
      <c r="AA2572">
        <f>IF(Z2572&gt;=Q2572,"Y","N")</f>
        <v>0</v>
      </c>
    </row>
    <row r="2573" spans="1:27">
      <c r="A2573" s="1" t="s">
        <v>3364</v>
      </c>
      <c r="B2573" t="s">
        <v>179</v>
      </c>
      <c r="C2573" t="s">
        <v>180</v>
      </c>
      <c r="D2573" t="s">
        <v>181</v>
      </c>
      <c r="E2573" t="s">
        <v>182</v>
      </c>
      <c r="F2573">
        <v>7</v>
      </c>
      <c r="G2573" t="s">
        <v>3365</v>
      </c>
      <c r="H2573" t="s">
        <v>3366</v>
      </c>
      <c r="I2573" t="s">
        <v>38</v>
      </c>
      <c r="J2573" t="s">
        <v>1035</v>
      </c>
      <c r="K2573" t="s">
        <v>39</v>
      </c>
      <c r="L2573" t="s">
        <v>107</v>
      </c>
      <c r="M2573">
        <v>0.12</v>
      </c>
      <c r="P2573" t="s">
        <v>29</v>
      </c>
      <c r="Q2573">
        <v>0</v>
      </c>
      <c r="R2573" t="s">
        <v>46</v>
      </c>
      <c r="S2573" t="s">
        <v>174</v>
      </c>
      <c r="U2573" t="s">
        <v>3367</v>
      </c>
      <c r="V2573" t="s">
        <v>3368</v>
      </c>
      <c r="W2573" t="s">
        <v>3369</v>
      </c>
      <c r="X2573" t="s">
        <v>3370</v>
      </c>
      <c r="Y2573">
        <f>(H2573-G2573)*24</f>
        <v>0</v>
      </c>
      <c r="Z2573">
        <f>M2573/Y2573</f>
        <v>0</v>
      </c>
      <c r="AA2573">
        <f>IF(Z2573&gt;=Q2573,"Y","N")</f>
        <v>0</v>
      </c>
    </row>
    <row r="2574" spans="1:27">
      <c r="A2574" s="1" t="s">
        <v>3364</v>
      </c>
      <c r="B2574" t="s">
        <v>179</v>
      </c>
      <c r="C2574" t="s">
        <v>180</v>
      </c>
      <c r="D2574" t="s">
        <v>181</v>
      </c>
      <c r="E2574" t="s">
        <v>182</v>
      </c>
      <c r="F2574">
        <v>7</v>
      </c>
      <c r="G2574" t="s">
        <v>3365</v>
      </c>
      <c r="H2574" t="s">
        <v>3366</v>
      </c>
      <c r="I2574" t="s">
        <v>38</v>
      </c>
      <c r="J2574" t="s">
        <v>1035</v>
      </c>
      <c r="K2574" t="s">
        <v>39</v>
      </c>
      <c r="L2574" t="s">
        <v>175</v>
      </c>
      <c r="M2574">
        <v>11702.45</v>
      </c>
      <c r="P2574" t="s">
        <v>29</v>
      </c>
      <c r="Q2574">
        <v>0</v>
      </c>
      <c r="R2574" t="s">
        <v>46</v>
      </c>
      <c r="S2574" t="s">
        <v>174</v>
      </c>
      <c r="U2574" t="s">
        <v>3367</v>
      </c>
      <c r="V2574" t="s">
        <v>3368</v>
      </c>
      <c r="W2574" t="s">
        <v>3369</v>
      </c>
      <c r="X2574" t="s">
        <v>3370</v>
      </c>
      <c r="Y2574">
        <f>(H2574-G2574)*24</f>
        <v>0</v>
      </c>
      <c r="Z2574">
        <f>M2574/Y2574</f>
        <v>0</v>
      </c>
      <c r="AA2574">
        <f>IF(Z2574&gt;=Q2574,"Y","N")</f>
        <v>0</v>
      </c>
    </row>
    <row r="2575" spans="1:27">
      <c r="A2575" s="1" t="s">
        <v>3364</v>
      </c>
      <c r="B2575" t="s">
        <v>179</v>
      </c>
      <c r="C2575" t="s">
        <v>180</v>
      </c>
      <c r="D2575" t="s">
        <v>181</v>
      </c>
      <c r="E2575" t="s">
        <v>182</v>
      </c>
      <c r="F2575">
        <v>7</v>
      </c>
      <c r="G2575" t="s">
        <v>3365</v>
      </c>
      <c r="H2575" t="s">
        <v>3366</v>
      </c>
      <c r="I2575" t="s">
        <v>38</v>
      </c>
      <c r="J2575" t="s">
        <v>1035</v>
      </c>
      <c r="K2575" t="s">
        <v>39</v>
      </c>
      <c r="L2575" t="s">
        <v>176</v>
      </c>
      <c r="M2575">
        <v>4459.96</v>
      </c>
      <c r="P2575" t="s">
        <v>29</v>
      </c>
      <c r="Q2575">
        <v>0</v>
      </c>
      <c r="R2575" t="s">
        <v>46</v>
      </c>
      <c r="S2575" t="s">
        <v>174</v>
      </c>
      <c r="U2575" t="s">
        <v>3367</v>
      </c>
      <c r="V2575" t="s">
        <v>3368</v>
      </c>
      <c r="W2575" t="s">
        <v>3369</v>
      </c>
      <c r="X2575" t="s">
        <v>3370</v>
      </c>
      <c r="Y2575">
        <f>(H2575-G2575)*24</f>
        <v>0</v>
      </c>
      <c r="Z2575">
        <f>M2575/Y2575</f>
        <v>0</v>
      </c>
      <c r="AA2575">
        <f>IF(Z2575&gt;=Q2575,"Y","N")</f>
        <v>0</v>
      </c>
    </row>
    <row r="2576" spans="1:27">
      <c r="A2576" s="1" t="s">
        <v>3364</v>
      </c>
      <c r="B2576" t="s">
        <v>179</v>
      </c>
      <c r="C2576" t="s">
        <v>180</v>
      </c>
      <c r="D2576" t="s">
        <v>181</v>
      </c>
      <c r="E2576" t="s">
        <v>182</v>
      </c>
      <c r="F2576">
        <v>7</v>
      </c>
      <c r="G2576" t="s">
        <v>3365</v>
      </c>
      <c r="H2576" t="s">
        <v>3366</v>
      </c>
      <c r="I2576" t="s">
        <v>38</v>
      </c>
      <c r="J2576" t="s">
        <v>1035</v>
      </c>
      <c r="K2576" t="s">
        <v>39</v>
      </c>
      <c r="L2576" t="s">
        <v>177</v>
      </c>
      <c r="M2576">
        <v>13379.88</v>
      </c>
      <c r="P2576" t="s">
        <v>29</v>
      </c>
      <c r="Q2576">
        <v>0</v>
      </c>
      <c r="R2576" t="s">
        <v>46</v>
      </c>
      <c r="S2576" t="s">
        <v>174</v>
      </c>
      <c r="U2576" t="s">
        <v>3367</v>
      </c>
      <c r="V2576" t="s">
        <v>3368</v>
      </c>
      <c r="W2576" t="s">
        <v>3369</v>
      </c>
      <c r="X2576" t="s">
        <v>3370</v>
      </c>
      <c r="Y2576">
        <f>(H2576-G2576)*24</f>
        <v>0</v>
      </c>
      <c r="Z2576">
        <f>M2576/Y2576</f>
        <v>0</v>
      </c>
      <c r="AA2576">
        <f>IF(Z2576&gt;=Q2576,"Y","N")</f>
        <v>0</v>
      </c>
    </row>
    <row r="2577" spans="1:27">
      <c r="A2577" s="1" t="s">
        <v>3364</v>
      </c>
      <c r="B2577" t="s">
        <v>179</v>
      </c>
      <c r="C2577" t="s">
        <v>180</v>
      </c>
      <c r="D2577" t="s">
        <v>181</v>
      </c>
      <c r="E2577" t="s">
        <v>182</v>
      </c>
      <c r="F2577">
        <v>7</v>
      </c>
      <c r="G2577" t="s">
        <v>3365</v>
      </c>
      <c r="H2577" t="s">
        <v>3366</v>
      </c>
      <c r="I2577" t="s">
        <v>38</v>
      </c>
      <c r="J2577" t="s">
        <v>1035</v>
      </c>
      <c r="K2577" t="s">
        <v>39</v>
      </c>
      <c r="L2577" t="s">
        <v>28</v>
      </c>
      <c r="M2577">
        <v>11.12</v>
      </c>
      <c r="P2577" t="s">
        <v>29</v>
      </c>
      <c r="Q2577">
        <v>0</v>
      </c>
      <c r="R2577" t="s">
        <v>46</v>
      </c>
      <c r="S2577" t="s">
        <v>174</v>
      </c>
      <c r="U2577" t="s">
        <v>3367</v>
      </c>
      <c r="V2577" t="s">
        <v>3368</v>
      </c>
      <c r="W2577" t="s">
        <v>3369</v>
      </c>
      <c r="X2577" t="s">
        <v>3370</v>
      </c>
      <c r="Y2577">
        <f>(H2577-G2577)*24</f>
        <v>0</v>
      </c>
      <c r="Z2577">
        <f>M2577/Y2577</f>
        <v>0</v>
      </c>
      <c r="AA2577">
        <f>IF(Z2577&gt;=Q2577,"Y","N")</f>
        <v>0</v>
      </c>
    </row>
    <row r="2578" spans="1:27">
      <c r="A2578" s="1" t="s">
        <v>3371</v>
      </c>
      <c r="B2578" t="s">
        <v>2172</v>
      </c>
      <c r="C2578" t="s">
        <v>2173</v>
      </c>
      <c r="D2578" t="s">
        <v>2174</v>
      </c>
      <c r="E2578" t="s">
        <v>382</v>
      </c>
      <c r="F2578">
        <v>7</v>
      </c>
      <c r="G2578" t="s">
        <v>3372</v>
      </c>
      <c r="H2578" t="s">
        <v>3373</v>
      </c>
      <c r="I2578" t="s">
        <v>38</v>
      </c>
      <c r="J2578" t="s">
        <v>117</v>
      </c>
      <c r="K2578" t="s">
        <v>2368</v>
      </c>
      <c r="L2578" t="s">
        <v>54</v>
      </c>
      <c r="M2578">
        <v>684</v>
      </c>
      <c r="P2578" t="s">
        <v>29</v>
      </c>
      <c r="Q2578">
        <v>0</v>
      </c>
      <c r="R2578" t="s">
        <v>46</v>
      </c>
      <c r="S2578" t="s">
        <v>239</v>
      </c>
      <c r="U2578" t="s">
        <v>3374</v>
      </c>
      <c r="V2578" t="s">
        <v>3375</v>
      </c>
      <c r="W2578" t="s">
        <v>3376</v>
      </c>
      <c r="X2578" t="s">
        <v>3377</v>
      </c>
      <c r="Y2578">
        <f>(H2578-G2578)*24</f>
        <v>0</v>
      </c>
      <c r="Z2578">
        <f>M2578/Y2578</f>
        <v>0</v>
      </c>
      <c r="AA2578">
        <f>IF(Z2578&gt;=Q2578,"Y","N")</f>
        <v>0</v>
      </c>
    </row>
    <row r="2579" spans="1:27">
      <c r="A2579" s="1" t="s">
        <v>3371</v>
      </c>
      <c r="B2579" t="s">
        <v>2172</v>
      </c>
      <c r="C2579" t="s">
        <v>2173</v>
      </c>
      <c r="D2579" t="s">
        <v>2174</v>
      </c>
      <c r="E2579" t="s">
        <v>382</v>
      </c>
      <c r="F2579">
        <v>7</v>
      </c>
      <c r="G2579" t="s">
        <v>3372</v>
      </c>
      <c r="H2579" t="s">
        <v>3373</v>
      </c>
      <c r="I2579" t="s">
        <v>38</v>
      </c>
      <c r="J2579" t="s">
        <v>117</v>
      </c>
      <c r="K2579" t="s">
        <v>2368</v>
      </c>
      <c r="L2579" t="s">
        <v>107</v>
      </c>
      <c r="M2579">
        <v>66.8</v>
      </c>
      <c r="P2579" t="s">
        <v>29</v>
      </c>
      <c r="Q2579">
        <v>0</v>
      </c>
      <c r="R2579" t="s">
        <v>46</v>
      </c>
      <c r="S2579" t="s">
        <v>239</v>
      </c>
      <c r="U2579" t="s">
        <v>3374</v>
      </c>
      <c r="V2579" t="s">
        <v>3375</v>
      </c>
      <c r="W2579" t="s">
        <v>3376</v>
      </c>
      <c r="X2579" t="s">
        <v>3377</v>
      </c>
      <c r="Y2579">
        <f>(H2579-G2579)*24</f>
        <v>0</v>
      </c>
      <c r="Z2579">
        <f>M2579/Y2579</f>
        <v>0</v>
      </c>
      <c r="AA2579">
        <f>IF(Z2579&gt;=Q2579,"Y","N")</f>
        <v>0</v>
      </c>
    </row>
    <row r="2580" spans="1:27">
      <c r="A2580" s="1" t="s">
        <v>3371</v>
      </c>
      <c r="B2580" t="s">
        <v>2172</v>
      </c>
      <c r="C2580" t="s">
        <v>2173</v>
      </c>
      <c r="D2580" t="s">
        <v>2174</v>
      </c>
      <c r="E2580" t="s">
        <v>382</v>
      </c>
      <c r="F2580">
        <v>7</v>
      </c>
      <c r="G2580" t="s">
        <v>3372</v>
      </c>
      <c r="H2580" t="s">
        <v>3373</v>
      </c>
      <c r="I2580" t="s">
        <v>38</v>
      </c>
      <c r="J2580" t="s">
        <v>117</v>
      </c>
      <c r="K2580" t="s">
        <v>2368</v>
      </c>
      <c r="L2580" t="s">
        <v>109</v>
      </c>
      <c r="M2580">
        <v>563</v>
      </c>
      <c r="P2580" t="s">
        <v>29</v>
      </c>
      <c r="Q2580">
        <v>0</v>
      </c>
      <c r="R2580" t="s">
        <v>46</v>
      </c>
      <c r="S2580" t="s">
        <v>239</v>
      </c>
      <c r="U2580" t="s">
        <v>3374</v>
      </c>
      <c r="V2580" t="s">
        <v>3375</v>
      </c>
      <c r="W2580" t="s">
        <v>3376</v>
      </c>
      <c r="X2580" t="s">
        <v>3377</v>
      </c>
      <c r="Y2580">
        <f>(H2580-G2580)*24</f>
        <v>0</v>
      </c>
      <c r="Z2580">
        <f>M2580/Y2580</f>
        <v>0</v>
      </c>
      <c r="AA2580">
        <f>IF(Z2580&gt;=Q2580,"Y","N")</f>
        <v>0</v>
      </c>
    </row>
    <row r="2581" spans="1:27">
      <c r="A2581" s="1" t="s">
        <v>3371</v>
      </c>
      <c r="B2581" t="s">
        <v>2172</v>
      </c>
      <c r="C2581" t="s">
        <v>2173</v>
      </c>
      <c r="D2581" t="s">
        <v>2174</v>
      </c>
      <c r="E2581" t="s">
        <v>382</v>
      </c>
      <c r="F2581">
        <v>7</v>
      </c>
      <c r="G2581" t="s">
        <v>3372</v>
      </c>
      <c r="H2581" t="s">
        <v>3373</v>
      </c>
      <c r="I2581" t="s">
        <v>38</v>
      </c>
      <c r="J2581" t="s">
        <v>117</v>
      </c>
      <c r="K2581" t="s">
        <v>2368</v>
      </c>
      <c r="L2581" t="s">
        <v>110</v>
      </c>
      <c r="M2581">
        <v>79.7</v>
      </c>
      <c r="P2581" t="s">
        <v>29</v>
      </c>
      <c r="Q2581">
        <v>0</v>
      </c>
      <c r="R2581" t="s">
        <v>46</v>
      </c>
      <c r="S2581" t="s">
        <v>239</v>
      </c>
      <c r="U2581" t="s">
        <v>3374</v>
      </c>
      <c r="V2581" t="s">
        <v>3375</v>
      </c>
      <c r="W2581" t="s">
        <v>3376</v>
      </c>
      <c r="X2581" t="s">
        <v>3377</v>
      </c>
      <c r="Y2581">
        <f>(H2581-G2581)*24</f>
        <v>0</v>
      </c>
      <c r="Z2581">
        <f>M2581/Y2581</f>
        <v>0</v>
      </c>
      <c r="AA2581">
        <f>IF(Z2581&gt;=Q2581,"Y","N")</f>
        <v>0</v>
      </c>
    </row>
    <row r="2582" spans="1:27">
      <c r="A2582" s="1" t="s">
        <v>3371</v>
      </c>
      <c r="B2582" t="s">
        <v>2172</v>
      </c>
      <c r="C2582" t="s">
        <v>2173</v>
      </c>
      <c r="D2582" t="s">
        <v>2174</v>
      </c>
      <c r="E2582" t="s">
        <v>382</v>
      </c>
      <c r="F2582">
        <v>7</v>
      </c>
      <c r="G2582" t="s">
        <v>3372</v>
      </c>
      <c r="H2582" t="s">
        <v>3373</v>
      </c>
      <c r="I2582" t="s">
        <v>38</v>
      </c>
      <c r="J2582" t="s">
        <v>117</v>
      </c>
      <c r="K2582" t="s">
        <v>2368</v>
      </c>
      <c r="L2582" t="s">
        <v>28</v>
      </c>
      <c r="M2582">
        <v>6158</v>
      </c>
      <c r="P2582" t="s">
        <v>29</v>
      </c>
      <c r="Q2582">
        <v>0</v>
      </c>
      <c r="R2582" t="s">
        <v>46</v>
      </c>
      <c r="S2582" t="s">
        <v>239</v>
      </c>
      <c r="U2582" t="s">
        <v>3374</v>
      </c>
      <c r="V2582" t="s">
        <v>3375</v>
      </c>
      <c r="W2582" t="s">
        <v>3376</v>
      </c>
      <c r="X2582" t="s">
        <v>3377</v>
      </c>
      <c r="Y2582">
        <f>(H2582-G2582)*24</f>
        <v>0</v>
      </c>
      <c r="Z2582">
        <f>M2582/Y2582</f>
        <v>0</v>
      </c>
      <c r="AA2582">
        <f>IF(Z2582&gt;=Q2582,"Y","N")</f>
        <v>0</v>
      </c>
    </row>
    <row r="2583" spans="1:27">
      <c r="A2583" s="1" t="s">
        <v>3378</v>
      </c>
      <c r="B2583" t="s">
        <v>3379</v>
      </c>
      <c r="C2583" t="s">
        <v>3380</v>
      </c>
      <c r="D2583" t="s">
        <v>3381</v>
      </c>
      <c r="E2583" t="s">
        <v>3382</v>
      </c>
      <c r="F2583">
        <v>9</v>
      </c>
      <c r="G2583" t="s">
        <v>3365</v>
      </c>
      <c r="H2583" t="s">
        <v>3383</v>
      </c>
      <c r="I2583" t="s">
        <v>268</v>
      </c>
      <c r="J2583" t="s">
        <v>2156</v>
      </c>
      <c r="K2583" t="s">
        <v>3384</v>
      </c>
      <c r="L2583" t="s">
        <v>258</v>
      </c>
      <c r="M2583">
        <v>25</v>
      </c>
      <c r="P2583" t="s">
        <v>259</v>
      </c>
      <c r="Q2583">
        <v>10</v>
      </c>
      <c r="R2583" t="s">
        <v>259</v>
      </c>
      <c r="S2583" t="s">
        <v>2149</v>
      </c>
      <c r="U2583" t="s">
        <v>3385</v>
      </c>
      <c r="V2583" t="s">
        <v>3386</v>
      </c>
      <c r="W2583" t="s">
        <v>3387</v>
      </c>
      <c r="X2583" t="s">
        <v>3388</v>
      </c>
      <c r="Y2583">
        <f>(H2583-G2583)*24</f>
        <v>0</v>
      </c>
      <c r="Z2583">
        <f>M2583/Y2583</f>
        <v>0</v>
      </c>
      <c r="AA2583">
        <f>IF(Z2583&gt;=Q2583,"Y","N")</f>
        <v>0</v>
      </c>
    </row>
    <row r="2584" spans="1:27">
      <c r="A2584" s="1" t="s">
        <v>3389</v>
      </c>
      <c r="B2584" t="s">
        <v>3276</v>
      </c>
      <c r="C2584" t="s">
        <v>3277</v>
      </c>
      <c r="D2584" t="s">
        <v>3278</v>
      </c>
      <c r="E2584" t="s">
        <v>1426</v>
      </c>
      <c r="F2584">
        <v>7</v>
      </c>
      <c r="G2584" t="s">
        <v>3360</v>
      </c>
      <c r="H2584" t="s">
        <v>3390</v>
      </c>
      <c r="I2584" t="s">
        <v>38</v>
      </c>
      <c r="J2584" t="s">
        <v>2944</v>
      </c>
      <c r="K2584" t="s">
        <v>281</v>
      </c>
      <c r="L2584" t="s">
        <v>54</v>
      </c>
      <c r="M2584">
        <v>262.57</v>
      </c>
      <c r="P2584" t="s">
        <v>29</v>
      </c>
      <c r="Q2584">
        <v>0</v>
      </c>
      <c r="R2584" t="s">
        <v>46</v>
      </c>
      <c r="S2584" t="s">
        <v>3274</v>
      </c>
      <c r="U2584" t="s">
        <v>3391</v>
      </c>
      <c r="V2584" t="s">
        <v>3392</v>
      </c>
      <c r="W2584" t="s">
        <v>3393</v>
      </c>
      <c r="X2584" t="s">
        <v>3394</v>
      </c>
      <c r="Y2584">
        <f>(H2584-G2584)*24</f>
        <v>0</v>
      </c>
      <c r="Z2584">
        <f>M2584/Y2584</f>
        <v>0</v>
      </c>
      <c r="AA2584">
        <f>IF(Z2584&gt;=Q2584,"Y","N")</f>
        <v>0</v>
      </c>
    </row>
    <row r="2585" spans="1:27">
      <c r="A2585" s="1" t="s">
        <v>3389</v>
      </c>
      <c r="B2585" t="s">
        <v>3276</v>
      </c>
      <c r="C2585" t="s">
        <v>3277</v>
      </c>
      <c r="D2585" t="s">
        <v>3278</v>
      </c>
      <c r="E2585" t="s">
        <v>1426</v>
      </c>
      <c r="F2585">
        <v>7</v>
      </c>
      <c r="G2585" t="s">
        <v>3360</v>
      </c>
      <c r="H2585" t="s">
        <v>3390</v>
      </c>
      <c r="I2585" t="s">
        <v>38</v>
      </c>
      <c r="J2585" t="s">
        <v>2944</v>
      </c>
      <c r="K2585" t="s">
        <v>281</v>
      </c>
      <c r="L2585" t="s">
        <v>107</v>
      </c>
      <c r="M2585">
        <v>24.89</v>
      </c>
      <c r="P2585" t="s">
        <v>29</v>
      </c>
      <c r="Q2585">
        <v>0</v>
      </c>
      <c r="R2585" t="s">
        <v>46</v>
      </c>
      <c r="S2585" t="s">
        <v>3274</v>
      </c>
      <c r="U2585" t="s">
        <v>3391</v>
      </c>
      <c r="V2585" t="s">
        <v>3392</v>
      </c>
      <c r="W2585" t="s">
        <v>3393</v>
      </c>
      <c r="X2585" t="s">
        <v>3394</v>
      </c>
      <c r="Y2585">
        <f>(H2585-G2585)*24</f>
        <v>0</v>
      </c>
      <c r="Z2585">
        <f>M2585/Y2585</f>
        <v>0</v>
      </c>
      <c r="AA2585">
        <f>IF(Z2585&gt;=Q2585,"Y","N")</f>
        <v>0</v>
      </c>
    </row>
    <row r="2586" spans="1:27">
      <c r="A2586" s="1" t="s">
        <v>3389</v>
      </c>
      <c r="B2586" t="s">
        <v>3276</v>
      </c>
      <c r="C2586" t="s">
        <v>3277</v>
      </c>
      <c r="D2586" t="s">
        <v>3278</v>
      </c>
      <c r="E2586" t="s">
        <v>1426</v>
      </c>
      <c r="F2586">
        <v>7</v>
      </c>
      <c r="G2586" t="s">
        <v>3360</v>
      </c>
      <c r="H2586" t="s">
        <v>3390</v>
      </c>
      <c r="I2586" t="s">
        <v>38</v>
      </c>
      <c r="J2586" t="s">
        <v>2944</v>
      </c>
      <c r="K2586" t="s">
        <v>281</v>
      </c>
      <c r="L2586" t="s">
        <v>175</v>
      </c>
      <c r="M2586">
        <v>191.79</v>
      </c>
      <c r="P2586" t="s">
        <v>29</v>
      </c>
      <c r="Q2586">
        <v>0</v>
      </c>
      <c r="R2586" t="s">
        <v>46</v>
      </c>
      <c r="S2586" t="s">
        <v>3274</v>
      </c>
      <c r="U2586" t="s">
        <v>3391</v>
      </c>
      <c r="V2586" t="s">
        <v>3392</v>
      </c>
      <c r="W2586" t="s">
        <v>3393</v>
      </c>
      <c r="X2586" t="s">
        <v>3394</v>
      </c>
      <c r="Y2586">
        <f>(H2586-G2586)*24</f>
        <v>0</v>
      </c>
      <c r="Z2586">
        <f>M2586/Y2586</f>
        <v>0</v>
      </c>
      <c r="AA2586">
        <f>IF(Z2586&gt;=Q2586,"Y","N")</f>
        <v>0</v>
      </c>
    </row>
    <row r="2587" spans="1:27">
      <c r="A2587" s="1" t="s">
        <v>3389</v>
      </c>
      <c r="B2587" t="s">
        <v>3276</v>
      </c>
      <c r="C2587" t="s">
        <v>3277</v>
      </c>
      <c r="D2587" t="s">
        <v>3278</v>
      </c>
      <c r="E2587" t="s">
        <v>1426</v>
      </c>
      <c r="F2587">
        <v>7</v>
      </c>
      <c r="G2587" t="s">
        <v>3360</v>
      </c>
      <c r="H2587" t="s">
        <v>3390</v>
      </c>
      <c r="I2587" t="s">
        <v>38</v>
      </c>
      <c r="J2587" t="s">
        <v>2944</v>
      </c>
      <c r="K2587" t="s">
        <v>281</v>
      </c>
      <c r="L2587" t="s">
        <v>60</v>
      </c>
      <c r="M2587">
        <v>131.53</v>
      </c>
      <c r="P2587" t="s">
        <v>29</v>
      </c>
      <c r="Q2587">
        <v>0</v>
      </c>
      <c r="R2587" t="s">
        <v>46</v>
      </c>
      <c r="S2587" t="s">
        <v>3274</v>
      </c>
      <c r="U2587" t="s">
        <v>3391</v>
      </c>
      <c r="V2587" t="s">
        <v>3392</v>
      </c>
      <c r="W2587" t="s">
        <v>3393</v>
      </c>
      <c r="X2587" t="s">
        <v>3394</v>
      </c>
      <c r="Y2587">
        <f>(H2587-G2587)*24</f>
        <v>0</v>
      </c>
      <c r="Z2587">
        <f>M2587/Y2587</f>
        <v>0</v>
      </c>
      <c r="AA2587">
        <f>IF(Z2587&gt;=Q2587,"Y","N")</f>
        <v>0</v>
      </c>
    </row>
    <row r="2588" spans="1:27">
      <c r="A2588" s="1" t="s">
        <v>3389</v>
      </c>
      <c r="B2588" t="s">
        <v>3276</v>
      </c>
      <c r="C2588" t="s">
        <v>3277</v>
      </c>
      <c r="D2588" t="s">
        <v>3278</v>
      </c>
      <c r="E2588" t="s">
        <v>1426</v>
      </c>
      <c r="F2588">
        <v>7</v>
      </c>
      <c r="G2588" t="s">
        <v>3360</v>
      </c>
      <c r="H2588" t="s">
        <v>3390</v>
      </c>
      <c r="I2588" t="s">
        <v>38</v>
      </c>
      <c r="J2588" t="s">
        <v>2944</v>
      </c>
      <c r="K2588" t="s">
        <v>281</v>
      </c>
      <c r="L2588" t="s">
        <v>28</v>
      </c>
      <c r="M2588">
        <v>2292.18</v>
      </c>
      <c r="P2588" t="s">
        <v>29</v>
      </c>
      <c r="Q2588">
        <v>0</v>
      </c>
      <c r="R2588" t="s">
        <v>46</v>
      </c>
      <c r="S2588" t="s">
        <v>3274</v>
      </c>
      <c r="U2588" t="s">
        <v>3391</v>
      </c>
      <c r="V2588" t="s">
        <v>3392</v>
      </c>
      <c r="W2588" t="s">
        <v>3393</v>
      </c>
      <c r="X2588" t="s">
        <v>3394</v>
      </c>
      <c r="Y2588">
        <f>(H2588-G2588)*24</f>
        <v>0</v>
      </c>
      <c r="Z2588">
        <f>M2588/Y2588</f>
        <v>0</v>
      </c>
      <c r="AA2588">
        <f>IF(Z2588&gt;=Q2588,"Y","N")</f>
        <v>0</v>
      </c>
    </row>
    <row r="2589" spans="1:27">
      <c r="A2589" s="1" t="s">
        <v>3396</v>
      </c>
      <c r="B2589" t="s">
        <v>3397</v>
      </c>
      <c r="C2589" t="s">
        <v>3398</v>
      </c>
      <c r="D2589" t="s">
        <v>3399</v>
      </c>
      <c r="E2589" t="s">
        <v>182</v>
      </c>
      <c r="F2589">
        <v>7</v>
      </c>
      <c r="G2589" t="s">
        <v>3365</v>
      </c>
      <c r="H2589" t="s">
        <v>3400</v>
      </c>
      <c r="I2589" t="s">
        <v>38</v>
      </c>
      <c r="J2589" t="s">
        <v>3401</v>
      </c>
      <c r="K2589" t="s">
        <v>40</v>
      </c>
      <c r="L2589" t="s">
        <v>107</v>
      </c>
      <c r="M2589">
        <v>0.04</v>
      </c>
      <c r="P2589" t="s">
        <v>29</v>
      </c>
      <c r="Q2589">
        <v>0</v>
      </c>
      <c r="R2589" t="s">
        <v>46</v>
      </c>
      <c r="S2589" t="s">
        <v>3395</v>
      </c>
      <c r="U2589" t="s">
        <v>3402</v>
      </c>
      <c r="V2589" t="s">
        <v>3403</v>
      </c>
      <c r="W2589" t="s">
        <v>3369</v>
      </c>
      <c r="X2589" t="s">
        <v>3404</v>
      </c>
      <c r="Y2589">
        <f>(H2589-G2589)*24</f>
        <v>0</v>
      </c>
      <c r="Z2589">
        <f>M2589/Y2589</f>
        <v>0</v>
      </c>
      <c r="AA2589">
        <f>IF(Z2589&gt;=Q2589,"Y","N")</f>
        <v>0</v>
      </c>
    </row>
    <row r="2590" spans="1:27">
      <c r="A2590" s="1" t="s">
        <v>3396</v>
      </c>
      <c r="B2590" t="s">
        <v>3397</v>
      </c>
      <c r="C2590" t="s">
        <v>3398</v>
      </c>
      <c r="D2590" t="s">
        <v>3399</v>
      </c>
      <c r="E2590" t="s">
        <v>182</v>
      </c>
      <c r="F2590">
        <v>7</v>
      </c>
      <c r="G2590" t="s">
        <v>3365</v>
      </c>
      <c r="H2590" t="s">
        <v>3400</v>
      </c>
      <c r="I2590" t="s">
        <v>38</v>
      </c>
      <c r="J2590" t="s">
        <v>3401</v>
      </c>
      <c r="K2590" t="s">
        <v>40</v>
      </c>
      <c r="L2590" t="s">
        <v>175</v>
      </c>
      <c r="M2590">
        <v>1672.84</v>
      </c>
      <c r="P2590" t="s">
        <v>29</v>
      </c>
      <c r="Q2590">
        <v>0</v>
      </c>
      <c r="R2590" t="s">
        <v>46</v>
      </c>
      <c r="S2590" t="s">
        <v>3395</v>
      </c>
      <c r="U2590" t="s">
        <v>3402</v>
      </c>
      <c r="V2590" t="s">
        <v>3403</v>
      </c>
      <c r="W2590" t="s">
        <v>3369</v>
      </c>
      <c r="X2590" t="s">
        <v>3404</v>
      </c>
      <c r="Y2590">
        <f>(H2590-G2590)*24</f>
        <v>0</v>
      </c>
      <c r="Z2590">
        <f>M2590/Y2590</f>
        <v>0</v>
      </c>
      <c r="AA2590">
        <f>IF(Z2590&gt;=Q2590,"Y","N")</f>
        <v>0</v>
      </c>
    </row>
    <row r="2591" spans="1:27">
      <c r="A2591" s="1" t="s">
        <v>3396</v>
      </c>
      <c r="B2591" t="s">
        <v>3397</v>
      </c>
      <c r="C2591" t="s">
        <v>3398</v>
      </c>
      <c r="D2591" t="s">
        <v>3399</v>
      </c>
      <c r="E2591" t="s">
        <v>182</v>
      </c>
      <c r="F2591">
        <v>7</v>
      </c>
      <c r="G2591" t="s">
        <v>3365</v>
      </c>
      <c r="H2591" t="s">
        <v>3400</v>
      </c>
      <c r="I2591" t="s">
        <v>38</v>
      </c>
      <c r="J2591" t="s">
        <v>3401</v>
      </c>
      <c r="K2591" t="s">
        <v>40</v>
      </c>
      <c r="L2591" t="s">
        <v>54</v>
      </c>
      <c r="M2591">
        <v>283352.13</v>
      </c>
      <c r="P2591" t="s">
        <v>29</v>
      </c>
      <c r="Q2591">
        <v>0</v>
      </c>
      <c r="R2591" t="s">
        <v>46</v>
      </c>
      <c r="S2591" t="s">
        <v>3395</v>
      </c>
      <c r="U2591" t="s">
        <v>3402</v>
      </c>
      <c r="V2591" t="s">
        <v>3403</v>
      </c>
      <c r="W2591" t="s">
        <v>3369</v>
      </c>
      <c r="X2591" t="s">
        <v>3404</v>
      </c>
      <c r="Y2591">
        <f>(H2591-G2591)*24</f>
        <v>0</v>
      </c>
      <c r="Z2591">
        <f>M2591/Y2591</f>
        <v>0</v>
      </c>
      <c r="AA2591">
        <f>IF(Z2591&gt;=Q2591,"Y","N")</f>
        <v>0</v>
      </c>
    </row>
    <row r="2592" spans="1:27">
      <c r="A2592" s="1" t="s">
        <v>3396</v>
      </c>
      <c r="B2592" t="s">
        <v>3397</v>
      </c>
      <c r="C2592" t="s">
        <v>3398</v>
      </c>
      <c r="D2592" t="s">
        <v>3399</v>
      </c>
      <c r="E2592" t="s">
        <v>182</v>
      </c>
      <c r="F2592">
        <v>7</v>
      </c>
      <c r="G2592" t="s">
        <v>3365</v>
      </c>
      <c r="H2592" t="s">
        <v>3400</v>
      </c>
      <c r="I2592" t="s">
        <v>38</v>
      </c>
      <c r="J2592" t="s">
        <v>3401</v>
      </c>
      <c r="K2592" t="s">
        <v>40</v>
      </c>
      <c r="L2592" t="s">
        <v>107</v>
      </c>
      <c r="M2592">
        <v>0.68</v>
      </c>
      <c r="P2592" t="s">
        <v>29</v>
      </c>
      <c r="Q2592">
        <v>0</v>
      </c>
      <c r="R2592" t="s">
        <v>46</v>
      </c>
      <c r="S2592" t="s">
        <v>3395</v>
      </c>
      <c r="U2592" t="s">
        <v>3402</v>
      </c>
      <c r="V2592" t="s">
        <v>3403</v>
      </c>
      <c r="W2592" t="s">
        <v>3369</v>
      </c>
      <c r="X2592" t="s">
        <v>3404</v>
      </c>
      <c r="Y2592">
        <f>(H2592-G2592)*24</f>
        <v>0</v>
      </c>
      <c r="Z2592">
        <f>M2592/Y2592</f>
        <v>0</v>
      </c>
      <c r="AA2592">
        <f>IF(Z2592&gt;=Q2592,"Y","N")</f>
        <v>0</v>
      </c>
    </row>
    <row r="2593" spans="1:27">
      <c r="A2593" s="1" t="s">
        <v>3396</v>
      </c>
      <c r="B2593" t="s">
        <v>3397</v>
      </c>
      <c r="C2593" t="s">
        <v>3398</v>
      </c>
      <c r="D2593" t="s">
        <v>3399</v>
      </c>
      <c r="E2593" t="s">
        <v>182</v>
      </c>
      <c r="F2593">
        <v>7</v>
      </c>
      <c r="G2593" t="s">
        <v>3365</v>
      </c>
      <c r="H2593" t="s">
        <v>3400</v>
      </c>
      <c r="I2593" t="s">
        <v>38</v>
      </c>
      <c r="J2593" t="s">
        <v>3401</v>
      </c>
      <c r="K2593" t="s">
        <v>40</v>
      </c>
      <c r="L2593" t="s">
        <v>175</v>
      </c>
      <c r="M2593">
        <v>34844.3</v>
      </c>
      <c r="P2593" t="s">
        <v>29</v>
      </c>
      <c r="Q2593">
        <v>0</v>
      </c>
      <c r="R2593" t="s">
        <v>46</v>
      </c>
      <c r="S2593" t="s">
        <v>3395</v>
      </c>
      <c r="U2593" t="s">
        <v>3402</v>
      </c>
      <c r="V2593" t="s">
        <v>3403</v>
      </c>
      <c r="W2593" t="s">
        <v>3369</v>
      </c>
      <c r="X2593" t="s">
        <v>3404</v>
      </c>
      <c r="Y2593">
        <f>(H2593-G2593)*24</f>
        <v>0</v>
      </c>
      <c r="Z2593">
        <f>M2593/Y2593</f>
        <v>0</v>
      </c>
      <c r="AA2593">
        <f>IF(Z2593&gt;=Q2593,"Y","N")</f>
        <v>0</v>
      </c>
    </row>
    <row r="2594" spans="1:27">
      <c r="A2594" s="1" t="s">
        <v>3396</v>
      </c>
      <c r="B2594" t="s">
        <v>3397</v>
      </c>
      <c r="C2594" t="s">
        <v>3398</v>
      </c>
      <c r="D2594" t="s">
        <v>3399</v>
      </c>
      <c r="E2594" t="s">
        <v>182</v>
      </c>
      <c r="F2594">
        <v>7</v>
      </c>
      <c r="G2594" t="s">
        <v>3365</v>
      </c>
      <c r="H2594" t="s">
        <v>3400</v>
      </c>
      <c r="I2594" t="s">
        <v>38</v>
      </c>
      <c r="J2594" t="s">
        <v>3401</v>
      </c>
      <c r="K2594" t="s">
        <v>40</v>
      </c>
      <c r="L2594" t="s">
        <v>176</v>
      </c>
      <c r="M2594">
        <v>35483.3</v>
      </c>
      <c r="P2594" t="s">
        <v>29</v>
      </c>
      <c r="Q2594">
        <v>0</v>
      </c>
      <c r="R2594" t="s">
        <v>46</v>
      </c>
      <c r="S2594" t="s">
        <v>3395</v>
      </c>
      <c r="U2594" t="s">
        <v>3402</v>
      </c>
      <c r="V2594" t="s">
        <v>3403</v>
      </c>
      <c r="W2594" t="s">
        <v>3369</v>
      </c>
      <c r="X2594" t="s">
        <v>3404</v>
      </c>
      <c r="Y2594">
        <f>(H2594-G2594)*24</f>
        <v>0</v>
      </c>
      <c r="Z2594">
        <f>M2594/Y2594</f>
        <v>0</v>
      </c>
      <c r="AA2594">
        <f>IF(Z2594&gt;=Q2594,"Y","N")</f>
        <v>0</v>
      </c>
    </row>
    <row r="2595" spans="1:27">
      <c r="A2595" s="1" t="s">
        <v>3396</v>
      </c>
      <c r="B2595" t="s">
        <v>3397</v>
      </c>
      <c r="C2595" t="s">
        <v>3398</v>
      </c>
      <c r="D2595" t="s">
        <v>3399</v>
      </c>
      <c r="E2595" t="s">
        <v>182</v>
      </c>
      <c r="F2595">
        <v>7</v>
      </c>
      <c r="G2595" t="s">
        <v>3365</v>
      </c>
      <c r="H2595" t="s">
        <v>3400</v>
      </c>
      <c r="I2595" t="s">
        <v>38</v>
      </c>
      <c r="J2595" t="s">
        <v>3401</v>
      </c>
      <c r="K2595" t="s">
        <v>40</v>
      </c>
      <c r="L2595" t="s">
        <v>177</v>
      </c>
      <c r="M2595">
        <v>106449.89</v>
      </c>
      <c r="P2595" t="s">
        <v>29</v>
      </c>
      <c r="Q2595">
        <v>0</v>
      </c>
      <c r="R2595" t="s">
        <v>46</v>
      </c>
      <c r="S2595" t="s">
        <v>3395</v>
      </c>
      <c r="U2595" t="s">
        <v>3402</v>
      </c>
      <c r="V2595" t="s">
        <v>3403</v>
      </c>
      <c r="W2595" t="s">
        <v>3369</v>
      </c>
      <c r="X2595" t="s">
        <v>3404</v>
      </c>
      <c r="Y2595">
        <f>(H2595-G2595)*24</f>
        <v>0</v>
      </c>
      <c r="Z2595">
        <f>M2595/Y2595</f>
        <v>0</v>
      </c>
      <c r="AA2595">
        <f>IF(Z2595&gt;=Q2595,"Y","N")</f>
        <v>0</v>
      </c>
    </row>
    <row r="2596" spans="1:27">
      <c r="A2596" s="1" t="s">
        <v>3396</v>
      </c>
      <c r="B2596" t="s">
        <v>3397</v>
      </c>
      <c r="C2596" t="s">
        <v>3398</v>
      </c>
      <c r="D2596" t="s">
        <v>3399</v>
      </c>
      <c r="E2596" t="s">
        <v>182</v>
      </c>
      <c r="F2596">
        <v>7</v>
      </c>
      <c r="G2596" t="s">
        <v>3365</v>
      </c>
      <c r="H2596" t="s">
        <v>3400</v>
      </c>
      <c r="I2596" t="s">
        <v>38</v>
      </c>
      <c r="J2596" t="s">
        <v>3401</v>
      </c>
      <c r="K2596" t="s">
        <v>40</v>
      </c>
      <c r="L2596" t="s">
        <v>28</v>
      </c>
      <c r="M2596">
        <v>62.61</v>
      </c>
      <c r="P2596" t="s">
        <v>29</v>
      </c>
      <c r="Q2596">
        <v>0</v>
      </c>
      <c r="R2596" t="s">
        <v>46</v>
      </c>
      <c r="S2596" t="s">
        <v>3395</v>
      </c>
      <c r="U2596" t="s">
        <v>3402</v>
      </c>
      <c r="V2596" t="s">
        <v>3403</v>
      </c>
      <c r="W2596" t="s">
        <v>3369</v>
      </c>
      <c r="X2596" t="s">
        <v>3404</v>
      </c>
      <c r="Y2596">
        <f>(H2596-G2596)*24</f>
        <v>0</v>
      </c>
      <c r="Z2596">
        <f>M2596/Y2596</f>
        <v>0</v>
      </c>
      <c r="AA2596">
        <f>IF(Z2596&gt;=Q2596,"Y","N")</f>
        <v>0</v>
      </c>
    </row>
    <row r="2597" spans="1:27">
      <c r="A2597" s="1" t="s">
        <v>3405</v>
      </c>
      <c r="B2597" t="s">
        <v>1701</v>
      </c>
      <c r="C2597" t="s">
        <v>1702</v>
      </c>
      <c r="D2597" t="s">
        <v>1703</v>
      </c>
      <c r="E2597" t="s">
        <v>382</v>
      </c>
      <c r="F2597">
        <v>7</v>
      </c>
      <c r="G2597" t="s">
        <v>3406</v>
      </c>
      <c r="H2597" t="s">
        <v>3407</v>
      </c>
      <c r="I2597" t="s">
        <v>38</v>
      </c>
      <c r="J2597" t="s">
        <v>281</v>
      </c>
      <c r="K2597" t="s">
        <v>787</v>
      </c>
      <c r="L2597" t="s">
        <v>54</v>
      </c>
      <c r="M2597">
        <v>94</v>
      </c>
      <c r="P2597" t="s">
        <v>29</v>
      </c>
      <c r="Q2597">
        <v>0</v>
      </c>
      <c r="R2597" t="s">
        <v>46</v>
      </c>
      <c r="S2597" t="s">
        <v>47</v>
      </c>
      <c r="U2597" t="s">
        <v>3408</v>
      </c>
      <c r="V2597" t="s">
        <v>3409</v>
      </c>
      <c r="W2597" t="s">
        <v>3410</v>
      </c>
      <c r="X2597" t="s">
        <v>3411</v>
      </c>
      <c r="Y2597">
        <f>(H2597-G2597)*24</f>
        <v>0</v>
      </c>
      <c r="Z2597">
        <f>M2597/Y2597</f>
        <v>0</v>
      </c>
      <c r="AA2597">
        <f>IF(Z2597&gt;=Q2597,"Y","N")</f>
        <v>0</v>
      </c>
    </row>
    <row r="2598" spans="1:27">
      <c r="A2598" s="1" t="s">
        <v>3405</v>
      </c>
      <c r="B2598" t="s">
        <v>1701</v>
      </c>
      <c r="C2598" t="s">
        <v>1702</v>
      </c>
      <c r="D2598" t="s">
        <v>1703</v>
      </c>
      <c r="E2598" t="s">
        <v>382</v>
      </c>
      <c r="F2598">
        <v>7</v>
      </c>
      <c r="G2598" t="s">
        <v>3406</v>
      </c>
      <c r="H2598" t="s">
        <v>3407</v>
      </c>
      <c r="I2598" t="s">
        <v>38</v>
      </c>
      <c r="J2598" t="s">
        <v>281</v>
      </c>
      <c r="K2598" t="s">
        <v>787</v>
      </c>
      <c r="L2598" t="s">
        <v>107</v>
      </c>
      <c r="M2598">
        <v>24.2</v>
      </c>
      <c r="P2598" t="s">
        <v>29</v>
      </c>
      <c r="Q2598">
        <v>0</v>
      </c>
      <c r="R2598" t="s">
        <v>46</v>
      </c>
      <c r="S2598" t="s">
        <v>47</v>
      </c>
      <c r="U2598" t="s">
        <v>3408</v>
      </c>
      <c r="V2598" t="s">
        <v>3409</v>
      </c>
      <c r="W2598" t="s">
        <v>3410</v>
      </c>
      <c r="X2598" t="s">
        <v>3411</v>
      </c>
      <c r="Y2598">
        <f>(H2598-G2598)*24</f>
        <v>0</v>
      </c>
      <c r="Z2598">
        <f>M2598/Y2598</f>
        <v>0</v>
      </c>
      <c r="AA2598">
        <f>IF(Z2598&gt;=Q2598,"Y","N")</f>
        <v>0</v>
      </c>
    </row>
    <row r="2599" spans="1:27">
      <c r="A2599" s="1" t="s">
        <v>3405</v>
      </c>
      <c r="B2599" t="s">
        <v>1701</v>
      </c>
      <c r="C2599" t="s">
        <v>1702</v>
      </c>
      <c r="D2599" t="s">
        <v>1703</v>
      </c>
      <c r="E2599" t="s">
        <v>382</v>
      </c>
      <c r="F2599">
        <v>7</v>
      </c>
      <c r="G2599" t="s">
        <v>3406</v>
      </c>
      <c r="H2599" t="s">
        <v>3407</v>
      </c>
      <c r="I2599" t="s">
        <v>38</v>
      </c>
      <c r="J2599" t="s">
        <v>281</v>
      </c>
      <c r="K2599" t="s">
        <v>787</v>
      </c>
      <c r="L2599" t="s">
        <v>109</v>
      </c>
      <c r="M2599">
        <v>112</v>
      </c>
      <c r="P2599" t="s">
        <v>29</v>
      </c>
      <c r="Q2599">
        <v>0</v>
      </c>
      <c r="R2599" t="s">
        <v>46</v>
      </c>
      <c r="S2599" t="s">
        <v>47</v>
      </c>
      <c r="U2599" t="s">
        <v>3408</v>
      </c>
      <c r="V2599" t="s">
        <v>3409</v>
      </c>
      <c r="W2599" t="s">
        <v>3410</v>
      </c>
      <c r="X2599" t="s">
        <v>3411</v>
      </c>
      <c r="Y2599">
        <f>(H2599-G2599)*24</f>
        <v>0</v>
      </c>
      <c r="Z2599">
        <f>M2599/Y2599</f>
        <v>0</v>
      </c>
      <c r="AA2599">
        <f>IF(Z2599&gt;=Q2599,"Y","N")</f>
        <v>0</v>
      </c>
    </row>
    <row r="2600" spans="1:27">
      <c r="A2600" s="1" t="s">
        <v>3405</v>
      </c>
      <c r="B2600" t="s">
        <v>1701</v>
      </c>
      <c r="C2600" t="s">
        <v>1702</v>
      </c>
      <c r="D2600" t="s">
        <v>1703</v>
      </c>
      <c r="E2600" t="s">
        <v>382</v>
      </c>
      <c r="F2600">
        <v>7</v>
      </c>
      <c r="G2600" t="s">
        <v>3406</v>
      </c>
      <c r="H2600" t="s">
        <v>3407</v>
      </c>
      <c r="I2600" t="s">
        <v>38</v>
      </c>
      <c r="J2600" t="s">
        <v>281</v>
      </c>
      <c r="K2600" t="s">
        <v>787</v>
      </c>
      <c r="L2600" t="s">
        <v>110</v>
      </c>
      <c r="M2600">
        <v>10.9</v>
      </c>
      <c r="P2600" t="s">
        <v>29</v>
      </c>
      <c r="Q2600">
        <v>0</v>
      </c>
      <c r="R2600" t="s">
        <v>46</v>
      </c>
      <c r="S2600" t="s">
        <v>47</v>
      </c>
      <c r="U2600" t="s">
        <v>3408</v>
      </c>
      <c r="V2600" t="s">
        <v>3409</v>
      </c>
      <c r="W2600" t="s">
        <v>3410</v>
      </c>
      <c r="X2600" t="s">
        <v>3411</v>
      </c>
      <c r="Y2600">
        <f>(H2600-G2600)*24</f>
        <v>0</v>
      </c>
      <c r="Z2600">
        <f>M2600/Y2600</f>
        <v>0</v>
      </c>
      <c r="AA2600">
        <f>IF(Z2600&gt;=Q2600,"Y","N")</f>
        <v>0</v>
      </c>
    </row>
    <row r="2601" spans="1:27">
      <c r="A2601" s="1" t="s">
        <v>3405</v>
      </c>
      <c r="B2601" t="s">
        <v>1701</v>
      </c>
      <c r="C2601" t="s">
        <v>1702</v>
      </c>
      <c r="D2601" t="s">
        <v>1703</v>
      </c>
      <c r="E2601" t="s">
        <v>382</v>
      </c>
      <c r="F2601">
        <v>7</v>
      </c>
      <c r="G2601" t="s">
        <v>3406</v>
      </c>
      <c r="H2601" t="s">
        <v>3407</v>
      </c>
      <c r="I2601" t="s">
        <v>38</v>
      </c>
      <c r="J2601" t="s">
        <v>281</v>
      </c>
      <c r="K2601" t="s">
        <v>787</v>
      </c>
      <c r="L2601" t="s">
        <v>28</v>
      </c>
      <c r="M2601">
        <v>2228</v>
      </c>
      <c r="P2601" t="s">
        <v>29</v>
      </c>
      <c r="Q2601">
        <v>0</v>
      </c>
      <c r="R2601" t="s">
        <v>46</v>
      </c>
      <c r="S2601" t="s">
        <v>47</v>
      </c>
      <c r="U2601" t="s">
        <v>3408</v>
      </c>
      <c r="V2601" t="s">
        <v>3409</v>
      </c>
      <c r="W2601" t="s">
        <v>3410</v>
      </c>
      <c r="X2601" t="s">
        <v>3411</v>
      </c>
      <c r="Y2601">
        <f>(H2601-G2601)*24</f>
        <v>0</v>
      </c>
      <c r="Z2601">
        <f>M2601/Y2601</f>
        <v>0</v>
      </c>
      <c r="AA2601">
        <f>IF(Z2601&gt;=Q2601,"Y","N")</f>
        <v>0</v>
      </c>
    </row>
    <row r="2602" spans="1:27">
      <c r="A2602" s="1" t="s">
        <v>3412</v>
      </c>
      <c r="B2602" t="s">
        <v>379</v>
      </c>
      <c r="C2602" t="s">
        <v>380</v>
      </c>
      <c r="D2602" t="s">
        <v>381</v>
      </c>
      <c r="E2602" t="s">
        <v>382</v>
      </c>
      <c r="F2602">
        <v>7</v>
      </c>
      <c r="G2602" t="s">
        <v>3413</v>
      </c>
      <c r="H2602" t="s">
        <v>3414</v>
      </c>
      <c r="I2602" t="s">
        <v>38</v>
      </c>
      <c r="J2602" t="s">
        <v>392</v>
      </c>
      <c r="K2602" t="s">
        <v>40</v>
      </c>
      <c r="L2602" t="s">
        <v>54</v>
      </c>
      <c r="M2602">
        <v>2214</v>
      </c>
      <c r="P2602" t="s">
        <v>29</v>
      </c>
      <c r="Q2602">
        <v>0.09</v>
      </c>
      <c r="R2602" t="s">
        <v>154</v>
      </c>
      <c r="S2602" t="s">
        <v>377</v>
      </c>
      <c r="U2602" t="s">
        <v>3415</v>
      </c>
      <c r="V2602" t="s">
        <v>3416</v>
      </c>
      <c r="W2602" t="s">
        <v>3417</v>
      </c>
      <c r="X2602" t="s">
        <v>3418</v>
      </c>
      <c r="Y2602">
        <f>(H2602-G2602)*24</f>
        <v>0</v>
      </c>
      <c r="Z2602">
        <f>M2602/Y2602</f>
        <v>0</v>
      </c>
      <c r="AA2602">
        <f>IF(Z2602&gt;=Q2602,"Y","N")</f>
        <v>0</v>
      </c>
    </row>
    <row r="2603" spans="1:27">
      <c r="A2603" s="1" t="s">
        <v>3412</v>
      </c>
      <c r="B2603" t="s">
        <v>379</v>
      </c>
      <c r="C2603" t="s">
        <v>380</v>
      </c>
      <c r="D2603" t="s">
        <v>381</v>
      </c>
      <c r="E2603" t="s">
        <v>382</v>
      </c>
      <c r="F2603">
        <v>7</v>
      </c>
      <c r="G2603" t="s">
        <v>3413</v>
      </c>
      <c r="H2603" t="s">
        <v>3414</v>
      </c>
      <c r="I2603" t="s">
        <v>38</v>
      </c>
      <c r="J2603" t="s">
        <v>392</v>
      </c>
      <c r="K2603" t="s">
        <v>40</v>
      </c>
      <c r="L2603" t="s">
        <v>107</v>
      </c>
      <c r="M2603">
        <v>197.4</v>
      </c>
      <c r="P2603" t="s">
        <v>29</v>
      </c>
      <c r="Q2603">
        <v>0</v>
      </c>
      <c r="R2603" t="s">
        <v>46</v>
      </c>
      <c r="S2603" t="s">
        <v>239</v>
      </c>
      <c r="U2603" t="s">
        <v>3415</v>
      </c>
      <c r="V2603" t="s">
        <v>3416</v>
      </c>
      <c r="W2603" t="s">
        <v>3417</v>
      </c>
      <c r="X2603" t="s">
        <v>3418</v>
      </c>
      <c r="Y2603">
        <f>(H2603-G2603)*24</f>
        <v>0</v>
      </c>
      <c r="Z2603">
        <f>M2603/Y2603</f>
        <v>0</v>
      </c>
      <c r="AA2603">
        <f>IF(Z2603&gt;=Q2603,"Y","N")</f>
        <v>0</v>
      </c>
    </row>
    <row r="2604" spans="1:27">
      <c r="A2604" s="1" t="s">
        <v>3412</v>
      </c>
      <c r="B2604" t="s">
        <v>379</v>
      </c>
      <c r="C2604" t="s">
        <v>380</v>
      </c>
      <c r="D2604" t="s">
        <v>381</v>
      </c>
      <c r="E2604" t="s">
        <v>382</v>
      </c>
      <c r="F2604">
        <v>7</v>
      </c>
      <c r="G2604" t="s">
        <v>3413</v>
      </c>
      <c r="H2604" t="s">
        <v>3414</v>
      </c>
      <c r="I2604" t="s">
        <v>38</v>
      </c>
      <c r="J2604" t="s">
        <v>392</v>
      </c>
      <c r="K2604" t="s">
        <v>40</v>
      </c>
      <c r="L2604" t="s">
        <v>109</v>
      </c>
      <c r="M2604">
        <v>1712</v>
      </c>
      <c r="P2604" t="s">
        <v>29</v>
      </c>
      <c r="Q2604">
        <v>0.01</v>
      </c>
      <c r="R2604" t="s">
        <v>154</v>
      </c>
      <c r="S2604" t="s">
        <v>377</v>
      </c>
      <c r="U2604" t="s">
        <v>3415</v>
      </c>
      <c r="V2604" t="s">
        <v>3416</v>
      </c>
      <c r="W2604" t="s">
        <v>3417</v>
      </c>
      <c r="X2604" t="s">
        <v>3418</v>
      </c>
      <c r="Y2604">
        <f>(H2604-G2604)*24</f>
        <v>0</v>
      </c>
      <c r="Z2604">
        <f>M2604/Y2604</f>
        <v>0</v>
      </c>
      <c r="AA2604">
        <f>IF(Z2604&gt;=Q2604,"Y","N")</f>
        <v>0</v>
      </c>
    </row>
    <row r="2605" spans="1:27">
      <c r="A2605" s="1" t="s">
        <v>3412</v>
      </c>
      <c r="B2605" t="s">
        <v>379</v>
      </c>
      <c r="C2605" t="s">
        <v>380</v>
      </c>
      <c r="D2605" t="s">
        <v>381</v>
      </c>
      <c r="E2605" t="s">
        <v>382</v>
      </c>
      <c r="F2605">
        <v>7</v>
      </c>
      <c r="G2605" t="s">
        <v>3413</v>
      </c>
      <c r="H2605" t="s">
        <v>3414</v>
      </c>
      <c r="I2605" t="s">
        <v>38</v>
      </c>
      <c r="J2605" t="s">
        <v>392</v>
      </c>
      <c r="K2605" t="s">
        <v>40</v>
      </c>
      <c r="L2605" t="s">
        <v>110</v>
      </c>
      <c r="M2605">
        <v>258.2</v>
      </c>
      <c r="P2605" t="s">
        <v>29</v>
      </c>
      <c r="Q2605">
        <v>0.01</v>
      </c>
      <c r="R2605" t="s">
        <v>154</v>
      </c>
      <c r="S2605" t="s">
        <v>377</v>
      </c>
      <c r="U2605" t="s">
        <v>3415</v>
      </c>
      <c r="V2605" t="s">
        <v>3416</v>
      </c>
      <c r="W2605" t="s">
        <v>3417</v>
      </c>
      <c r="X2605" t="s">
        <v>3418</v>
      </c>
      <c r="Y2605">
        <f>(H2605-G2605)*24</f>
        <v>0</v>
      </c>
      <c r="Z2605">
        <f>M2605/Y2605</f>
        <v>0</v>
      </c>
      <c r="AA2605">
        <f>IF(Z2605&gt;=Q2605,"Y","N")</f>
        <v>0</v>
      </c>
    </row>
    <row r="2606" spans="1:27">
      <c r="A2606" s="1" t="s">
        <v>3412</v>
      </c>
      <c r="B2606" t="s">
        <v>379</v>
      </c>
      <c r="C2606" t="s">
        <v>380</v>
      </c>
      <c r="D2606" t="s">
        <v>381</v>
      </c>
      <c r="E2606" t="s">
        <v>382</v>
      </c>
      <c r="F2606">
        <v>7</v>
      </c>
      <c r="G2606" t="s">
        <v>3413</v>
      </c>
      <c r="H2606" t="s">
        <v>3414</v>
      </c>
      <c r="I2606" t="s">
        <v>38</v>
      </c>
      <c r="J2606" t="s">
        <v>392</v>
      </c>
      <c r="K2606" t="s">
        <v>40</v>
      </c>
      <c r="L2606" t="s">
        <v>28</v>
      </c>
      <c r="M2606">
        <v>18207</v>
      </c>
      <c r="P2606" t="s">
        <v>29</v>
      </c>
      <c r="Q2606">
        <v>0</v>
      </c>
      <c r="R2606" t="s">
        <v>46</v>
      </c>
      <c r="S2606" t="s">
        <v>239</v>
      </c>
      <c r="U2606" t="s">
        <v>3415</v>
      </c>
      <c r="V2606" t="s">
        <v>3416</v>
      </c>
      <c r="W2606" t="s">
        <v>3417</v>
      </c>
      <c r="X2606" t="s">
        <v>3418</v>
      </c>
      <c r="Y2606">
        <f>(H2606-G2606)*24</f>
        <v>0</v>
      </c>
      <c r="Z2606">
        <f>M2606/Y2606</f>
        <v>0</v>
      </c>
      <c r="AA2606">
        <f>IF(Z2606&gt;=Q2606,"Y","N")</f>
        <v>0</v>
      </c>
    </row>
    <row r="2607" spans="1:27">
      <c r="A2607" s="1" t="s">
        <v>3419</v>
      </c>
      <c r="B2607" t="s">
        <v>3276</v>
      </c>
      <c r="C2607" t="s">
        <v>3277</v>
      </c>
      <c r="D2607" t="s">
        <v>3278</v>
      </c>
      <c r="E2607" t="s">
        <v>1426</v>
      </c>
      <c r="F2607">
        <v>7</v>
      </c>
      <c r="G2607" t="s">
        <v>3420</v>
      </c>
      <c r="H2607" t="s">
        <v>3421</v>
      </c>
      <c r="I2607" t="s">
        <v>38</v>
      </c>
      <c r="J2607" t="s">
        <v>2944</v>
      </c>
      <c r="K2607" t="s">
        <v>281</v>
      </c>
      <c r="L2607" t="s">
        <v>54</v>
      </c>
      <c r="M2607">
        <v>314.64</v>
      </c>
      <c r="P2607" t="s">
        <v>29</v>
      </c>
      <c r="Q2607">
        <v>0</v>
      </c>
      <c r="R2607" t="s">
        <v>46</v>
      </c>
      <c r="S2607" t="s">
        <v>3274</v>
      </c>
      <c r="U2607" t="s">
        <v>3422</v>
      </c>
      <c r="V2607" t="s">
        <v>3423</v>
      </c>
      <c r="W2607" t="s">
        <v>3424</v>
      </c>
      <c r="X2607" t="s">
        <v>3425</v>
      </c>
      <c r="Y2607">
        <f>(H2607-G2607)*24</f>
        <v>0</v>
      </c>
      <c r="Z2607">
        <f>M2607/Y2607</f>
        <v>0</v>
      </c>
      <c r="AA2607">
        <f>IF(Z2607&gt;=Q2607,"Y","N")</f>
        <v>0</v>
      </c>
    </row>
    <row r="2608" spans="1:27">
      <c r="A2608" s="1" t="s">
        <v>3419</v>
      </c>
      <c r="B2608" t="s">
        <v>3276</v>
      </c>
      <c r="C2608" t="s">
        <v>3277</v>
      </c>
      <c r="D2608" t="s">
        <v>3278</v>
      </c>
      <c r="E2608" t="s">
        <v>1426</v>
      </c>
      <c r="F2608">
        <v>7</v>
      </c>
      <c r="G2608" t="s">
        <v>3420</v>
      </c>
      <c r="H2608" t="s">
        <v>3421</v>
      </c>
      <c r="I2608" t="s">
        <v>38</v>
      </c>
      <c r="J2608" t="s">
        <v>2944</v>
      </c>
      <c r="K2608" t="s">
        <v>281</v>
      </c>
      <c r="L2608" t="s">
        <v>107</v>
      </c>
      <c r="M2608">
        <v>29.82</v>
      </c>
      <c r="P2608" t="s">
        <v>29</v>
      </c>
      <c r="Q2608">
        <v>0</v>
      </c>
      <c r="R2608" t="s">
        <v>46</v>
      </c>
      <c r="S2608" t="s">
        <v>3274</v>
      </c>
      <c r="U2608" t="s">
        <v>3422</v>
      </c>
      <c r="V2608" t="s">
        <v>3423</v>
      </c>
      <c r="W2608" t="s">
        <v>3424</v>
      </c>
      <c r="X2608" t="s">
        <v>3425</v>
      </c>
      <c r="Y2608">
        <f>(H2608-G2608)*24</f>
        <v>0</v>
      </c>
      <c r="Z2608">
        <f>M2608/Y2608</f>
        <v>0</v>
      </c>
      <c r="AA2608">
        <f>IF(Z2608&gt;=Q2608,"Y","N")</f>
        <v>0</v>
      </c>
    </row>
    <row r="2609" spans="1:27">
      <c r="A2609" s="1" t="s">
        <v>3419</v>
      </c>
      <c r="B2609" t="s">
        <v>3276</v>
      </c>
      <c r="C2609" t="s">
        <v>3277</v>
      </c>
      <c r="D2609" t="s">
        <v>3278</v>
      </c>
      <c r="E2609" t="s">
        <v>1426</v>
      </c>
      <c r="F2609">
        <v>7</v>
      </c>
      <c r="G2609" t="s">
        <v>3420</v>
      </c>
      <c r="H2609" t="s">
        <v>3421</v>
      </c>
      <c r="I2609" t="s">
        <v>38</v>
      </c>
      <c r="J2609" t="s">
        <v>2944</v>
      </c>
      <c r="K2609" t="s">
        <v>281</v>
      </c>
      <c r="L2609" t="s">
        <v>175</v>
      </c>
      <c r="M2609">
        <v>229.82</v>
      </c>
      <c r="P2609" t="s">
        <v>29</v>
      </c>
      <c r="Q2609">
        <v>0</v>
      </c>
      <c r="R2609" t="s">
        <v>46</v>
      </c>
      <c r="S2609" t="s">
        <v>3274</v>
      </c>
      <c r="U2609" t="s">
        <v>3422</v>
      </c>
      <c r="V2609" t="s">
        <v>3423</v>
      </c>
      <c r="W2609" t="s">
        <v>3424</v>
      </c>
      <c r="X2609" t="s">
        <v>3425</v>
      </c>
      <c r="Y2609">
        <f>(H2609-G2609)*24</f>
        <v>0</v>
      </c>
      <c r="Z2609">
        <f>M2609/Y2609</f>
        <v>0</v>
      </c>
      <c r="AA2609">
        <f>IF(Z2609&gt;=Q2609,"Y","N")</f>
        <v>0</v>
      </c>
    </row>
    <row r="2610" spans="1:27">
      <c r="A2610" s="1" t="s">
        <v>3419</v>
      </c>
      <c r="B2610" t="s">
        <v>3276</v>
      </c>
      <c r="C2610" t="s">
        <v>3277</v>
      </c>
      <c r="D2610" t="s">
        <v>3278</v>
      </c>
      <c r="E2610" t="s">
        <v>1426</v>
      </c>
      <c r="F2610">
        <v>7</v>
      </c>
      <c r="G2610" t="s">
        <v>3420</v>
      </c>
      <c r="H2610" t="s">
        <v>3421</v>
      </c>
      <c r="I2610" t="s">
        <v>38</v>
      </c>
      <c r="J2610" t="s">
        <v>2944</v>
      </c>
      <c r="K2610" t="s">
        <v>281</v>
      </c>
      <c r="L2610" t="s">
        <v>60</v>
      </c>
      <c r="M2610">
        <v>157.61</v>
      </c>
      <c r="P2610" t="s">
        <v>29</v>
      </c>
      <c r="Q2610">
        <v>0</v>
      </c>
      <c r="R2610" t="s">
        <v>46</v>
      </c>
      <c r="S2610" t="s">
        <v>3274</v>
      </c>
      <c r="U2610" t="s">
        <v>3422</v>
      </c>
      <c r="V2610" t="s">
        <v>3423</v>
      </c>
      <c r="W2610" t="s">
        <v>3424</v>
      </c>
      <c r="X2610" t="s">
        <v>3425</v>
      </c>
      <c r="Y2610">
        <f>(H2610-G2610)*24</f>
        <v>0</v>
      </c>
      <c r="Z2610">
        <f>M2610/Y2610</f>
        <v>0</v>
      </c>
      <c r="AA2610">
        <f>IF(Z2610&gt;=Q2610,"Y","N")</f>
        <v>0</v>
      </c>
    </row>
    <row r="2611" spans="1:27">
      <c r="A2611" s="1" t="s">
        <v>3419</v>
      </c>
      <c r="B2611" t="s">
        <v>3276</v>
      </c>
      <c r="C2611" t="s">
        <v>3277</v>
      </c>
      <c r="D2611" t="s">
        <v>3278</v>
      </c>
      <c r="E2611" t="s">
        <v>1426</v>
      </c>
      <c r="F2611">
        <v>7</v>
      </c>
      <c r="G2611" t="s">
        <v>3420</v>
      </c>
      <c r="H2611" t="s">
        <v>3421</v>
      </c>
      <c r="I2611" t="s">
        <v>38</v>
      </c>
      <c r="J2611" t="s">
        <v>2944</v>
      </c>
      <c r="K2611" t="s">
        <v>281</v>
      </c>
      <c r="L2611" t="s">
        <v>28</v>
      </c>
      <c r="M2611">
        <v>2746.73</v>
      </c>
      <c r="P2611" t="s">
        <v>29</v>
      </c>
      <c r="Q2611">
        <v>0</v>
      </c>
      <c r="R2611" t="s">
        <v>46</v>
      </c>
      <c r="S2611" t="s">
        <v>3274</v>
      </c>
      <c r="U2611" t="s">
        <v>3422</v>
      </c>
      <c r="V2611" t="s">
        <v>3423</v>
      </c>
      <c r="W2611" t="s">
        <v>3424</v>
      </c>
      <c r="X2611" t="s">
        <v>3425</v>
      </c>
      <c r="Y2611">
        <f>(H2611-G2611)*24</f>
        <v>0</v>
      </c>
      <c r="Z2611">
        <f>M2611/Y2611</f>
        <v>0</v>
      </c>
      <c r="AA2611">
        <f>IF(Z2611&gt;=Q2611,"Y","N")</f>
        <v>0</v>
      </c>
    </row>
    <row r="2612" spans="1:27">
      <c r="A2612" s="1" t="s">
        <v>3426</v>
      </c>
      <c r="B2612" t="s">
        <v>1524</v>
      </c>
      <c r="C2612" t="s">
        <v>1525</v>
      </c>
      <c r="D2612" t="s">
        <v>1526</v>
      </c>
      <c r="E2612" t="s">
        <v>115</v>
      </c>
      <c r="F2612">
        <v>7</v>
      </c>
      <c r="G2612" t="s">
        <v>3427</v>
      </c>
      <c r="H2612" t="s">
        <v>3428</v>
      </c>
      <c r="I2612" t="s">
        <v>38</v>
      </c>
      <c r="J2612" t="s">
        <v>1620</v>
      </c>
      <c r="K2612" t="s">
        <v>1530</v>
      </c>
      <c r="L2612" t="s">
        <v>54</v>
      </c>
      <c r="M2612">
        <v>124.6</v>
      </c>
      <c r="P2612" t="s">
        <v>29</v>
      </c>
      <c r="Q2612">
        <v>0</v>
      </c>
      <c r="R2612" t="s">
        <v>46</v>
      </c>
      <c r="S2612" t="s">
        <v>1616</v>
      </c>
      <c r="U2612" t="s">
        <v>3429</v>
      </c>
      <c r="V2612" t="s">
        <v>3430</v>
      </c>
      <c r="W2612" t="s">
        <v>3431</v>
      </c>
      <c r="X2612" t="s">
        <v>3432</v>
      </c>
      <c r="Y2612">
        <f>(H2612-G2612)*24</f>
        <v>0</v>
      </c>
      <c r="Z2612">
        <f>M2612/Y2612</f>
        <v>0</v>
      </c>
      <c r="AA2612">
        <f>IF(Z2612&gt;=Q2612,"Y","N")</f>
        <v>0</v>
      </c>
    </row>
    <row r="2613" spans="1:27">
      <c r="A2613" s="1" t="s">
        <v>3426</v>
      </c>
      <c r="B2613" t="s">
        <v>1524</v>
      </c>
      <c r="C2613" t="s">
        <v>1525</v>
      </c>
      <c r="D2613" t="s">
        <v>1526</v>
      </c>
      <c r="E2613" t="s">
        <v>115</v>
      </c>
      <c r="F2613">
        <v>7</v>
      </c>
      <c r="G2613" t="s">
        <v>3427</v>
      </c>
      <c r="H2613" t="s">
        <v>3428</v>
      </c>
      <c r="I2613" t="s">
        <v>38</v>
      </c>
      <c r="J2613" t="s">
        <v>1620</v>
      </c>
      <c r="K2613" t="s">
        <v>1530</v>
      </c>
      <c r="L2613" t="s">
        <v>107</v>
      </c>
      <c r="M2613">
        <v>10.53</v>
      </c>
      <c r="P2613" t="s">
        <v>29</v>
      </c>
      <c r="Q2613">
        <v>0</v>
      </c>
      <c r="R2613" t="s">
        <v>46</v>
      </c>
      <c r="S2613" t="s">
        <v>1616</v>
      </c>
      <c r="U2613" t="s">
        <v>3429</v>
      </c>
      <c r="V2613" t="s">
        <v>3430</v>
      </c>
      <c r="W2613" t="s">
        <v>3431</v>
      </c>
      <c r="X2613" t="s">
        <v>3432</v>
      </c>
      <c r="Y2613">
        <f>(H2613-G2613)*24</f>
        <v>0</v>
      </c>
      <c r="Z2613">
        <f>M2613/Y2613</f>
        <v>0</v>
      </c>
      <c r="AA2613">
        <f>IF(Z2613&gt;=Q2613,"Y","N")</f>
        <v>0</v>
      </c>
    </row>
    <row r="2614" spans="1:27">
      <c r="A2614" s="1" t="s">
        <v>3426</v>
      </c>
      <c r="B2614" t="s">
        <v>1524</v>
      </c>
      <c r="C2614" t="s">
        <v>1525</v>
      </c>
      <c r="D2614" t="s">
        <v>1526</v>
      </c>
      <c r="E2614" t="s">
        <v>115</v>
      </c>
      <c r="F2614">
        <v>7</v>
      </c>
      <c r="G2614" t="s">
        <v>3427</v>
      </c>
      <c r="H2614" t="s">
        <v>3428</v>
      </c>
      <c r="I2614" t="s">
        <v>38</v>
      </c>
      <c r="J2614" t="s">
        <v>1620</v>
      </c>
      <c r="K2614" t="s">
        <v>1530</v>
      </c>
      <c r="L2614" t="s">
        <v>175</v>
      </c>
      <c r="M2614">
        <v>116.56</v>
      </c>
      <c r="P2614" t="s">
        <v>29</v>
      </c>
      <c r="Q2614">
        <v>0</v>
      </c>
      <c r="R2614" t="s">
        <v>46</v>
      </c>
      <c r="S2614" t="s">
        <v>1616</v>
      </c>
      <c r="U2614" t="s">
        <v>3429</v>
      </c>
      <c r="V2614" t="s">
        <v>3430</v>
      </c>
      <c r="W2614" t="s">
        <v>3431</v>
      </c>
      <c r="X2614" t="s">
        <v>3432</v>
      </c>
      <c r="Y2614">
        <f>(H2614-G2614)*24</f>
        <v>0</v>
      </c>
      <c r="Z2614">
        <f>M2614/Y2614</f>
        <v>0</v>
      </c>
      <c r="AA2614">
        <f>IF(Z2614&gt;=Q2614,"Y","N")</f>
        <v>0</v>
      </c>
    </row>
    <row r="2615" spans="1:27">
      <c r="A2615" s="1" t="s">
        <v>3426</v>
      </c>
      <c r="B2615" t="s">
        <v>1524</v>
      </c>
      <c r="C2615" t="s">
        <v>1525</v>
      </c>
      <c r="D2615" t="s">
        <v>1526</v>
      </c>
      <c r="E2615" t="s">
        <v>115</v>
      </c>
      <c r="F2615">
        <v>7</v>
      </c>
      <c r="G2615" t="s">
        <v>3427</v>
      </c>
      <c r="H2615" t="s">
        <v>3428</v>
      </c>
      <c r="I2615" t="s">
        <v>38</v>
      </c>
      <c r="J2615" t="s">
        <v>1620</v>
      </c>
      <c r="K2615" t="s">
        <v>1530</v>
      </c>
      <c r="L2615" t="s">
        <v>60</v>
      </c>
      <c r="M2615">
        <v>62.41</v>
      </c>
      <c r="P2615" t="s">
        <v>29</v>
      </c>
      <c r="Q2615">
        <v>0</v>
      </c>
      <c r="R2615" t="s">
        <v>46</v>
      </c>
      <c r="S2615" t="s">
        <v>1616</v>
      </c>
      <c r="U2615" t="s">
        <v>3429</v>
      </c>
      <c r="V2615" t="s">
        <v>3430</v>
      </c>
      <c r="W2615" t="s">
        <v>3431</v>
      </c>
      <c r="X2615" t="s">
        <v>3432</v>
      </c>
      <c r="Y2615">
        <f>(H2615-G2615)*24</f>
        <v>0</v>
      </c>
      <c r="Z2615">
        <f>M2615/Y2615</f>
        <v>0</v>
      </c>
      <c r="AA2615">
        <f>IF(Z2615&gt;=Q2615,"Y","N")</f>
        <v>0</v>
      </c>
    </row>
    <row r="2616" spans="1:27">
      <c r="A2616" s="1" t="s">
        <v>3426</v>
      </c>
      <c r="B2616" t="s">
        <v>1524</v>
      </c>
      <c r="C2616" t="s">
        <v>1525</v>
      </c>
      <c r="D2616" t="s">
        <v>1526</v>
      </c>
      <c r="E2616" t="s">
        <v>115</v>
      </c>
      <c r="F2616">
        <v>7</v>
      </c>
      <c r="G2616" t="s">
        <v>3427</v>
      </c>
      <c r="H2616" t="s">
        <v>3428</v>
      </c>
      <c r="I2616" t="s">
        <v>38</v>
      </c>
      <c r="J2616" t="s">
        <v>1620</v>
      </c>
      <c r="K2616" t="s">
        <v>1530</v>
      </c>
      <c r="L2616" t="s">
        <v>28</v>
      </c>
      <c r="M2616">
        <v>969.65</v>
      </c>
      <c r="P2616" t="s">
        <v>29</v>
      </c>
      <c r="Q2616">
        <v>0</v>
      </c>
      <c r="R2616" t="s">
        <v>46</v>
      </c>
      <c r="S2616" t="s">
        <v>1616</v>
      </c>
      <c r="U2616" t="s">
        <v>3429</v>
      </c>
      <c r="V2616" t="s">
        <v>3430</v>
      </c>
      <c r="W2616" t="s">
        <v>3431</v>
      </c>
      <c r="X2616" t="s">
        <v>3432</v>
      </c>
      <c r="Y2616">
        <f>(H2616-G2616)*24</f>
        <v>0</v>
      </c>
      <c r="Z2616">
        <f>M2616/Y2616</f>
        <v>0</v>
      </c>
      <c r="AA2616">
        <f>IF(Z2616&gt;=Q2616,"Y","N")</f>
        <v>0</v>
      </c>
    </row>
    <row r="2617" spans="1:27">
      <c r="A2617" s="1" t="s">
        <v>3433</v>
      </c>
      <c r="B2617" t="s">
        <v>1895</v>
      </c>
      <c r="C2617" t="s">
        <v>1896</v>
      </c>
      <c r="D2617" t="s">
        <v>1897</v>
      </c>
      <c r="E2617" t="s">
        <v>1898</v>
      </c>
      <c r="F2617">
        <v>14</v>
      </c>
      <c r="G2617" t="s">
        <v>3434</v>
      </c>
      <c r="H2617" t="s">
        <v>3077</v>
      </c>
      <c r="I2617" t="s">
        <v>760</v>
      </c>
      <c r="J2617" t="s">
        <v>2559</v>
      </c>
      <c r="K2617" t="s">
        <v>2560</v>
      </c>
      <c r="L2617" t="s">
        <v>258</v>
      </c>
      <c r="M2617">
        <v>3</v>
      </c>
      <c r="P2617" t="s">
        <v>259</v>
      </c>
      <c r="Q2617">
        <v>20</v>
      </c>
      <c r="R2617" t="s">
        <v>259</v>
      </c>
      <c r="S2617" t="s">
        <v>47</v>
      </c>
      <c r="U2617" t="s">
        <v>3435</v>
      </c>
      <c r="V2617" t="s">
        <v>3436</v>
      </c>
      <c r="W2617" t="s">
        <v>3437</v>
      </c>
      <c r="X2617" t="s">
        <v>3438</v>
      </c>
      <c r="Y2617">
        <f>(H2617-G2617)*24</f>
        <v>0</v>
      </c>
      <c r="Z2617">
        <f>M2617/Y2617</f>
        <v>0</v>
      </c>
      <c r="AA2617">
        <f>IF(Z2617&gt;=Q2617,"Y","N")</f>
        <v>0</v>
      </c>
    </row>
    <row r="2618" spans="1:27">
      <c r="A2618" s="1" t="s">
        <v>3439</v>
      </c>
      <c r="B2618" t="s">
        <v>1895</v>
      </c>
      <c r="C2618" t="s">
        <v>1896</v>
      </c>
      <c r="D2618" t="s">
        <v>1897</v>
      </c>
      <c r="E2618" t="s">
        <v>1898</v>
      </c>
      <c r="F2618">
        <v>14</v>
      </c>
      <c r="G2618" t="s">
        <v>3360</v>
      </c>
      <c r="H2618" t="s">
        <v>3440</v>
      </c>
      <c r="I2618" t="s">
        <v>420</v>
      </c>
      <c r="J2618" t="s">
        <v>2559</v>
      </c>
      <c r="K2618" t="s">
        <v>2560</v>
      </c>
      <c r="L2618" t="s">
        <v>258</v>
      </c>
      <c r="M2618">
        <v>6.7</v>
      </c>
      <c r="P2618" t="s">
        <v>259</v>
      </c>
      <c r="Q2618">
        <v>20</v>
      </c>
      <c r="R2618" t="s">
        <v>259</v>
      </c>
      <c r="S2618" t="s">
        <v>47</v>
      </c>
      <c r="U2618" t="s">
        <v>3441</v>
      </c>
      <c r="V2618" t="s">
        <v>3442</v>
      </c>
      <c r="W2618" t="s">
        <v>3443</v>
      </c>
      <c r="X2618" t="s">
        <v>3444</v>
      </c>
      <c r="Y2618">
        <f>(H2618-G2618)*24</f>
        <v>0</v>
      </c>
      <c r="Z2618">
        <f>M2618/Y2618</f>
        <v>0</v>
      </c>
      <c r="AA2618">
        <f>IF(Z2618&gt;=Q2618,"Y","N")</f>
        <v>0</v>
      </c>
    </row>
    <row r="2619" spans="1:27">
      <c r="A2619" s="1" t="s">
        <v>3445</v>
      </c>
      <c r="B2619" t="s">
        <v>2172</v>
      </c>
      <c r="C2619" t="s">
        <v>2173</v>
      </c>
      <c r="D2619" t="s">
        <v>2174</v>
      </c>
      <c r="E2619" t="s">
        <v>382</v>
      </c>
      <c r="F2619">
        <v>7</v>
      </c>
      <c r="G2619" t="s">
        <v>3446</v>
      </c>
      <c r="H2619" t="s">
        <v>3447</v>
      </c>
      <c r="I2619" t="s">
        <v>38</v>
      </c>
      <c r="J2619" t="s">
        <v>117</v>
      </c>
      <c r="K2619" t="s">
        <v>2368</v>
      </c>
      <c r="L2619" t="s">
        <v>54</v>
      </c>
      <c r="M2619">
        <v>534</v>
      </c>
      <c r="P2619" t="s">
        <v>29</v>
      </c>
      <c r="Q2619">
        <v>0</v>
      </c>
      <c r="R2619" t="s">
        <v>46</v>
      </c>
      <c r="S2619" t="s">
        <v>239</v>
      </c>
      <c r="U2619" t="s">
        <v>3448</v>
      </c>
      <c r="V2619" t="s">
        <v>3449</v>
      </c>
      <c r="W2619" t="s">
        <v>3450</v>
      </c>
      <c r="X2619" t="s">
        <v>3451</v>
      </c>
      <c r="Y2619">
        <f>(H2619-G2619)*24</f>
        <v>0</v>
      </c>
      <c r="Z2619">
        <f>M2619/Y2619</f>
        <v>0</v>
      </c>
      <c r="AA2619">
        <f>IF(Z2619&gt;=Q2619,"Y","N")</f>
        <v>0</v>
      </c>
    </row>
    <row r="2620" spans="1:27">
      <c r="A2620" s="1" t="s">
        <v>3445</v>
      </c>
      <c r="B2620" t="s">
        <v>2172</v>
      </c>
      <c r="C2620" t="s">
        <v>2173</v>
      </c>
      <c r="D2620" t="s">
        <v>2174</v>
      </c>
      <c r="E2620" t="s">
        <v>382</v>
      </c>
      <c r="F2620">
        <v>7</v>
      </c>
      <c r="G2620" t="s">
        <v>3446</v>
      </c>
      <c r="H2620" t="s">
        <v>3447</v>
      </c>
      <c r="I2620" t="s">
        <v>38</v>
      </c>
      <c r="J2620" t="s">
        <v>117</v>
      </c>
      <c r="K2620" t="s">
        <v>2368</v>
      </c>
      <c r="L2620" t="s">
        <v>107</v>
      </c>
      <c r="M2620">
        <v>52.4</v>
      </c>
      <c r="P2620" t="s">
        <v>29</v>
      </c>
      <c r="Q2620">
        <v>0</v>
      </c>
      <c r="R2620" t="s">
        <v>46</v>
      </c>
      <c r="S2620" t="s">
        <v>239</v>
      </c>
      <c r="U2620" t="s">
        <v>3448</v>
      </c>
      <c r="V2620" t="s">
        <v>3449</v>
      </c>
      <c r="W2620" t="s">
        <v>3450</v>
      </c>
      <c r="X2620" t="s">
        <v>3451</v>
      </c>
      <c r="Y2620">
        <f>(H2620-G2620)*24</f>
        <v>0</v>
      </c>
      <c r="Z2620">
        <f>M2620/Y2620</f>
        <v>0</v>
      </c>
      <c r="AA2620">
        <f>IF(Z2620&gt;=Q2620,"Y","N")</f>
        <v>0</v>
      </c>
    </row>
    <row r="2621" spans="1:27">
      <c r="A2621" s="1" t="s">
        <v>3445</v>
      </c>
      <c r="B2621" t="s">
        <v>2172</v>
      </c>
      <c r="C2621" t="s">
        <v>2173</v>
      </c>
      <c r="D2621" t="s">
        <v>2174</v>
      </c>
      <c r="E2621" t="s">
        <v>382</v>
      </c>
      <c r="F2621">
        <v>7</v>
      </c>
      <c r="G2621" t="s">
        <v>3446</v>
      </c>
      <c r="H2621" t="s">
        <v>3447</v>
      </c>
      <c r="I2621" t="s">
        <v>38</v>
      </c>
      <c r="J2621" t="s">
        <v>117</v>
      </c>
      <c r="K2621" t="s">
        <v>2368</v>
      </c>
      <c r="L2621" t="s">
        <v>109</v>
      </c>
      <c r="M2621">
        <v>442</v>
      </c>
      <c r="P2621" t="s">
        <v>29</v>
      </c>
      <c r="Q2621">
        <v>0</v>
      </c>
      <c r="R2621" t="s">
        <v>46</v>
      </c>
      <c r="S2621" t="s">
        <v>239</v>
      </c>
      <c r="U2621" t="s">
        <v>3448</v>
      </c>
      <c r="V2621" t="s">
        <v>3449</v>
      </c>
      <c r="W2621" t="s">
        <v>3450</v>
      </c>
      <c r="X2621" t="s">
        <v>3451</v>
      </c>
      <c r="Y2621">
        <f>(H2621-G2621)*24</f>
        <v>0</v>
      </c>
      <c r="Z2621">
        <f>M2621/Y2621</f>
        <v>0</v>
      </c>
      <c r="AA2621">
        <f>IF(Z2621&gt;=Q2621,"Y","N")</f>
        <v>0</v>
      </c>
    </row>
    <row r="2622" spans="1:27">
      <c r="A2622" s="1" t="s">
        <v>3445</v>
      </c>
      <c r="B2622" t="s">
        <v>2172</v>
      </c>
      <c r="C2622" t="s">
        <v>2173</v>
      </c>
      <c r="D2622" t="s">
        <v>2174</v>
      </c>
      <c r="E2622" t="s">
        <v>382</v>
      </c>
      <c r="F2622">
        <v>7</v>
      </c>
      <c r="G2622" t="s">
        <v>3446</v>
      </c>
      <c r="H2622" t="s">
        <v>3447</v>
      </c>
      <c r="I2622" t="s">
        <v>38</v>
      </c>
      <c r="J2622" t="s">
        <v>117</v>
      </c>
      <c r="K2622" t="s">
        <v>2368</v>
      </c>
      <c r="L2622" t="s">
        <v>110</v>
      </c>
      <c r="M2622">
        <v>62.3</v>
      </c>
      <c r="P2622" t="s">
        <v>29</v>
      </c>
      <c r="Q2622">
        <v>0</v>
      </c>
      <c r="R2622" t="s">
        <v>46</v>
      </c>
      <c r="S2622" t="s">
        <v>239</v>
      </c>
      <c r="U2622" t="s">
        <v>3448</v>
      </c>
      <c r="V2622" t="s">
        <v>3449</v>
      </c>
      <c r="W2622" t="s">
        <v>3450</v>
      </c>
      <c r="X2622" t="s">
        <v>3451</v>
      </c>
      <c r="Y2622">
        <f>(H2622-G2622)*24</f>
        <v>0</v>
      </c>
      <c r="Z2622">
        <f>M2622/Y2622</f>
        <v>0</v>
      </c>
      <c r="AA2622">
        <f>IF(Z2622&gt;=Q2622,"Y","N")</f>
        <v>0</v>
      </c>
    </row>
    <row r="2623" spans="1:27">
      <c r="A2623" s="1" t="s">
        <v>3445</v>
      </c>
      <c r="B2623" t="s">
        <v>2172</v>
      </c>
      <c r="C2623" t="s">
        <v>2173</v>
      </c>
      <c r="D2623" t="s">
        <v>2174</v>
      </c>
      <c r="E2623" t="s">
        <v>382</v>
      </c>
      <c r="F2623">
        <v>7</v>
      </c>
      <c r="G2623" t="s">
        <v>3446</v>
      </c>
      <c r="H2623" t="s">
        <v>3447</v>
      </c>
      <c r="I2623" t="s">
        <v>38</v>
      </c>
      <c r="J2623" t="s">
        <v>117</v>
      </c>
      <c r="K2623" t="s">
        <v>2368</v>
      </c>
      <c r="L2623" t="s">
        <v>28</v>
      </c>
      <c r="M2623">
        <v>4835</v>
      </c>
      <c r="P2623" t="s">
        <v>29</v>
      </c>
      <c r="Q2623">
        <v>0</v>
      </c>
      <c r="R2623" t="s">
        <v>46</v>
      </c>
      <c r="S2623" t="s">
        <v>239</v>
      </c>
      <c r="U2623" t="s">
        <v>3448</v>
      </c>
      <c r="V2623" t="s">
        <v>3449</v>
      </c>
      <c r="W2623" t="s">
        <v>3450</v>
      </c>
      <c r="X2623" t="s">
        <v>3451</v>
      </c>
      <c r="Y2623">
        <f>(H2623-G2623)*24</f>
        <v>0</v>
      </c>
      <c r="Z2623">
        <f>M2623/Y2623</f>
        <v>0</v>
      </c>
      <c r="AA2623">
        <f>IF(Z2623&gt;=Q2623,"Y","N")</f>
        <v>0</v>
      </c>
    </row>
    <row r="2624" spans="1:27">
      <c r="A2624" s="1" t="s">
        <v>3452</v>
      </c>
      <c r="B2624" t="s">
        <v>2002</v>
      </c>
      <c r="C2624" t="s">
        <v>2003</v>
      </c>
      <c r="D2624" t="s">
        <v>2004</v>
      </c>
      <c r="E2624" t="s">
        <v>1426</v>
      </c>
      <c r="F2624">
        <v>7</v>
      </c>
      <c r="G2624" t="s">
        <v>3453</v>
      </c>
      <c r="H2624" t="s">
        <v>3454</v>
      </c>
      <c r="I2624" t="s">
        <v>38</v>
      </c>
      <c r="J2624" t="s">
        <v>39</v>
      </c>
      <c r="L2624" t="s">
        <v>54</v>
      </c>
      <c r="M2624">
        <v>254.307</v>
      </c>
      <c r="P2624" t="s">
        <v>29</v>
      </c>
      <c r="Q2624">
        <v>0</v>
      </c>
      <c r="R2624" t="s">
        <v>46</v>
      </c>
      <c r="S2624" t="s">
        <v>47</v>
      </c>
      <c r="U2624" t="s">
        <v>3455</v>
      </c>
      <c r="V2624" t="s">
        <v>3456</v>
      </c>
      <c r="W2624" t="s">
        <v>2009</v>
      </c>
      <c r="X2624" t="s">
        <v>3457</v>
      </c>
      <c r="Y2624">
        <f>(H2624-G2624)*24</f>
        <v>0</v>
      </c>
      <c r="Z2624">
        <f>M2624/Y2624</f>
        <v>0</v>
      </c>
      <c r="AA2624">
        <f>IF(Z2624&gt;=Q2624,"Y","N")</f>
        <v>0</v>
      </c>
    </row>
    <row r="2625" spans="1:27">
      <c r="A2625" s="1" t="s">
        <v>3452</v>
      </c>
      <c r="B2625" t="s">
        <v>2002</v>
      </c>
      <c r="C2625" t="s">
        <v>2003</v>
      </c>
      <c r="D2625" t="s">
        <v>2004</v>
      </c>
      <c r="E2625" t="s">
        <v>1426</v>
      </c>
      <c r="F2625">
        <v>7</v>
      </c>
      <c r="G2625" t="s">
        <v>3453</v>
      </c>
      <c r="H2625" t="s">
        <v>3454</v>
      </c>
      <c r="I2625" t="s">
        <v>38</v>
      </c>
      <c r="J2625" t="s">
        <v>39</v>
      </c>
      <c r="L2625" t="s">
        <v>107</v>
      </c>
      <c r="M2625">
        <v>206.193</v>
      </c>
      <c r="P2625" t="s">
        <v>29</v>
      </c>
      <c r="Q2625">
        <v>0</v>
      </c>
      <c r="R2625" t="s">
        <v>46</v>
      </c>
      <c r="S2625" t="s">
        <v>47</v>
      </c>
      <c r="U2625" t="s">
        <v>3455</v>
      </c>
      <c r="V2625" t="s">
        <v>3456</v>
      </c>
      <c r="W2625" t="s">
        <v>2009</v>
      </c>
      <c r="X2625" t="s">
        <v>3457</v>
      </c>
      <c r="Y2625">
        <f>(H2625-G2625)*24</f>
        <v>0</v>
      </c>
      <c r="Z2625">
        <f>M2625/Y2625</f>
        <v>0</v>
      </c>
      <c r="AA2625">
        <f>IF(Z2625&gt;=Q2625,"Y","N")</f>
        <v>0</v>
      </c>
    </row>
    <row r="2626" spans="1:27">
      <c r="A2626" s="1" t="s">
        <v>3452</v>
      </c>
      <c r="B2626" t="s">
        <v>2002</v>
      </c>
      <c r="C2626" t="s">
        <v>2003</v>
      </c>
      <c r="D2626" t="s">
        <v>2004</v>
      </c>
      <c r="E2626" t="s">
        <v>1426</v>
      </c>
      <c r="F2626">
        <v>7</v>
      </c>
      <c r="G2626" t="s">
        <v>3453</v>
      </c>
      <c r="H2626" t="s">
        <v>3454</v>
      </c>
      <c r="I2626" t="s">
        <v>38</v>
      </c>
      <c r="J2626" t="s">
        <v>39</v>
      </c>
      <c r="L2626" t="s">
        <v>177</v>
      </c>
      <c r="M2626">
        <v>127.384</v>
      </c>
      <c r="P2626" t="s">
        <v>29</v>
      </c>
      <c r="Q2626">
        <v>0</v>
      </c>
      <c r="R2626" t="s">
        <v>46</v>
      </c>
      <c r="S2626" t="s">
        <v>47</v>
      </c>
      <c r="U2626" t="s">
        <v>3455</v>
      </c>
      <c r="V2626" t="s">
        <v>3456</v>
      </c>
      <c r="W2626" t="s">
        <v>2009</v>
      </c>
      <c r="X2626" t="s">
        <v>3457</v>
      </c>
      <c r="Y2626">
        <f>(H2626-G2626)*24</f>
        <v>0</v>
      </c>
      <c r="Z2626">
        <f>M2626/Y2626</f>
        <v>0</v>
      </c>
      <c r="AA2626">
        <f>IF(Z2626&gt;=Q2626,"Y","N")</f>
        <v>0</v>
      </c>
    </row>
    <row r="2627" spans="1:27">
      <c r="A2627" s="1" t="s">
        <v>3452</v>
      </c>
      <c r="B2627" t="s">
        <v>2002</v>
      </c>
      <c r="C2627" t="s">
        <v>2003</v>
      </c>
      <c r="D2627" t="s">
        <v>2004</v>
      </c>
      <c r="E2627" t="s">
        <v>1426</v>
      </c>
      <c r="F2627">
        <v>7</v>
      </c>
      <c r="G2627" t="s">
        <v>3453</v>
      </c>
      <c r="H2627" t="s">
        <v>3454</v>
      </c>
      <c r="I2627" t="s">
        <v>38</v>
      </c>
      <c r="J2627" t="s">
        <v>39</v>
      </c>
      <c r="L2627" t="s">
        <v>28</v>
      </c>
      <c r="M2627">
        <v>18598.522</v>
      </c>
      <c r="P2627" t="s">
        <v>29</v>
      </c>
      <c r="Q2627">
        <v>0</v>
      </c>
      <c r="R2627" t="s">
        <v>46</v>
      </c>
      <c r="S2627" t="s">
        <v>47</v>
      </c>
      <c r="U2627" t="s">
        <v>3455</v>
      </c>
      <c r="V2627" t="s">
        <v>3456</v>
      </c>
      <c r="W2627" t="s">
        <v>2009</v>
      </c>
      <c r="X2627" t="s">
        <v>3457</v>
      </c>
      <c r="Y2627">
        <f>(H2627-G2627)*24</f>
        <v>0</v>
      </c>
      <c r="Z2627">
        <f>M2627/Y2627</f>
        <v>0</v>
      </c>
      <c r="AA2627">
        <f>IF(Z2627&gt;=Q2627,"Y","N")</f>
        <v>0</v>
      </c>
    </row>
    <row r="2628" spans="1:27">
      <c r="A2628" s="1" t="s">
        <v>3452</v>
      </c>
      <c r="B2628" t="s">
        <v>2002</v>
      </c>
      <c r="C2628" t="s">
        <v>2003</v>
      </c>
      <c r="D2628" t="s">
        <v>2004</v>
      </c>
      <c r="E2628" t="s">
        <v>1426</v>
      </c>
      <c r="F2628">
        <v>7</v>
      </c>
      <c r="G2628" t="s">
        <v>3453</v>
      </c>
      <c r="H2628" t="s">
        <v>3454</v>
      </c>
      <c r="I2628" t="s">
        <v>38</v>
      </c>
      <c r="J2628" t="s">
        <v>39</v>
      </c>
      <c r="L2628" t="s">
        <v>90</v>
      </c>
      <c r="M2628">
        <v>362.045</v>
      </c>
      <c r="P2628" t="s">
        <v>29</v>
      </c>
      <c r="Q2628">
        <v>0</v>
      </c>
      <c r="R2628" t="s">
        <v>46</v>
      </c>
      <c r="S2628" t="s">
        <v>47</v>
      </c>
      <c r="U2628" t="s">
        <v>3455</v>
      </c>
      <c r="V2628" t="s">
        <v>3456</v>
      </c>
      <c r="W2628" t="s">
        <v>2009</v>
      </c>
      <c r="X2628" t="s">
        <v>3457</v>
      </c>
      <c r="Y2628">
        <f>(H2628-G2628)*24</f>
        <v>0</v>
      </c>
      <c r="Z2628">
        <f>M2628/Y2628</f>
        <v>0</v>
      </c>
      <c r="AA2628">
        <f>IF(Z2628&gt;=Q2628,"Y","N")</f>
        <v>0</v>
      </c>
    </row>
    <row r="2629" spans="1:27">
      <c r="A2629" s="1" t="s">
        <v>3458</v>
      </c>
      <c r="B2629" t="s">
        <v>2022</v>
      </c>
      <c r="C2629" t="s">
        <v>2023</v>
      </c>
      <c r="D2629" t="s">
        <v>2024</v>
      </c>
      <c r="E2629" t="s">
        <v>1426</v>
      </c>
      <c r="F2629">
        <v>7</v>
      </c>
      <c r="G2629" t="s">
        <v>3453</v>
      </c>
      <c r="H2629" t="s">
        <v>3454</v>
      </c>
      <c r="I2629" t="s">
        <v>38</v>
      </c>
      <c r="J2629" t="s">
        <v>39</v>
      </c>
      <c r="L2629" t="s">
        <v>54</v>
      </c>
      <c r="M2629">
        <v>271.77</v>
      </c>
      <c r="P2629" t="s">
        <v>29</v>
      </c>
      <c r="Q2629">
        <v>0</v>
      </c>
      <c r="R2629" t="s">
        <v>46</v>
      </c>
      <c r="S2629" t="s">
        <v>47</v>
      </c>
      <c r="U2629" t="s">
        <v>3455</v>
      </c>
      <c r="V2629" t="s">
        <v>3456</v>
      </c>
      <c r="W2629" t="s">
        <v>2009</v>
      </c>
      <c r="X2629" t="s">
        <v>3459</v>
      </c>
      <c r="Y2629">
        <f>(H2629-G2629)*24</f>
        <v>0</v>
      </c>
      <c r="Z2629">
        <f>M2629/Y2629</f>
        <v>0</v>
      </c>
      <c r="AA2629">
        <f>IF(Z2629&gt;=Q2629,"Y","N")</f>
        <v>0</v>
      </c>
    </row>
    <row r="2630" spans="1:27">
      <c r="A2630" s="1" t="s">
        <v>3458</v>
      </c>
      <c r="B2630" t="s">
        <v>2022</v>
      </c>
      <c r="C2630" t="s">
        <v>2023</v>
      </c>
      <c r="D2630" t="s">
        <v>2024</v>
      </c>
      <c r="E2630" t="s">
        <v>1426</v>
      </c>
      <c r="F2630">
        <v>7</v>
      </c>
      <c r="G2630" t="s">
        <v>3453</v>
      </c>
      <c r="H2630" t="s">
        <v>3454</v>
      </c>
      <c r="I2630" t="s">
        <v>38</v>
      </c>
      <c r="J2630" t="s">
        <v>39</v>
      </c>
      <c r="L2630" t="s">
        <v>107</v>
      </c>
      <c r="M2630">
        <v>416.769</v>
      </c>
      <c r="P2630" t="s">
        <v>29</v>
      </c>
      <c r="Q2630">
        <v>0</v>
      </c>
      <c r="R2630" t="s">
        <v>46</v>
      </c>
      <c r="S2630" t="s">
        <v>47</v>
      </c>
      <c r="U2630" t="s">
        <v>3455</v>
      </c>
      <c r="V2630" t="s">
        <v>3456</v>
      </c>
      <c r="W2630" t="s">
        <v>2009</v>
      </c>
      <c r="X2630" t="s">
        <v>3459</v>
      </c>
      <c r="Y2630">
        <f>(H2630-G2630)*24</f>
        <v>0</v>
      </c>
      <c r="Z2630">
        <f>M2630/Y2630</f>
        <v>0</v>
      </c>
      <c r="AA2630">
        <f>IF(Z2630&gt;=Q2630,"Y","N")</f>
        <v>0</v>
      </c>
    </row>
    <row r="2631" spans="1:27">
      <c r="A2631" s="1" t="s">
        <v>3458</v>
      </c>
      <c r="B2631" t="s">
        <v>2022</v>
      </c>
      <c r="C2631" t="s">
        <v>2023</v>
      </c>
      <c r="D2631" t="s">
        <v>2024</v>
      </c>
      <c r="E2631" t="s">
        <v>1426</v>
      </c>
      <c r="F2631">
        <v>7</v>
      </c>
      <c r="G2631" t="s">
        <v>3453</v>
      </c>
      <c r="H2631" t="s">
        <v>3454</v>
      </c>
      <c r="I2631" t="s">
        <v>38</v>
      </c>
      <c r="J2631" t="s">
        <v>39</v>
      </c>
      <c r="L2631" t="s">
        <v>177</v>
      </c>
      <c r="M2631">
        <v>136.132</v>
      </c>
      <c r="P2631" t="s">
        <v>29</v>
      </c>
      <c r="Q2631">
        <v>0</v>
      </c>
      <c r="R2631" t="s">
        <v>46</v>
      </c>
      <c r="S2631" t="s">
        <v>47</v>
      </c>
      <c r="U2631" t="s">
        <v>3455</v>
      </c>
      <c r="V2631" t="s">
        <v>3456</v>
      </c>
      <c r="W2631" t="s">
        <v>2009</v>
      </c>
      <c r="X2631" t="s">
        <v>3459</v>
      </c>
      <c r="Y2631">
        <f>(H2631-G2631)*24</f>
        <v>0</v>
      </c>
      <c r="Z2631">
        <f>M2631/Y2631</f>
        <v>0</v>
      </c>
      <c r="AA2631">
        <f>IF(Z2631&gt;=Q2631,"Y","N")</f>
        <v>0</v>
      </c>
    </row>
    <row r="2632" spans="1:27">
      <c r="A2632" s="1" t="s">
        <v>3458</v>
      </c>
      <c r="B2632" t="s">
        <v>2022</v>
      </c>
      <c r="C2632" t="s">
        <v>2023</v>
      </c>
      <c r="D2632" t="s">
        <v>2024</v>
      </c>
      <c r="E2632" t="s">
        <v>1426</v>
      </c>
      <c r="F2632">
        <v>7</v>
      </c>
      <c r="G2632" t="s">
        <v>3453</v>
      </c>
      <c r="H2632" t="s">
        <v>3454</v>
      </c>
      <c r="I2632" t="s">
        <v>38</v>
      </c>
      <c r="J2632" t="s">
        <v>39</v>
      </c>
      <c r="L2632" t="s">
        <v>28</v>
      </c>
      <c r="M2632">
        <v>37592.342</v>
      </c>
      <c r="P2632" t="s">
        <v>29</v>
      </c>
      <c r="Q2632">
        <v>0</v>
      </c>
      <c r="R2632" t="s">
        <v>46</v>
      </c>
      <c r="S2632" t="s">
        <v>47</v>
      </c>
      <c r="U2632" t="s">
        <v>3455</v>
      </c>
      <c r="V2632" t="s">
        <v>3456</v>
      </c>
      <c r="W2632" t="s">
        <v>2009</v>
      </c>
      <c r="X2632" t="s">
        <v>3459</v>
      </c>
      <c r="Y2632">
        <f>(H2632-G2632)*24</f>
        <v>0</v>
      </c>
      <c r="Z2632">
        <f>M2632/Y2632</f>
        <v>0</v>
      </c>
      <c r="AA2632">
        <f>IF(Z2632&gt;=Q2632,"Y","N")</f>
        <v>0</v>
      </c>
    </row>
    <row r="2633" spans="1:27">
      <c r="A2633" s="1" t="s">
        <v>3458</v>
      </c>
      <c r="B2633" t="s">
        <v>2022</v>
      </c>
      <c r="C2633" t="s">
        <v>2023</v>
      </c>
      <c r="D2633" t="s">
        <v>2024</v>
      </c>
      <c r="E2633" t="s">
        <v>1426</v>
      </c>
      <c r="F2633">
        <v>7</v>
      </c>
      <c r="G2633" t="s">
        <v>3453</v>
      </c>
      <c r="H2633" t="s">
        <v>3454</v>
      </c>
      <c r="I2633" t="s">
        <v>38</v>
      </c>
      <c r="J2633" t="s">
        <v>39</v>
      </c>
      <c r="L2633" t="s">
        <v>90</v>
      </c>
      <c r="M2633">
        <v>541.042</v>
      </c>
      <c r="P2633" t="s">
        <v>29</v>
      </c>
      <c r="Q2633">
        <v>0</v>
      </c>
      <c r="R2633" t="s">
        <v>46</v>
      </c>
      <c r="S2633" t="s">
        <v>47</v>
      </c>
      <c r="U2633" t="s">
        <v>3455</v>
      </c>
      <c r="V2633" t="s">
        <v>3456</v>
      </c>
      <c r="W2633" t="s">
        <v>2009</v>
      </c>
      <c r="X2633" t="s">
        <v>3459</v>
      </c>
      <c r="Y2633">
        <f>(H2633-G2633)*24</f>
        <v>0</v>
      </c>
      <c r="Z2633">
        <f>M2633/Y2633</f>
        <v>0</v>
      </c>
      <c r="AA2633">
        <f>IF(Z2633&gt;=Q2633,"Y","N")</f>
        <v>0</v>
      </c>
    </row>
    <row r="2634" spans="1:27">
      <c r="A2634" s="1" t="s">
        <v>3461</v>
      </c>
      <c r="B2634" t="s">
        <v>3462</v>
      </c>
      <c r="C2634" t="s">
        <v>3463</v>
      </c>
      <c r="D2634" t="s">
        <v>3464</v>
      </c>
      <c r="E2634" t="s">
        <v>2624</v>
      </c>
      <c r="F2634">
        <v>1</v>
      </c>
      <c r="G2634" t="s">
        <v>3465</v>
      </c>
      <c r="H2634" t="s">
        <v>3466</v>
      </c>
      <c r="I2634" t="s">
        <v>38</v>
      </c>
      <c r="J2634" t="s">
        <v>3467</v>
      </c>
      <c r="K2634" t="s">
        <v>101</v>
      </c>
      <c r="L2634" t="s">
        <v>107</v>
      </c>
      <c r="M2634">
        <v>203</v>
      </c>
      <c r="P2634" t="s">
        <v>29</v>
      </c>
      <c r="Q2634">
        <v>0</v>
      </c>
      <c r="R2634" t="s">
        <v>46</v>
      </c>
      <c r="S2634" t="s">
        <v>3460</v>
      </c>
      <c r="U2634" t="s">
        <v>3468</v>
      </c>
      <c r="V2634" t="s">
        <v>3469</v>
      </c>
      <c r="W2634" t="s">
        <v>3470</v>
      </c>
      <c r="X2634" t="s">
        <v>3471</v>
      </c>
      <c r="Y2634">
        <f>(H2634-G2634)*24</f>
        <v>0</v>
      </c>
      <c r="Z2634">
        <f>M2634/Y2634</f>
        <v>0</v>
      </c>
      <c r="AA2634">
        <f>IF(Z2634&gt;=Q2634,"Y","N")</f>
        <v>0</v>
      </c>
    </row>
    <row r="2635" spans="1:27">
      <c r="A2635" s="1" t="s">
        <v>3461</v>
      </c>
      <c r="B2635" t="s">
        <v>3462</v>
      </c>
      <c r="C2635" t="s">
        <v>3463</v>
      </c>
      <c r="D2635" t="s">
        <v>3464</v>
      </c>
      <c r="E2635" t="s">
        <v>2624</v>
      </c>
      <c r="F2635">
        <v>1</v>
      </c>
      <c r="G2635" t="s">
        <v>3465</v>
      </c>
      <c r="H2635" t="s">
        <v>3466</v>
      </c>
      <c r="I2635" t="s">
        <v>38</v>
      </c>
      <c r="J2635" t="s">
        <v>3467</v>
      </c>
      <c r="K2635" t="s">
        <v>101</v>
      </c>
      <c r="L2635" t="s">
        <v>287</v>
      </c>
      <c r="M2635">
        <v>15065</v>
      </c>
      <c r="P2635" t="s">
        <v>29</v>
      </c>
      <c r="Q2635">
        <v>0</v>
      </c>
      <c r="R2635" t="s">
        <v>46</v>
      </c>
      <c r="S2635" t="s">
        <v>3460</v>
      </c>
      <c r="U2635" t="s">
        <v>3468</v>
      </c>
      <c r="V2635" t="s">
        <v>3469</v>
      </c>
      <c r="W2635" t="s">
        <v>3470</v>
      </c>
      <c r="X2635" t="s">
        <v>3471</v>
      </c>
      <c r="Y2635">
        <f>(H2635-G2635)*24</f>
        <v>0</v>
      </c>
      <c r="Z2635">
        <f>M2635/Y2635</f>
        <v>0</v>
      </c>
      <c r="AA2635">
        <f>IF(Z2635&gt;=Q2635,"Y","N")</f>
        <v>0</v>
      </c>
    </row>
    <row r="2636" spans="1:27">
      <c r="A2636" s="1" t="s">
        <v>3472</v>
      </c>
      <c r="B2636" t="s">
        <v>1273</v>
      </c>
      <c r="C2636" t="s">
        <v>1274</v>
      </c>
      <c r="D2636" t="s">
        <v>1275</v>
      </c>
      <c r="E2636" t="s">
        <v>166</v>
      </c>
      <c r="F2636">
        <v>10</v>
      </c>
      <c r="G2636" t="s">
        <v>3473</v>
      </c>
      <c r="H2636" t="s">
        <v>2836</v>
      </c>
      <c r="I2636" t="s">
        <v>99</v>
      </c>
      <c r="J2636" t="s">
        <v>1278</v>
      </c>
      <c r="K2636" t="s">
        <v>1279</v>
      </c>
      <c r="L2636" t="s">
        <v>48</v>
      </c>
      <c r="M2636">
        <v>42.85</v>
      </c>
      <c r="P2636" t="s">
        <v>29</v>
      </c>
      <c r="Q2636">
        <v>0</v>
      </c>
      <c r="R2636" t="s">
        <v>46</v>
      </c>
      <c r="S2636" t="s">
        <v>1270</v>
      </c>
      <c r="U2636" t="s">
        <v>3474</v>
      </c>
      <c r="V2636" t="s">
        <v>3475</v>
      </c>
      <c r="W2636" t="s">
        <v>3476</v>
      </c>
      <c r="X2636" t="s">
        <v>3477</v>
      </c>
      <c r="Y2636">
        <f>(H2636-G2636)*24</f>
        <v>0</v>
      </c>
      <c r="Z2636">
        <f>M2636/Y2636</f>
        <v>0</v>
      </c>
      <c r="AA2636">
        <f>IF(Z2636&gt;=Q2636,"Y","N")</f>
        <v>0</v>
      </c>
    </row>
    <row r="2637" spans="1:27">
      <c r="A2637" s="1" t="s">
        <v>3472</v>
      </c>
      <c r="B2637" t="s">
        <v>1273</v>
      </c>
      <c r="C2637" t="s">
        <v>1274</v>
      </c>
      <c r="D2637" t="s">
        <v>1275</v>
      </c>
      <c r="E2637" t="s">
        <v>166</v>
      </c>
      <c r="F2637">
        <v>10</v>
      </c>
      <c r="G2637" t="s">
        <v>3473</v>
      </c>
      <c r="H2637" t="s">
        <v>2836</v>
      </c>
      <c r="I2637" t="s">
        <v>99</v>
      </c>
      <c r="J2637" t="s">
        <v>1278</v>
      </c>
      <c r="K2637" t="s">
        <v>1279</v>
      </c>
      <c r="L2637" t="s">
        <v>719</v>
      </c>
      <c r="M2637">
        <v>2.11</v>
      </c>
      <c r="P2637" t="s">
        <v>29</v>
      </c>
      <c r="Q2637">
        <v>0</v>
      </c>
      <c r="R2637" t="s">
        <v>46</v>
      </c>
      <c r="S2637" t="s">
        <v>1270</v>
      </c>
      <c r="U2637" t="s">
        <v>3474</v>
      </c>
      <c r="V2637" t="s">
        <v>3475</v>
      </c>
      <c r="W2637" t="s">
        <v>3476</v>
      </c>
      <c r="X2637" t="s">
        <v>3477</v>
      </c>
      <c r="Y2637">
        <f>(H2637-G2637)*24</f>
        <v>0</v>
      </c>
      <c r="Z2637">
        <f>M2637/Y2637</f>
        <v>0</v>
      </c>
      <c r="AA2637">
        <f>IF(Z2637&gt;=Q2637,"Y","N")</f>
        <v>0</v>
      </c>
    </row>
    <row r="2638" spans="1:27">
      <c r="A2638" s="1" t="s">
        <v>3472</v>
      </c>
      <c r="B2638" t="s">
        <v>1273</v>
      </c>
      <c r="C2638" t="s">
        <v>1274</v>
      </c>
      <c r="D2638" t="s">
        <v>1275</v>
      </c>
      <c r="E2638" t="s">
        <v>166</v>
      </c>
      <c r="F2638">
        <v>10</v>
      </c>
      <c r="G2638" t="s">
        <v>3473</v>
      </c>
      <c r="H2638" t="s">
        <v>2836</v>
      </c>
      <c r="I2638" t="s">
        <v>99</v>
      </c>
      <c r="J2638" t="s">
        <v>1278</v>
      </c>
      <c r="K2638" t="s">
        <v>1279</v>
      </c>
      <c r="L2638" t="s">
        <v>407</v>
      </c>
      <c r="M2638">
        <v>12.28</v>
      </c>
      <c r="P2638" t="s">
        <v>29</v>
      </c>
      <c r="Q2638">
        <v>0</v>
      </c>
      <c r="R2638" t="s">
        <v>46</v>
      </c>
      <c r="S2638" t="s">
        <v>1270</v>
      </c>
      <c r="U2638" t="s">
        <v>3474</v>
      </c>
      <c r="V2638" t="s">
        <v>3475</v>
      </c>
      <c r="W2638" t="s">
        <v>3476</v>
      </c>
      <c r="X2638" t="s">
        <v>3477</v>
      </c>
      <c r="Y2638">
        <f>(H2638-G2638)*24</f>
        <v>0</v>
      </c>
      <c r="Z2638">
        <f>M2638/Y2638</f>
        <v>0</v>
      </c>
      <c r="AA2638">
        <f>IF(Z2638&gt;=Q2638,"Y","N")</f>
        <v>0</v>
      </c>
    </row>
    <row r="2639" spans="1:27">
      <c r="A2639" s="1" t="s">
        <v>3472</v>
      </c>
      <c r="B2639" t="s">
        <v>1273</v>
      </c>
      <c r="C2639" t="s">
        <v>1274</v>
      </c>
      <c r="D2639" t="s">
        <v>1275</v>
      </c>
      <c r="E2639" t="s">
        <v>166</v>
      </c>
      <c r="F2639">
        <v>10</v>
      </c>
      <c r="G2639" t="s">
        <v>3473</v>
      </c>
      <c r="H2639" t="s">
        <v>2836</v>
      </c>
      <c r="I2639" t="s">
        <v>99</v>
      </c>
      <c r="J2639" t="s">
        <v>1278</v>
      </c>
      <c r="K2639" t="s">
        <v>1279</v>
      </c>
      <c r="L2639" t="s">
        <v>733</v>
      </c>
      <c r="M2639">
        <v>12.07</v>
      </c>
      <c r="P2639" t="s">
        <v>29</v>
      </c>
      <c r="Q2639">
        <v>0</v>
      </c>
      <c r="R2639" t="s">
        <v>46</v>
      </c>
      <c r="S2639" t="s">
        <v>1270</v>
      </c>
      <c r="U2639" t="s">
        <v>3474</v>
      </c>
      <c r="V2639" t="s">
        <v>3475</v>
      </c>
      <c r="W2639" t="s">
        <v>3476</v>
      </c>
      <c r="X2639" t="s">
        <v>3477</v>
      </c>
      <c r="Y2639">
        <f>(H2639-G2639)*24</f>
        <v>0</v>
      </c>
      <c r="Z2639">
        <f>M2639/Y2639</f>
        <v>0</v>
      </c>
      <c r="AA2639">
        <f>IF(Z2639&gt;=Q2639,"Y","N")</f>
        <v>0</v>
      </c>
    </row>
    <row r="2640" spans="1:27">
      <c r="A2640" s="1" t="s">
        <v>3472</v>
      </c>
      <c r="B2640" t="s">
        <v>1273</v>
      </c>
      <c r="C2640" t="s">
        <v>1274</v>
      </c>
      <c r="D2640" t="s">
        <v>1275</v>
      </c>
      <c r="E2640" t="s">
        <v>166</v>
      </c>
      <c r="F2640">
        <v>10</v>
      </c>
      <c r="G2640" t="s">
        <v>3473</v>
      </c>
      <c r="H2640" t="s">
        <v>2836</v>
      </c>
      <c r="I2640" t="s">
        <v>99</v>
      </c>
      <c r="J2640" t="s">
        <v>1278</v>
      </c>
      <c r="K2640" t="s">
        <v>1279</v>
      </c>
      <c r="L2640" t="s">
        <v>54</v>
      </c>
      <c r="M2640">
        <v>10406.18</v>
      </c>
      <c r="P2640" t="s">
        <v>29</v>
      </c>
      <c r="Q2640">
        <v>0</v>
      </c>
      <c r="R2640" t="s">
        <v>46</v>
      </c>
      <c r="S2640" t="s">
        <v>1270</v>
      </c>
      <c r="U2640" t="s">
        <v>3474</v>
      </c>
      <c r="V2640" t="s">
        <v>3475</v>
      </c>
      <c r="W2640" t="s">
        <v>3476</v>
      </c>
      <c r="X2640" t="s">
        <v>3477</v>
      </c>
      <c r="Y2640">
        <f>(H2640-G2640)*24</f>
        <v>0</v>
      </c>
      <c r="Z2640">
        <f>M2640/Y2640</f>
        <v>0</v>
      </c>
      <c r="AA2640">
        <f>IF(Z2640&gt;=Q2640,"Y","N")</f>
        <v>0</v>
      </c>
    </row>
    <row r="2641" spans="1:27">
      <c r="A2641" s="1" t="s">
        <v>3472</v>
      </c>
      <c r="B2641" t="s">
        <v>1273</v>
      </c>
      <c r="C2641" t="s">
        <v>1274</v>
      </c>
      <c r="D2641" t="s">
        <v>1275</v>
      </c>
      <c r="E2641" t="s">
        <v>166</v>
      </c>
      <c r="F2641">
        <v>10</v>
      </c>
      <c r="G2641" t="s">
        <v>3473</v>
      </c>
      <c r="H2641" t="s">
        <v>2836</v>
      </c>
      <c r="I2641" t="s">
        <v>99</v>
      </c>
      <c r="J2641" t="s">
        <v>1278</v>
      </c>
      <c r="K2641" t="s">
        <v>1279</v>
      </c>
      <c r="L2641" t="s">
        <v>56</v>
      </c>
      <c r="M2641">
        <v>0.77</v>
      </c>
      <c r="P2641" t="s">
        <v>29</v>
      </c>
      <c r="Q2641">
        <v>0</v>
      </c>
      <c r="R2641" t="s">
        <v>46</v>
      </c>
      <c r="S2641" t="s">
        <v>1270</v>
      </c>
      <c r="U2641" t="s">
        <v>3474</v>
      </c>
      <c r="V2641" t="s">
        <v>3475</v>
      </c>
      <c r="W2641" t="s">
        <v>3476</v>
      </c>
      <c r="X2641" t="s">
        <v>3477</v>
      </c>
      <c r="Y2641">
        <f>(H2641-G2641)*24</f>
        <v>0</v>
      </c>
      <c r="Z2641">
        <f>M2641/Y2641</f>
        <v>0</v>
      </c>
      <c r="AA2641">
        <f>IF(Z2641&gt;=Q2641,"Y","N")</f>
        <v>0</v>
      </c>
    </row>
    <row r="2642" spans="1:27">
      <c r="A2642" s="1" t="s">
        <v>3472</v>
      </c>
      <c r="B2642" t="s">
        <v>1273</v>
      </c>
      <c r="C2642" t="s">
        <v>1274</v>
      </c>
      <c r="D2642" t="s">
        <v>1275</v>
      </c>
      <c r="E2642" t="s">
        <v>166</v>
      </c>
      <c r="F2642">
        <v>10</v>
      </c>
      <c r="G2642" t="s">
        <v>3473</v>
      </c>
      <c r="H2642" t="s">
        <v>2836</v>
      </c>
      <c r="I2642" t="s">
        <v>99</v>
      </c>
      <c r="J2642" t="s">
        <v>1278</v>
      </c>
      <c r="K2642" t="s">
        <v>1279</v>
      </c>
      <c r="L2642" t="s">
        <v>223</v>
      </c>
      <c r="M2642">
        <v>14365.44</v>
      </c>
      <c r="P2642" t="s">
        <v>29</v>
      </c>
      <c r="Q2642">
        <v>0</v>
      </c>
      <c r="R2642" t="s">
        <v>46</v>
      </c>
      <c r="S2642" t="s">
        <v>1270</v>
      </c>
      <c r="U2642" t="s">
        <v>3474</v>
      </c>
      <c r="V2642" t="s">
        <v>3475</v>
      </c>
      <c r="W2642" t="s">
        <v>3476</v>
      </c>
      <c r="X2642" t="s">
        <v>3477</v>
      </c>
      <c r="Y2642">
        <f>(H2642-G2642)*24</f>
        <v>0</v>
      </c>
      <c r="Z2642">
        <f>M2642/Y2642</f>
        <v>0</v>
      </c>
      <c r="AA2642">
        <f>IF(Z2642&gt;=Q2642,"Y","N")</f>
        <v>0</v>
      </c>
    </row>
    <row r="2643" spans="1:27">
      <c r="A2643" s="1" t="s">
        <v>3472</v>
      </c>
      <c r="B2643" t="s">
        <v>1273</v>
      </c>
      <c r="C2643" t="s">
        <v>1274</v>
      </c>
      <c r="D2643" t="s">
        <v>1275</v>
      </c>
      <c r="E2643" t="s">
        <v>166</v>
      </c>
      <c r="F2643">
        <v>10</v>
      </c>
      <c r="G2643" t="s">
        <v>3473</v>
      </c>
      <c r="H2643" t="s">
        <v>2836</v>
      </c>
      <c r="I2643" t="s">
        <v>99</v>
      </c>
      <c r="J2643" t="s">
        <v>1278</v>
      </c>
      <c r="K2643" t="s">
        <v>1279</v>
      </c>
      <c r="L2643" t="s">
        <v>333</v>
      </c>
      <c r="M2643">
        <v>18.7</v>
      </c>
      <c r="P2643" t="s">
        <v>29</v>
      </c>
      <c r="Q2643">
        <v>0</v>
      </c>
      <c r="R2643" t="s">
        <v>46</v>
      </c>
      <c r="S2643" t="s">
        <v>1270</v>
      </c>
      <c r="U2643" t="s">
        <v>3474</v>
      </c>
      <c r="V2643" t="s">
        <v>3475</v>
      </c>
      <c r="W2643" t="s">
        <v>3476</v>
      </c>
      <c r="X2643" t="s">
        <v>3477</v>
      </c>
      <c r="Y2643">
        <f>(H2643-G2643)*24</f>
        <v>0</v>
      </c>
      <c r="Z2643">
        <f>M2643/Y2643</f>
        <v>0</v>
      </c>
      <c r="AA2643">
        <f>IF(Z2643&gt;=Q2643,"Y","N")</f>
        <v>0</v>
      </c>
    </row>
    <row r="2644" spans="1:27">
      <c r="A2644" s="1" t="s">
        <v>3472</v>
      </c>
      <c r="B2644" t="s">
        <v>1273</v>
      </c>
      <c r="C2644" t="s">
        <v>1274</v>
      </c>
      <c r="D2644" t="s">
        <v>1275</v>
      </c>
      <c r="E2644" t="s">
        <v>166</v>
      </c>
      <c r="F2644">
        <v>10</v>
      </c>
      <c r="G2644" t="s">
        <v>3473</v>
      </c>
      <c r="H2644" t="s">
        <v>2836</v>
      </c>
      <c r="I2644" t="s">
        <v>99</v>
      </c>
      <c r="J2644" t="s">
        <v>1278</v>
      </c>
      <c r="K2644" t="s">
        <v>1279</v>
      </c>
      <c r="L2644" t="s">
        <v>335</v>
      </c>
      <c r="M2644">
        <v>100.25</v>
      </c>
      <c r="P2644" t="s">
        <v>29</v>
      </c>
      <c r="Q2644">
        <v>0</v>
      </c>
      <c r="R2644" t="s">
        <v>46</v>
      </c>
      <c r="S2644" t="s">
        <v>1270</v>
      </c>
      <c r="U2644" t="s">
        <v>3474</v>
      </c>
      <c r="V2644" t="s">
        <v>3475</v>
      </c>
      <c r="W2644" t="s">
        <v>3476</v>
      </c>
      <c r="X2644" t="s">
        <v>3477</v>
      </c>
      <c r="Y2644">
        <f>(H2644-G2644)*24</f>
        <v>0</v>
      </c>
      <c r="Z2644">
        <f>M2644/Y2644</f>
        <v>0</v>
      </c>
      <c r="AA2644">
        <f>IF(Z2644&gt;=Q2644,"Y","N")</f>
        <v>0</v>
      </c>
    </row>
    <row r="2645" spans="1:27">
      <c r="A2645" s="1" t="s">
        <v>3472</v>
      </c>
      <c r="B2645" t="s">
        <v>1273</v>
      </c>
      <c r="C2645" t="s">
        <v>1274</v>
      </c>
      <c r="D2645" t="s">
        <v>1275</v>
      </c>
      <c r="E2645" t="s">
        <v>166</v>
      </c>
      <c r="F2645">
        <v>10</v>
      </c>
      <c r="G2645" t="s">
        <v>3473</v>
      </c>
      <c r="H2645" t="s">
        <v>2836</v>
      </c>
      <c r="I2645" t="s">
        <v>99</v>
      </c>
      <c r="J2645" t="s">
        <v>1278</v>
      </c>
      <c r="K2645" t="s">
        <v>1279</v>
      </c>
      <c r="L2645" t="s">
        <v>176</v>
      </c>
      <c r="M2645">
        <v>72.04000000000001</v>
      </c>
      <c r="P2645" t="s">
        <v>29</v>
      </c>
      <c r="Q2645">
        <v>0</v>
      </c>
      <c r="R2645" t="s">
        <v>46</v>
      </c>
      <c r="S2645" t="s">
        <v>1270</v>
      </c>
      <c r="U2645" t="s">
        <v>3474</v>
      </c>
      <c r="V2645" t="s">
        <v>3475</v>
      </c>
      <c r="W2645" t="s">
        <v>3476</v>
      </c>
      <c r="X2645" t="s">
        <v>3477</v>
      </c>
      <c r="Y2645">
        <f>(H2645-G2645)*24</f>
        <v>0</v>
      </c>
      <c r="Z2645">
        <f>M2645/Y2645</f>
        <v>0</v>
      </c>
      <c r="AA2645">
        <f>IF(Z2645&gt;=Q2645,"Y","N")</f>
        <v>0</v>
      </c>
    </row>
    <row r="2646" spans="1:27">
      <c r="A2646" s="1" t="s">
        <v>3472</v>
      </c>
      <c r="B2646" t="s">
        <v>1273</v>
      </c>
      <c r="C2646" t="s">
        <v>1274</v>
      </c>
      <c r="D2646" t="s">
        <v>1275</v>
      </c>
      <c r="E2646" t="s">
        <v>166</v>
      </c>
      <c r="F2646">
        <v>10</v>
      </c>
      <c r="G2646" t="s">
        <v>3473</v>
      </c>
      <c r="H2646" t="s">
        <v>2836</v>
      </c>
      <c r="I2646" t="s">
        <v>99</v>
      </c>
      <c r="J2646" t="s">
        <v>1278</v>
      </c>
      <c r="K2646" t="s">
        <v>1279</v>
      </c>
      <c r="L2646" t="s">
        <v>177</v>
      </c>
      <c r="M2646">
        <v>1368.73</v>
      </c>
      <c r="P2646" t="s">
        <v>29</v>
      </c>
      <c r="Q2646">
        <v>0</v>
      </c>
      <c r="R2646" t="s">
        <v>46</v>
      </c>
      <c r="S2646" t="s">
        <v>1270</v>
      </c>
      <c r="U2646" t="s">
        <v>3474</v>
      </c>
      <c r="V2646" t="s">
        <v>3475</v>
      </c>
      <c r="W2646" t="s">
        <v>3476</v>
      </c>
      <c r="X2646" t="s">
        <v>3477</v>
      </c>
      <c r="Y2646">
        <f>(H2646-G2646)*24</f>
        <v>0</v>
      </c>
      <c r="Z2646">
        <f>M2646/Y2646</f>
        <v>0</v>
      </c>
      <c r="AA2646">
        <f>IF(Z2646&gt;=Q2646,"Y","N")</f>
        <v>0</v>
      </c>
    </row>
    <row r="2647" spans="1:27">
      <c r="A2647" s="1" t="s">
        <v>3472</v>
      </c>
      <c r="B2647" t="s">
        <v>1273</v>
      </c>
      <c r="C2647" t="s">
        <v>1274</v>
      </c>
      <c r="D2647" t="s">
        <v>1275</v>
      </c>
      <c r="E2647" t="s">
        <v>166</v>
      </c>
      <c r="F2647">
        <v>10</v>
      </c>
      <c r="G2647" t="s">
        <v>3473</v>
      </c>
      <c r="H2647" t="s">
        <v>2836</v>
      </c>
      <c r="I2647" t="s">
        <v>99</v>
      </c>
      <c r="J2647" t="s">
        <v>1278</v>
      </c>
      <c r="K2647" t="s">
        <v>1279</v>
      </c>
      <c r="L2647" t="s">
        <v>411</v>
      </c>
      <c r="M2647">
        <v>10.38</v>
      </c>
      <c r="P2647" t="s">
        <v>29</v>
      </c>
      <c r="Q2647">
        <v>0</v>
      </c>
      <c r="R2647" t="s">
        <v>46</v>
      </c>
      <c r="S2647" t="s">
        <v>1270</v>
      </c>
      <c r="U2647" t="s">
        <v>3474</v>
      </c>
      <c r="V2647" t="s">
        <v>3475</v>
      </c>
      <c r="W2647" t="s">
        <v>3476</v>
      </c>
      <c r="X2647" t="s">
        <v>3477</v>
      </c>
      <c r="Y2647">
        <f>(H2647-G2647)*24</f>
        <v>0</v>
      </c>
      <c r="Z2647">
        <f>M2647/Y2647</f>
        <v>0</v>
      </c>
      <c r="AA2647">
        <f>IF(Z2647&gt;=Q2647,"Y","N")</f>
        <v>0</v>
      </c>
    </row>
    <row r="2648" spans="1:27">
      <c r="A2648" s="1" t="s">
        <v>3472</v>
      </c>
      <c r="B2648" t="s">
        <v>1273</v>
      </c>
      <c r="C2648" t="s">
        <v>1274</v>
      </c>
      <c r="D2648" t="s">
        <v>1275</v>
      </c>
      <c r="E2648" t="s">
        <v>166</v>
      </c>
      <c r="F2648">
        <v>10</v>
      </c>
      <c r="G2648" t="s">
        <v>3473</v>
      </c>
      <c r="H2648" t="s">
        <v>2836</v>
      </c>
      <c r="I2648" t="s">
        <v>99</v>
      </c>
      <c r="J2648" t="s">
        <v>1278</v>
      </c>
      <c r="K2648" t="s">
        <v>1279</v>
      </c>
      <c r="L2648" t="s">
        <v>245</v>
      </c>
      <c r="M2648">
        <v>89.41</v>
      </c>
      <c r="P2648" t="s">
        <v>29</v>
      </c>
      <c r="Q2648">
        <v>0</v>
      </c>
      <c r="R2648" t="s">
        <v>46</v>
      </c>
      <c r="S2648" t="s">
        <v>1270</v>
      </c>
      <c r="U2648" t="s">
        <v>3474</v>
      </c>
      <c r="V2648" t="s">
        <v>3475</v>
      </c>
      <c r="W2648" t="s">
        <v>3476</v>
      </c>
      <c r="X2648" t="s">
        <v>3477</v>
      </c>
      <c r="Y2648">
        <f>(H2648-G2648)*24</f>
        <v>0</v>
      </c>
      <c r="Z2648">
        <f>M2648/Y2648</f>
        <v>0</v>
      </c>
      <c r="AA2648">
        <f>IF(Z2648&gt;=Q2648,"Y","N")</f>
        <v>0</v>
      </c>
    </row>
    <row r="2649" spans="1:27">
      <c r="A2649" s="1" t="s">
        <v>3472</v>
      </c>
      <c r="B2649" t="s">
        <v>1273</v>
      </c>
      <c r="C2649" t="s">
        <v>1274</v>
      </c>
      <c r="D2649" t="s">
        <v>1275</v>
      </c>
      <c r="E2649" t="s">
        <v>166</v>
      </c>
      <c r="F2649">
        <v>10</v>
      </c>
      <c r="G2649" t="s">
        <v>3473</v>
      </c>
      <c r="H2649" t="s">
        <v>2836</v>
      </c>
      <c r="I2649" t="s">
        <v>99</v>
      </c>
      <c r="J2649" t="s">
        <v>1278</v>
      </c>
      <c r="K2649" t="s">
        <v>1279</v>
      </c>
      <c r="L2649" t="s">
        <v>413</v>
      </c>
      <c r="M2649">
        <v>1272.42</v>
      </c>
      <c r="P2649" t="s">
        <v>29</v>
      </c>
      <c r="Q2649">
        <v>0</v>
      </c>
      <c r="R2649" t="s">
        <v>46</v>
      </c>
      <c r="S2649" t="s">
        <v>1270</v>
      </c>
      <c r="U2649" t="s">
        <v>3474</v>
      </c>
      <c r="V2649" t="s">
        <v>3475</v>
      </c>
      <c r="W2649" t="s">
        <v>3476</v>
      </c>
      <c r="X2649" t="s">
        <v>3477</v>
      </c>
      <c r="Y2649">
        <f>(H2649-G2649)*24</f>
        <v>0</v>
      </c>
      <c r="Z2649">
        <f>M2649/Y2649</f>
        <v>0</v>
      </c>
      <c r="AA2649">
        <f>IF(Z2649&gt;=Q2649,"Y","N")</f>
        <v>0</v>
      </c>
    </row>
    <row r="2650" spans="1:27">
      <c r="A2650" s="1" t="s">
        <v>3472</v>
      </c>
      <c r="B2650" t="s">
        <v>1273</v>
      </c>
      <c r="C2650" t="s">
        <v>1274</v>
      </c>
      <c r="D2650" t="s">
        <v>1275</v>
      </c>
      <c r="E2650" t="s">
        <v>166</v>
      </c>
      <c r="F2650">
        <v>10</v>
      </c>
      <c r="G2650" t="s">
        <v>3473</v>
      </c>
      <c r="H2650" t="s">
        <v>2836</v>
      </c>
      <c r="I2650" t="s">
        <v>99</v>
      </c>
      <c r="J2650" t="s">
        <v>1278</v>
      </c>
      <c r="K2650" t="s">
        <v>1279</v>
      </c>
      <c r="L2650" t="s">
        <v>64</v>
      </c>
      <c r="M2650">
        <v>4.98</v>
      </c>
      <c r="P2650" t="s">
        <v>29</v>
      </c>
      <c r="Q2650">
        <v>0</v>
      </c>
      <c r="R2650" t="s">
        <v>46</v>
      </c>
      <c r="S2650" t="s">
        <v>1270</v>
      </c>
      <c r="U2650" t="s">
        <v>3474</v>
      </c>
      <c r="V2650" t="s">
        <v>3475</v>
      </c>
      <c r="W2650" t="s">
        <v>3476</v>
      </c>
      <c r="X2650" t="s">
        <v>3477</v>
      </c>
      <c r="Y2650">
        <f>(H2650-G2650)*24</f>
        <v>0</v>
      </c>
      <c r="Z2650">
        <f>M2650/Y2650</f>
        <v>0</v>
      </c>
      <c r="AA2650">
        <f>IF(Z2650&gt;=Q2650,"Y","N")</f>
        <v>0</v>
      </c>
    </row>
    <row r="2651" spans="1:27">
      <c r="A2651" s="1" t="s">
        <v>3472</v>
      </c>
      <c r="B2651" t="s">
        <v>1273</v>
      </c>
      <c r="C2651" t="s">
        <v>1274</v>
      </c>
      <c r="D2651" t="s">
        <v>1275</v>
      </c>
      <c r="E2651" t="s">
        <v>166</v>
      </c>
      <c r="F2651">
        <v>10</v>
      </c>
      <c r="G2651" t="s">
        <v>3473</v>
      </c>
      <c r="H2651" t="s">
        <v>2836</v>
      </c>
      <c r="I2651" t="s">
        <v>99</v>
      </c>
      <c r="J2651" t="s">
        <v>1278</v>
      </c>
      <c r="K2651" t="s">
        <v>1279</v>
      </c>
      <c r="L2651" t="s">
        <v>1271</v>
      </c>
      <c r="M2651">
        <v>0.4</v>
      </c>
      <c r="P2651" t="s">
        <v>29</v>
      </c>
      <c r="Q2651">
        <v>0</v>
      </c>
      <c r="R2651" t="s">
        <v>46</v>
      </c>
      <c r="S2651" t="s">
        <v>1270</v>
      </c>
      <c r="U2651" t="s">
        <v>3474</v>
      </c>
      <c r="V2651" t="s">
        <v>3475</v>
      </c>
      <c r="W2651" t="s">
        <v>3476</v>
      </c>
      <c r="X2651" t="s">
        <v>3477</v>
      </c>
      <c r="Y2651">
        <f>(H2651-G2651)*24</f>
        <v>0</v>
      </c>
      <c r="Z2651">
        <f>M2651/Y2651</f>
        <v>0</v>
      </c>
      <c r="AA2651">
        <f>IF(Z2651&gt;=Q2651,"Y","N")</f>
        <v>0</v>
      </c>
    </row>
    <row r="2652" spans="1:27">
      <c r="A2652" s="1" t="s">
        <v>3482</v>
      </c>
      <c r="B2652" t="s">
        <v>3483</v>
      </c>
      <c r="C2652" t="s">
        <v>3484</v>
      </c>
      <c r="D2652" t="s">
        <v>3485</v>
      </c>
      <c r="E2652" t="s">
        <v>3486</v>
      </c>
      <c r="F2652">
        <v>14</v>
      </c>
      <c r="G2652" t="s">
        <v>3487</v>
      </c>
      <c r="H2652" t="s">
        <v>3488</v>
      </c>
      <c r="I2652" t="s">
        <v>420</v>
      </c>
      <c r="J2652" t="s">
        <v>3489</v>
      </c>
      <c r="K2652" t="s">
        <v>3490</v>
      </c>
      <c r="L2652" t="s">
        <v>54</v>
      </c>
      <c r="M2652">
        <v>11461.87</v>
      </c>
      <c r="P2652" t="s">
        <v>29</v>
      </c>
      <c r="Q2652">
        <v>3252.52</v>
      </c>
      <c r="R2652" t="s">
        <v>154</v>
      </c>
      <c r="S2652" t="s">
        <v>3478</v>
      </c>
      <c r="U2652" t="s">
        <v>3491</v>
      </c>
      <c r="V2652" t="s">
        <v>3492</v>
      </c>
      <c r="W2652" t="s">
        <v>3493</v>
      </c>
      <c r="X2652" t="s">
        <v>3494</v>
      </c>
      <c r="Y2652">
        <f>(H2652-G2652)*24</f>
        <v>0</v>
      </c>
      <c r="Z2652">
        <f>M2652/Y2652</f>
        <v>0</v>
      </c>
      <c r="AA2652">
        <f>IF(Z2652&gt;=Q2652,"Y","N")</f>
        <v>0</v>
      </c>
    </row>
    <row r="2653" spans="1:27">
      <c r="A2653" s="1" t="s">
        <v>3482</v>
      </c>
      <c r="B2653" t="s">
        <v>3483</v>
      </c>
      <c r="C2653" t="s">
        <v>3484</v>
      </c>
      <c r="D2653" t="s">
        <v>3485</v>
      </c>
      <c r="E2653" t="s">
        <v>3486</v>
      </c>
      <c r="F2653">
        <v>14</v>
      </c>
      <c r="G2653" t="s">
        <v>3487</v>
      </c>
      <c r="H2653" t="s">
        <v>3488</v>
      </c>
      <c r="I2653" t="s">
        <v>420</v>
      </c>
      <c r="J2653" t="s">
        <v>3489</v>
      </c>
      <c r="K2653" t="s">
        <v>3490</v>
      </c>
      <c r="L2653" t="s">
        <v>734</v>
      </c>
      <c r="M2653">
        <v>366.73</v>
      </c>
      <c r="P2653" t="s">
        <v>29</v>
      </c>
      <c r="Q2653">
        <v>0</v>
      </c>
      <c r="R2653" t="s">
        <v>46</v>
      </c>
      <c r="S2653" t="s">
        <v>3479</v>
      </c>
      <c r="U2653" t="s">
        <v>3491</v>
      </c>
      <c r="V2653" t="s">
        <v>3492</v>
      </c>
      <c r="W2653" t="s">
        <v>3493</v>
      </c>
      <c r="X2653" t="s">
        <v>3494</v>
      </c>
      <c r="Y2653">
        <f>(H2653-G2653)*24</f>
        <v>0</v>
      </c>
      <c r="Z2653">
        <f>M2653/Y2653</f>
        <v>0</v>
      </c>
      <c r="AA2653">
        <f>IF(Z2653&gt;=Q2653,"Y","N")</f>
        <v>0</v>
      </c>
    </row>
    <row r="2654" spans="1:27">
      <c r="A2654" s="1" t="s">
        <v>3482</v>
      </c>
      <c r="B2654" t="s">
        <v>3483</v>
      </c>
      <c r="C2654" t="s">
        <v>3484</v>
      </c>
      <c r="D2654" t="s">
        <v>3485</v>
      </c>
      <c r="E2654" t="s">
        <v>3486</v>
      </c>
      <c r="F2654">
        <v>14</v>
      </c>
      <c r="G2654" t="s">
        <v>3487</v>
      </c>
      <c r="H2654" t="s">
        <v>3488</v>
      </c>
      <c r="I2654" t="s">
        <v>420</v>
      </c>
      <c r="J2654" t="s">
        <v>3489</v>
      </c>
      <c r="K2654" t="s">
        <v>3490</v>
      </c>
      <c r="L2654" t="s">
        <v>107</v>
      </c>
      <c r="M2654">
        <v>0.004</v>
      </c>
      <c r="P2654" t="s">
        <v>29</v>
      </c>
      <c r="Q2654">
        <v>0.02</v>
      </c>
      <c r="R2654" t="s">
        <v>154</v>
      </c>
      <c r="S2654" t="s">
        <v>3478</v>
      </c>
      <c r="U2654" t="s">
        <v>3491</v>
      </c>
      <c r="V2654" t="s">
        <v>3492</v>
      </c>
      <c r="W2654" t="s">
        <v>3493</v>
      </c>
      <c r="X2654" t="s">
        <v>3494</v>
      </c>
      <c r="Y2654">
        <f>(H2654-G2654)*24</f>
        <v>0</v>
      </c>
      <c r="Z2654">
        <f>M2654/Y2654</f>
        <v>0</v>
      </c>
      <c r="AA2654">
        <f>IF(Z2654&gt;=Q2654,"Y","N")</f>
        <v>0</v>
      </c>
    </row>
    <row r="2655" spans="1:27">
      <c r="A2655" s="1" t="s">
        <v>3482</v>
      </c>
      <c r="B2655" t="s">
        <v>3483</v>
      </c>
      <c r="C2655" t="s">
        <v>3484</v>
      </c>
      <c r="D2655" t="s">
        <v>3485</v>
      </c>
      <c r="E2655" t="s">
        <v>3486</v>
      </c>
      <c r="F2655">
        <v>14</v>
      </c>
      <c r="G2655" t="s">
        <v>3487</v>
      </c>
      <c r="H2655" t="s">
        <v>3488</v>
      </c>
      <c r="I2655" t="s">
        <v>420</v>
      </c>
      <c r="J2655" t="s">
        <v>3489</v>
      </c>
      <c r="K2655" t="s">
        <v>3490</v>
      </c>
      <c r="L2655" t="s">
        <v>333</v>
      </c>
      <c r="M2655">
        <v>12.33</v>
      </c>
      <c r="P2655" t="s">
        <v>29</v>
      </c>
      <c r="Q2655">
        <v>2895.54</v>
      </c>
      <c r="R2655" t="s">
        <v>154</v>
      </c>
      <c r="S2655" t="s">
        <v>3480</v>
      </c>
      <c r="U2655" t="s">
        <v>3491</v>
      </c>
      <c r="V2655" t="s">
        <v>3492</v>
      </c>
      <c r="W2655" t="s">
        <v>3493</v>
      </c>
      <c r="X2655" t="s">
        <v>3494</v>
      </c>
      <c r="Y2655">
        <f>(H2655-G2655)*24</f>
        <v>0</v>
      </c>
      <c r="Z2655">
        <f>M2655/Y2655</f>
        <v>0</v>
      </c>
      <c r="AA2655">
        <f>IF(Z2655&gt;=Q2655,"Y","N")</f>
        <v>0</v>
      </c>
    </row>
    <row r="2656" spans="1:27">
      <c r="A2656" s="1" t="s">
        <v>3482</v>
      </c>
      <c r="B2656" t="s">
        <v>3483</v>
      </c>
      <c r="C2656" t="s">
        <v>3484</v>
      </c>
      <c r="D2656" t="s">
        <v>3485</v>
      </c>
      <c r="E2656" t="s">
        <v>3486</v>
      </c>
      <c r="F2656">
        <v>14</v>
      </c>
      <c r="G2656" t="s">
        <v>3487</v>
      </c>
      <c r="H2656" t="s">
        <v>3488</v>
      </c>
      <c r="I2656" t="s">
        <v>420</v>
      </c>
      <c r="J2656" t="s">
        <v>3489</v>
      </c>
      <c r="K2656" t="s">
        <v>3490</v>
      </c>
      <c r="L2656" t="s">
        <v>410</v>
      </c>
      <c r="M2656">
        <v>5.11</v>
      </c>
      <c r="P2656" t="s">
        <v>29</v>
      </c>
      <c r="Q2656">
        <v>2895.54</v>
      </c>
      <c r="R2656" t="s">
        <v>154</v>
      </c>
      <c r="S2656" t="s">
        <v>3480</v>
      </c>
      <c r="U2656" t="s">
        <v>3491</v>
      </c>
      <c r="V2656" t="s">
        <v>3492</v>
      </c>
      <c r="W2656" t="s">
        <v>3493</v>
      </c>
      <c r="X2656" t="s">
        <v>3494</v>
      </c>
      <c r="Y2656">
        <f>(H2656-G2656)*24</f>
        <v>0</v>
      </c>
      <c r="Z2656">
        <f>M2656/Y2656</f>
        <v>0</v>
      </c>
      <c r="AA2656">
        <f>IF(Z2656&gt;=Q2656,"Y","N")</f>
        <v>0</v>
      </c>
    </row>
    <row r="2657" spans="1:27">
      <c r="A2657" s="1" t="s">
        <v>3482</v>
      </c>
      <c r="B2657" t="s">
        <v>3483</v>
      </c>
      <c r="C2657" t="s">
        <v>3484</v>
      </c>
      <c r="D2657" t="s">
        <v>3485</v>
      </c>
      <c r="E2657" t="s">
        <v>3486</v>
      </c>
      <c r="F2657">
        <v>14</v>
      </c>
      <c r="G2657" t="s">
        <v>3487</v>
      </c>
      <c r="H2657" t="s">
        <v>3488</v>
      </c>
      <c r="I2657" t="s">
        <v>420</v>
      </c>
      <c r="J2657" t="s">
        <v>3489</v>
      </c>
      <c r="K2657" t="s">
        <v>3490</v>
      </c>
      <c r="L2657" t="s">
        <v>736</v>
      </c>
      <c r="M2657">
        <v>9190.889999999999</v>
      </c>
      <c r="P2657" t="s">
        <v>29</v>
      </c>
      <c r="Q2657">
        <v>1485</v>
      </c>
      <c r="R2657" t="s">
        <v>1041</v>
      </c>
      <c r="S2657" t="s">
        <v>3481</v>
      </c>
      <c r="U2657" t="s">
        <v>3491</v>
      </c>
      <c r="V2657" t="s">
        <v>3492</v>
      </c>
      <c r="W2657" t="s">
        <v>3493</v>
      </c>
      <c r="X2657" t="s">
        <v>3494</v>
      </c>
      <c r="Y2657">
        <f>(H2657-G2657)*24</f>
        <v>0</v>
      </c>
      <c r="Z2657">
        <f>M2657/Y2657</f>
        <v>0</v>
      </c>
      <c r="AA2657">
        <f>IF(Z2657&gt;=Q2657,"Y","N")</f>
        <v>0</v>
      </c>
    </row>
    <row r="2658" spans="1:27">
      <c r="A2658" s="1" t="s">
        <v>3482</v>
      </c>
      <c r="B2658" t="s">
        <v>3483</v>
      </c>
      <c r="C2658" t="s">
        <v>3484</v>
      </c>
      <c r="D2658" t="s">
        <v>3485</v>
      </c>
      <c r="E2658" t="s">
        <v>3486</v>
      </c>
      <c r="F2658">
        <v>14</v>
      </c>
      <c r="G2658" t="s">
        <v>3487</v>
      </c>
      <c r="H2658" t="s">
        <v>3488</v>
      </c>
      <c r="I2658" t="s">
        <v>420</v>
      </c>
      <c r="J2658" t="s">
        <v>3489</v>
      </c>
      <c r="K2658" t="s">
        <v>3490</v>
      </c>
      <c r="L2658" t="s">
        <v>1739</v>
      </c>
      <c r="M2658">
        <v>15.89</v>
      </c>
      <c r="P2658" t="s">
        <v>29</v>
      </c>
      <c r="Q2658">
        <v>2895.54</v>
      </c>
      <c r="R2658" t="s">
        <v>154</v>
      </c>
      <c r="S2658" t="s">
        <v>3480</v>
      </c>
      <c r="U2658" t="s">
        <v>3491</v>
      </c>
      <c r="V2658" t="s">
        <v>3492</v>
      </c>
      <c r="W2658" t="s">
        <v>3493</v>
      </c>
      <c r="X2658" t="s">
        <v>3494</v>
      </c>
      <c r="Y2658">
        <f>(H2658-G2658)*24</f>
        <v>0</v>
      </c>
      <c r="Z2658">
        <f>M2658/Y2658</f>
        <v>0</v>
      </c>
      <c r="AA2658">
        <f>IF(Z2658&gt;=Q2658,"Y","N")</f>
        <v>0</v>
      </c>
    </row>
    <row r="2659" spans="1:27">
      <c r="A2659" s="1" t="s">
        <v>3482</v>
      </c>
      <c r="B2659" t="s">
        <v>3483</v>
      </c>
      <c r="C2659" t="s">
        <v>3484</v>
      </c>
      <c r="D2659" t="s">
        <v>3485</v>
      </c>
      <c r="E2659" t="s">
        <v>3486</v>
      </c>
      <c r="F2659">
        <v>14</v>
      </c>
      <c r="G2659" t="s">
        <v>3487</v>
      </c>
      <c r="H2659" t="s">
        <v>3488</v>
      </c>
      <c r="I2659" t="s">
        <v>420</v>
      </c>
      <c r="J2659" t="s">
        <v>3489</v>
      </c>
      <c r="K2659" t="s">
        <v>3490</v>
      </c>
      <c r="L2659" t="s">
        <v>598</v>
      </c>
      <c r="M2659">
        <v>3.83</v>
      </c>
      <c r="P2659" t="s">
        <v>29</v>
      </c>
      <c r="Q2659">
        <v>2895.54</v>
      </c>
      <c r="R2659" t="s">
        <v>154</v>
      </c>
      <c r="S2659" t="s">
        <v>3480</v>
      </c>
      <c r="U2659" t="s">
        <v>3491</v>
      </c>
      <c r="V2659" t="s">
        <v>3492</v>
      </c>
      <c r="W2659" t="s">
        <v>3493</v>
      </c>
      <c r="X2659" t="s">
        <v>3494</v>
      </c>
      <c r="Y2659">
        <f>(H2659-G2659)*24</f>
        <v>0</v>
      </c>
      <c r="Z2659">
        <f>M2659/Y2659</f>
        <v>0</v>
      </c>
      <c r="AA2659">
        <f>IF(Z2659&gt;=Q2659,"Y","N")</f>
        <v>0</v>
      </c>
    </row>
    <row r="2660" spans="1:27">
      <c r="A2660" s="1" t="s">
        <v>3482</v>
      </c>
      <c r="B2660" t="s">
        <v>3483</v>
      </c>
      <c r="C2660" t="s">
        <v>3484</v>
      </c>
      <c r="D2660" t="s">
        <v>3485</v>
      </c>
      <c r="E2660" t="s">
        <v>3486</v>
      </c>
      <c r="F2660">
        <v>14</v>
      </c>
      <c r="G2660" t="s">
        <v>3487</v>
      </c>
      <c r="H2660" t="s">
        <v>3488</v>
      </c>
      <c r="I2660" t="s">
        <v>420</v>
      </c>
      <c r="J2660" t="s">
        <v>3489</v>
      </c>
      <c r="K2660" t="s">
        <v>3490</v>
      </c>
      <c r="L2660" t="s">
        <v>110</v>
      </c>
      <c r="M2660">
        <v>1336.8</v>
      </c>
      <c r="P2660" t="s">
        <v>29</v>
      </c>
      <c r="Q2660">
        <v>816.6799999999999</v>
      </c>
      <c r="R2660" t="s">
        <v>154</v>
      </c>
      <c r="S2660" t="s">
        <v>3478</v>
      </c>
      <c r="U2660" t="s">
        <v>3491</v>
      </c>
      <c r="V2660" t="s">
        <v>3492</v>
      </c>
      <c r="W2660" t="s">
        <v>3493</v>
      </c>
      <c r="X2660" t="s">
        <v>3494</v>
      </c>
      <c r="Y2660">
        <f>(H2660-G2660)*24</f>
        <v>0</v>
      </c>
      <c r="Z2660">
        <f>M2660/Y2660</f>
        <v>0</v>
      </c>
      <c r="AA2660">
        <f>IF(Z2660&gt;=Q2660,"Y","N")</f>
        <v>0</v>
      </c>
    </row>
    <row r="2661" spans="1:27">
      <c r="A2661" s="1" t="s">
        <v>3482</v>
      </c>
      <c r="B2661" t="s">
        <v>3483</v>
      </c>
      <c r="C2661" t="s">
        <v>3484</v>
      </c>
      <c r="D2661" t="s">
        <v>3485</v>
      </c>
      <c r="E2661" t="s">
        <v>3486</v>
      </c>
      <c r="F2661">
        <v>14</v>
      </c>
      <c r="G2661" t="s">
        <v>3487</v>
      </c>
      <c r="H2661" t="s">
        <v>3488</v>
      </c>
      <c r="I2661" t="s">
        <v>420</v>
      </c>
      <c r="J2661" t="s">
        <v>3489</v>
      </c>
      <c r="K2661" t="s">
        <v>3490</v>
      </c>
      <c r="L2661" t="s">
        <v>245</v>
      </c>
      <c r="M2661">
        <v>47.25</v>
      </c>
      <c r="P2661" t="s">
        <v>29</v>
      </c>
      <c r="Q2661">
        <v>2895.54</v>
      </c>
      <c r="R2661" t="s">
        <v>154</v>
      </c>
      <c r="S2661" t="s">
        <v>3480</v>
      </c>
      <c r="U2661" t="s">
        <v>3491</v>
      </c>
      <c r="V2661" t="s">
        <v>3492</v>
      </c>
      <c r="W2661" t="s">
        <v>3493</v>
      </c>
      <c r="X2661" t="s">
        <v>3494</v>
      </c>
      <c r="Y2661">
        <f>(H2661-G2661)*24</f>
        <v>0</v>
      </c>
      <c r="Z2661">
        <f>M2661/Y2661</f>
        <v>0</v>
      </c>
      <c r="AA2661">
        <f>IF(Z2661&gt;=Q2661,"Y","N")</f>
        <v>0</v>
      </c>
    </row>
    <row r="2662" spans="1:27">
      <c r="A2662" s="1" t="s">
        <v>3482</v>
      </c>
      <c r="B2662" t="s">
        <v>3483</v>
      </c>
      <c r="C2662" t="s">
        <v>3484</v>
      </c>
      <c r="D2662" t="s">
        <v>3485</v>
      </c>
      <c r="E2662" t="s">
        <v>3486</v>
      </c>
      <c r="F2662">
        <v>14</v>
      </c>
      <c r="G2662" t="s">
        <v>3487</v>
      </c>
      <c r="H2662" t="s">
        <v>3488</v>
      </c>
      <c r="I2662" t="s">
        <v>420</v>
      </c>
      <c r="J2662" t="s">
        <v>3489</v>
      </c>
      <c r="K2662" t="s">
        <v>3490</v>
      </c>
      <c r="L2662" t="s">
        <v>28</v>
      </c>
      <c r="M2662">
        <v>0.41</v>
      </c>
      <c r="P2662" t="s">
        <v>29</v>
      </c>
      <c r="Q2662">
        <v>2.2</v>
      </c>
      <c r="R2662" t="s">
        <v>154</v>
      </c>
      <c r="S2662" t="s">
        <v>3478</v>
      </c>
      <c r="U2662" t="s">
        <v>3491</v>
      </c>
      <c r="V2662" t="s">
        <v>3492</v>
      </c>
      <c r="W2662" t="s">
        <v>3493</v>
      </c>
      <c r="X2662" t="s">
        <v>3494</v>
      </c>
      <c r="Y2662">
        <f>(H2662-G2662)*24</f>
        <v>0</v>
      </c>
      <c r="Z2662">
        <f>M2662/Y2662</f>
        <v>0</v>
      </c>
      <c r="AA2662">
        <f>IF(Z2662&gt;=Q2662,"Y","N")</f>
        <v>0</v>
      </c>
    </row>
    <row r="2663" spans="1:27">
      <c r="A2663" s="1" t="s">
        <v>3482</v>
      </c>
      <c r="B2663" t="s">
        <v>3483</v>
      </c>
      <c r="C2663" t="s">
        <v>3484</v>
      </c>
      <c r="D2663" t="s">
        <v>3485</v>
      </c>
      <c r="E2663" t="s">
        <v>3486</v>
      </c>
      <c r="F2663">
        <v>14</v>
      </c>
      <c r="G2663" t="s">
        <v>3487</v>
      </c>
      <c r="H2663" t="s">
        <v>3488</v>
      </c>
      <c r="I2663" t="s">
        <v>420</v>
      </c>
      <c r="J2663" t="s">
        <v>3489</v>
      </c>
      <c r="K2663" t="s">
        <v>3490</v>
      </c>
      <c r="L2663" t="s">
        <v>1007</v>
      </c>
      <c r="M2663">
        <v>24.65</v>
      </c>
      <c r="P2663" t="s">
        <v>29</v>
      </c>
      <c r="Q2663">
        <v>2895.54</v>
      </c>
      <c r="R2663" t="s">
        <v>154</v>
      </c>
      <c r="S2663" t="s">
        <v>3478</v>
      </c>
      <c r="U2663" t="s">
        <v>3491</v>
      </c>
      <c r="V2663" t="s">
        <v>3492</v>
      </c>
      <c r="W2663" t="s">
        <v>3493</v>
      </c>
      <c r="X2663" t="s">
        <v>3494</v>
      </c>
      <c r="Y2663">
        <f>(H2663-G2663)*24</f>
        <v>0</v>
      </c>
      <c r="Z2663">
        <f>M2663/Y2663</f>
        <v>0</v>
      </c>
      <c r="AA2663">
        <f>IF(Z2663&gt;=Q2663,"Y","N")</f>
        <v>0</v>
      </c>
    </row>
    <row r="2664" spans="1:27">
      <c r="A2664" s="1" t="s">
        <v>3495</v>
      </c>
      <c r="B2664" t="s">
        <v>321</v>
      </c>
      <c r="C2664" t="s">
        <v>322</v>
      </c>
      <c r="D2664" t="s">
        <v>323</v>
      </c>
      <c r="E2664" t="s">
        <v>69</v>
      </c>
      <c r="F2664">
        <v>4</v>
      </c>
      <c r="G2664" t="s">
        <v>3496</v>
      </c>
      <c r="H2664" t="s">
        <v>3497</v>
      </c>
      <c r="I2664" t="s">
        <v>99</v>
      </c>
      <c r="J2664" t="s">
        <v>326</v>
      </c>
      <c r="K2664" t="s">
        <v>327</v>
      </c>
      <c r="L2664" t="s">
        <v>318</v>
      </c>
      <c r="M2664">
        <v>1</v>
      </c>
      <c r="P2664" t="s">
        <v>259</v>
      </c>
      <c r="Q2664">
        <v>0</v>
      </c>
      <c r="R2664" t="s">
        <v>46</v>
      </c>
      <c r="S2664" t="s">
        <v>319</v>
      </c>
      <c r="U2664" t="s">
        <v>3498</v>
      </c>
      <c r="V2664" t="s">
        <v>329</v>
      </c>
      <c r="W2664" t="s">
        <v>2215</v>
      </c>
      <c r="X2664" t="s">
        <v>3499</v>
      </c>
      <c r="Y2664">
        <f>(H2664-G2664)*24</f>
        <v>0</v>
      </c>
      <c r="Z2664">
        <f>M2664/Y2664</f>
        <v>0</v>
      </c>
      <c r="AA2664">
        <f>IF(Z2664&gt;=Q2664,"Y","N")</f>
        <v>0</v>
      </c>
    </row>
    <row r="2665" spans="1:27">
      <c r="A2665" s="1" t="s">
        <v>3501</v>
      </c>
      <c r="B2665" t="s">
        <v>3502</v>
      </c>
      <c r="C2665" t="s">
        <v>3503</v>
      </c>
      <c r="D2665" t="s">
        <v>3504</v>
      </c>
      <c r="E2665" t="s">
        <v>382</v>
      </c>
      <c r="F2665">
        <v>7</v>
      </c>
      <c r="G2665" t="s">
        <v>3505</v>
      </c>
      <c r="H2665" t="s">
        <v>3506</v>
      </c>
      <c r="I2665" t="s">
        <v>38</v>
      </c>
      <c r="J2665" t="s">
        <v>281</v>
      </c>
      <c r="K2665" t="s">
        <v>253</v>
      </c>
      <c r="L2665" t="s">
        <v>238</v>
      </c>
      <c r="M2665">
        <v>1E-05</v>
      </c>
      <c r="P2665" t="s">
        <v>29</v>
      </c>
      <c r="Q2665">
        <v>0.001</v>
      </c>
      <c r="R2665" t="s">
        <v>29</v>
      </c>
      <c r="S2665" t="s">
        <v>3500</v>
      </c>
      <c r="U2665" t="s">
        <v>3507</v>
      </c>
      <c r="V2665" t="s">
        <v>3508</v>
      </c>
      <c r="W2665" t="s">
        <v>3509</v>
      </c>
      <c r="X2665" t="s">
        <v>3510</v>
      </c>
      <c r="Y2665">
        <f>(H2665-G2665)*24</f>
        <v>0</v>
      </c>
      <c r="Z2665">
        <f>M2665/Y2665</f>
        <v>0</v>
      </c>
      <c r="AA2665">
        <f>IF(Z2665&gt;=Q2665,"Y","N")</f>
        <v>0</v>
      </c>
    </row>
    <row r="2666" spans="1:27">
      <c r="A2666" s="1" t="s">
        <v>3501</v>
      </c>
      <c r="B2666" t="s">
        <v>3502</v>
      </c>
      <c r="C2666" t="s">
        <v>3503</v>
      </c>
      <c r="D2666" t="s">
        <v>3504</v>
      </c>
      <c r="E2666" t="s">
        <v>382</v>
      </c>
      <c r="F2666">
        <v>7</v>
      </c>
      <c r="G2666" t="s">
        <v>3505</v>
      </c>
      <c r="H2666" t="s">
        <v>3506</v>
      </c>
      <c r="I2666" t="s">
        <v>38</v>
      </c>
      <c r="J2666" t="s">
        <v>281</v>
      </c>
      <c r="K2666" t="s">
        <v>253</v>
      </c>
      <c r="L2666" t="s">
        <v>240</v>
      </c>
      <c r="M2666">
        <v>1E-05</v>
      </c>
      <c r="P2666" t="s">
        <v>29</v>
      </c>
      <c r="Q2666">
        <v>0.001</v>
      </c>
      <c r="R2666" t="s">
        <v>29</v>
      </c>
      <c r="S2666" t="s">
        <v>3500</v>
      </c>
      <c r="U2666" t="s">
        <v>3507</v>
      </c>
      <c r="V2666" t="s">
        <v>3508</v>
      </c>
      <c r="W2666" t="s">
        <v>3509</v>
      </c>
      <c r="X2666" t="s">
        <v>3510</v>
      </c>
      <c r="Y2666">
        <f>(H2666-G2666)*24</f>
        <v>0</v>
      </c>
      <c r="Z2666">
        <f>M2666/Y2666</f>
        <v>0</v>
      </c>
      <c r="AA2666">
        <f>IF(Z2666&gt;=Q2666,"Y","N")</f>
        <v>0</v>
      </c>
    </row>
    <row r="2667" spans="1:27">
      <c r="A2667" s="1" t="s">
        <v>3501</v>
      </c>
      <c r="B2667" t="s">
        <v>3502</v>
      </c>
      <c r="C2667" t="s">
        <v>3503</v>
      </c>
      <c r="D2667" t="s">
        <v>3504</v>
      </c>
      <c r="E2667" t="s">
        <v>382</v>
      </c>
      <c r="F2667">
        <v>7</v>
      </c>
      <c r="G2667" t="s">
        <v>3505</v>
      </c>
      <c r="H2667" t="s">
        <v>3506</v>
      </c>
      <c r="I2667" t="s">
        <v>38</v>
      </c>
      <c r="J2667" t="s">
        <v>281</v>
      </c>
      <c r="K2667" t="s">
        <v>253</v>
      </c>
      <c r="L2667" t="s">
        <v>54</v>
      </c>
      <c r="M2667">
        <v>1E-05</v>
      </c>
      <c r="P2667" t="s">
        <v>29</v>
      </c>
      <c r="Q2667">
        <v>45.31507</v>
      </c>
      <c r="R2667" t="s">
        <v>29</v>
      </c>
      <c r="S2667" t="s">
        <v>3500</v>
      </c>
      <c r="U2667" t="s">
        <v>3507</v>
      </c>
      <c r="V2667" t="s">
        <v>3508</v>
      </c>
      <c r="W2667" t="s">
        <v>3509</v>
      </c>
      <c r="X2667" t="s">
        <v>3510</v>
      </c>
      <c r="Y2667">
        <f>(H2667-G2667)*24</f>
        <v>0</v>
      </c>
      <c r="Z2667">
        <f>M2667/Y2667</f>
        <v>0</v>
      </c>
      <c r="AA2667">
        <f>IF(Z2667&gt;=Q2667,"Y","N")</f>
        <v>0</v>
      </c>
    </row>
    <row r="2668" spans="1:27">
      <c r="A2668" s="1" t="s">
        <v>3501</v>
      </c>
      <c r="B2668" t="s">
        <v>3502</v>
      </c>
      <c r="C2668" t="s">
        <v>3503</v>
      </c>
      <c r="D2668" t="s">
        <v>3504</v>
      </c>
      <c r="E2668" t="s">
        <v>382</v>
      </c>
      <c r="F2668">
        <v>7</v>
      </c>
      <c r="G2668" t="s">
        <v>3505</v>
      </c>
      <c r="H2668" t="s">
        <v>3506</v>
      </c>
      <c r="I2668" t="s">
        <v>38</v>
      </c>
      <c r="J2668" t="s">
        <v>281</v>
      </c>
      <c r="K2668" t="s">
        <v>253</v>
      </c>
      <c r="L2668" t="s">
        <v>1258</v>
      </c>
      <c r="M2668">
        <v>1E-05</v>
      </c>
      <c r="P2668" t="s">
        <v>29</v>
      </c>
      <c r="Q2668">
        <v>0.001</v>
      </c>
      <c r="R2668" t="s">
        <v>29</v>
      </c>
      <c r="S2668" t="s">
        <v>3500</v>
      </c>
      <c r="U2668" t="s">
        <v>3507</v>
      </c>
      <c r="V2668" t="s">
        <v>3508</v>
      </c>
      <c r="W2668" t="s">
        <v>3509</v>
      </c>
      <c r="X2668" t="s">
        <v>3510</v>
      </c>
      <c r="Y2668">
        <f>(H2668-G2668)*24</f>
        <v>0</v>
      </c>
      <c r="Z2668">
        <f>M2668/Y2668</f>
        <v>0</v>
      </c>
      <c r="AA2668">
        <f>IF(Z2668&gt;=Q2668,"Y","N")</f>
        <v>0</v>
      </c>
    </row>
    <row r="2669" spans="1:27">
      <c r="A2669" s="1" t="s">
        <v>3501</v>
      </c>
      <c r="B2669" t="s">
        <v>3502</v>
      </c>
      <c r="C2669" t="s">
        <v>3503</v>
      </c>
      <c r="D2669" t="s">
        <v>3504</v>
      </c>
      <c r="E2669" t="s">
        <v>382</v>
      </c>
      <c r="F2669">
        <v>7</v>
      </c>
      <c r="G2669" t="s">
        <v>3505</v>
      </c>
      <c r="H2669" t="s">
        <v>3506</v>
      </c>
      <c r="I2669" t="s">
        <v>38</v>
      </c>
      <c r="J2669" t="s">
        <v>281</v>
      </c>
      <c r="K2669" t="s">
        <v>253</v>
      </c>
      <c r="L2669" t="s">
        <v>107</v>
      </c>
      <c r="M2669">
        <v>1E-05</v>
      </c>
      <c r="P2669" t="s">
        <v>29</v>
      </c>
      <c r="Q2669">
        <v>2.19178</v>
      </c>
      <c r="R2669" t="s">
        <v>29</v>
      </c>
      <c r="S2669" t="s">
        <v>3500</v>
      </c>
      <c r="U2669" t="s">
        <v>3507</v>
      </c>
      <c r="V2669" t="s">
        <v>3508</v>
      </c>
      <c r="W2669" t="s">
        <v>3509</v>
      </c>
      <c r="X2669" t="s">
        <v>3510</v>
      </c>
      <c r="Y2669">
        <f>(H2669-G2669)*24</f>
        <v>0</v>
      </c>
      <c r="Z2669">
        <f>M2669/Y2669</f>
        <v>0</v>
      </c>
      <c r="AA2669">
        <f>IF(Z2669&gt;=Q2669,"Y","N")</f>
        <v>0</v>
      </c>
    </row>
    <row r="2670" spans="1:27">
      <c r="A2670" s="1" t="s">
        <v>3501</v>
      </c>
      <c r="B2670" t="s">
        <v>3502</v>
      </c>
      <c r="C2670" t="s">
        <v>3503</v>
      </c>
      <c r="D2670" t="s">
        <v>3504</v>
      </c>
      <c r="E2670" t="s">
        <v>382</v>
      </c>
      <c r="F2670">
        <v>7</v>
      </c>
      <c r="G2670" t="s">
        <v>3505</v>
      </c>
      <c r="H2670" t="s">
        <v>3506</v>
      </c>
      <c r="I2670" t="s">
        <v>38</v>
      </c>
      <c r="J2670" t="s">
        <v>281</v>
      </c>
      <c r="K2670" t="s">
        <v>253</v>
      </c>
      <c r="L2670" t="s">
        <v>242</v>
      </c>
      <c r="M2670">
        <v>1E-05</v>
      </c>
      <c r="P2670" t="s">
        <v>29</v>
      </c>
      <c r="Q2670">
        <v>46.84931</v>
      </c>
      <c r="R2670" t="s">
        <v>29</v>
      </c>
      <c r="S2670" t="s">
        <v>3500</v>
      </c>
      <c r="U2670" t="s">
        <v>3507</v>
      </c>
      <c r="V2670" t="s">
        <v>3508</v>
      </c>
      <c r="W2670" t="s">
        <v>3509</v>
      </c>
      <c r="X2670" t="s">
        <v>3510</v>
      </c>
      <c r="Y2670">
        <f>(H2670-G2670)*24</f>
        <v>0</v>
      </c>
      <c r="Z2670">
        <f>M2670/Y2670</f>
        <v>0</v>
      </c>
      <c r="AA2670">
        <f>IF(Z2670&gt;=Q2670,"Y","N")</f>
        <v>0</v>
      </c>
    </row>
    <row r="2671" spans="1:27">
      <c r="A2671" s="1" t="s">
        <v>3501</v>
      </c>
      <c r="B2671" t="s">
        <v>3502</v>
      </c>
      <c r="C2671" t="s">
        <v>3503</v>
      </c>
      <c r="D2671" t="s">
        <v>3504</v>
      </c>
      <c r="E2671" t="s">
        <v>382</v>
      </c>
      <c r="F2671">
        <v>7</v>
      </c>
      <c r="G2671" t="s">
        <v>3505</v>
      </c>
      <c r="H2671" t="s">
        <v>3506</v>
      </c>
      <c r="I2671" t="s">
        <v>38</v>
      </c>
      <c r="J2671" t="s">
        <v>281</v>
      </c>
      <c r="K2671" t="s">
        <v>253</v>
      </c>
      <c r="L2671" t="s">
        <v>243</v>
      </c>
      <c r="M2671">
        <v>1E-05</v>
      </c>
      <c r="P2671" t="s">
        <v>29</v>
      </c>
      <c r="Q2671">
        <v>0.001</v>
      </c>
      <c r="R2671" t="s">
        <v>29</v>
      </c>
      <c r="S2671" t="s">
        <v>3500</v>
      </c>
      <c r="U2671" t="s">
        <v>3507</v>
      </c>
      <c r="V2671" t="s">
        <v>3508</v>
      </c>
      <c r="W2671" t="s">
        <v>3509</v>
      </c>
      <c r="X2671" t="s">
        <v>3510</v>
      </c>
      <c r="Y2671">
        <f>(H2671-G2671)*24</f>
        <v>0</v>
      </c>
      <c r="Z2671">
        <f>M2671/Y2671</f>
        <v>0</v>
      </c>
      <c r="AA2671">
        <f>IF(Z2671&gt;=Q2671,"Y","N")</f>
        <v>0</v>
      </c>
    </row>
    <row r="2672" spans="1:27">
      <c r="A2672" s="1" t="s">
        <v>3501</v>
      </c>
      <c r="B2672" t="s">
        <v>3502</v>
      </c>
      <c r="C2672" t="s">
        <v>3503</v>
      </c>
      <c r="D2672" t="s">
        <v>3504</v>
      </c>
      <c r="E2672" t="s">
        <v>382</v>
      </c>
      <c r="F2672">
        <v>7</v>
      </c>
      <c r="G2672" t="s">
        <v>3505</v>
      </c>
      <c r="H2672" t="s">
        <v>3506</v>
      </c>
      <c r="I2672" t="s">
        <v>38</v>
      </c>
      <c r="J2672" t="s">
        <v>281</v>
      </c>
      <c r="K2672" t="s">
        <v>253</v>
      </c>
      <c r="L2672" t="s">
        <v>244</v>
      </c>
      <c r="M2672">
        <v>1E-05</v>
      </c>
      <c r="P2672" t="s">
        <v>29</v>
      </c>
      <c r="Q2672">
        <v>0.001</v>
      </c>
      <c r="R2672" t="s">
        <v>29</v>
      </c>
      <c r="S2672" t="s">
        <v>3500</v>
      </c>
      <c r="U2672" t="s">
        <v>3507</v>
      </c>
      <c r="V2672" t="s">
        <v>3508</v>
      </c>
      <c r="W2672" t="s">
        <v>3509</v>
      </c>
      <c r="X2672" t="s">
        <v>3510</v>
      </c>
      <c r="Y2672">
        <f>(H2672-G2672)*24</f>
        <v>0</v>
      </c>
      <c r="Z2672">
        <f>M2672/Y2672</f>
        <v>0</v>
      </c>
      <c r="AA2672">
        <f>IF(Z2672&gt;=Q2672,"Y","N")</f>
        <v>0</v>
      </c>
    </row>
    <row r="2673" spans="1:27">
      <c r="A2673" s="1" t="s">
        <v>3501</v>
      </c>
      <c r="B2673" t="s">
        <v>3502</v>
      </c>
      <c r="C2673" t="s">
        <v>3503</v>
      </c>
      <c r="D2673" t="s">
        <v>3504</v>
      </c>
      <c r="E2673" t="s">
        <v>382</v>
      </c>
      <c r="F2673">
        <v>7</v>
      </c>
      <c r="G2673" t="s">
        <v>3505</v>
      </c>
      <c r="H2673" t="s">
        <v>3506</v>
      </c>
      <c r="I2673" t="s">
        <v>38</v>
      </c>
      <c r="J2673" t="s">
        <v>281</v>
      </c>
      <c r="K2673" t="s">
        <v>253</v>
      </c>
      <c r="L2673" t="s">
        <v>245</v>
      </c>
      <c r="M2673">
        <v>1E-05</v>
      </c>
      <c r="P2673" t="s">
        <v>29</v>
      </c>
      <c r="Q2673">
        <v>0.001</v>
      </c>
      <c r="R2673" t="s">
        <v>29</v>
      </c>
      <c r="S2673" t="s">
        <v>3500</v>
      </c>
      <c r="U2673" t="s">
        <v>3507</v>
      </c>
      <c r="V2673" t="s">
        <v>3508</v>
      </c>
      <c r="W2673" t="s">
        <v>3509</v>
      </c>
      <c r="X2673" t="s">
        <v>3510</v>
      </c>
      <c r="Y2673">
        <f>(H2673-G2673)*24</f>
        <v>0</v>
      </c>
      <c r="Z2673">
        <f>M2673/Y2673</f>
        <v>0</v>
      </c>
      <c r="AA2673">
        <f>IF(Z2673&gt;=Q2673,"Y","N")</f>
        <v>0</v>
      </c>
    </row>
    <row r="2674" spans="1:27">
      <c r="A2674" s="1" t="s">
        <v>3501</v>
      </c>
      <c r="B2674" t="s">
        <v>3502</v>
      </c>
      <c r="C2674" t="s">
        <v>3503</v>
      </c>
      <c r="D2674" t="s">
        <v>3504</v>
      </c>
      <c r="E2674" t="s">
        <v>382</v>
      </c>
      <c r="F2674">
        <v>7</v>
      </c>
      <c r="G2674" t="s">
        <v>3505</v>
      </c>
      <c r="H2674" t="s">
        <v>3506</v>
      </c>
      <c r="I2674" t="s">
        <v>38</v>
      </c>
      <c r="J2674" t="s">
        <v>281</v>
      </c>
      <c r="K2674" t="s">
        <v>253</v>
      </c>
      <c r="L2674" t="s">
        <v>28</v>
      </c>
      <c r="M2674">
        <v>1E-05</v>
      </c>
      <c r="P2674" t="s">
        <v>29</v>
      </c>
      <c r="Q2674">
        <v>30.41096</v>
      </c>
      <c r="R2674" t="s">
        <v>29</v>
      </c>
      <c r="S2674" t="s">
        <v>3500</v>
      </c>
      <c r="U2674" t="s">
        <v>3507</v>
      </c>
      <c r="V2674" t="s">
        <v>3508</v>
      </c>
      <c r="W2674" t="s">
        <v>3509</v>
      </c>
      <c r="X2674" t="s">
        <v>3510</v>
      </c>
      <c r="Y2674">
        <f>(H2674-G2674)*24</f>
        <v>0</v>
      </c>
      <c r="Z2674">
        <f>M2674/Y2674</f>
        <v>0</v>
      </c>
      <c r="AA2674">
        <f>IF(Z2674&gt;=Q2674,"Y","N")</f>
        <v>0</v>
      </c>
    </row>
    <row r="2675" spans="1:27">
      <c r="A2675" s="1" t="s">
        <v>3512</v>
      </c>
      <c r="B2675" t="s">
        <v>3513</v>
      </c>
      <c r="C2675" t="s">
        <v>3514</v>
      </c>
      <c r="D2675" t="s">
        <v>3515</v>
      </c>
      <c r="E2675" t="s">
        <v>545</v>
      </c>
      <c r="F2675">
        <v>12</v>
      </c>
      <c r="G2675" t="s">
        <v>3516</v>
      </c>
      <c r="H2675" t="s">
        <v>3517</v>
      </c>
      <c r="I2675" t="s">
        <v>268</v>
      </c>
      <c r="J2675" t="s">
        <v>3518</v>
      </c>
      <c r="K2675" t="s">
        <v>3519</v>
      </c>
      <c r="L2675" t="s">
        <v>258</v>
      </c>
      <c r="M2675">
        <v>100</v>
      </c>
      <c r="P2675" t="s">
        <v>259</v>
      </c>
      <c r="Q2675">
        <v>20</v>
      </c>
      <c r="R2675" t="s">
        <v>259</v>
      </c>
      <c r="S2675" t="s">
        <v>3511</v>
      </c>
      <c r="U2675" t="s">
        <v>3520</v>
      </c>
      <c r="V2675" t="s">
        <v>3521</v>
      </c>
      <c r="W2675" t="s">
        <v>3522</v>
      </c>
      <c r="X2675" t="s">
        <v>3523</v>
      </c>
      <c r="Y2675">
        <f>(H2675-G2675)*24</f>
        <v>0</v>
      </c>
      <c r="Z2675">
        <f>M2675/Y2675</f>
        <v>0</v>
      </c>
      <c r="AA2675">
        <f>IF(Z2675&gt;=Q2675,"Y","N")</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 ref="A398" r:id="rId397"/>
    <hyperlink ref="A399" r:id="rId398"/>
    <hyperlink ref="A400" r:id="rId399"/>
    <hyperlink ref="A401" r:id="rId400"/>
    <hyperlink ref="A402" r:id="rId401"/>
    <hyperlink ref="A403" r:id="rId402"/>
    <hyperlink ref="A404" r:id="rId403"/>
    <hyperlink ref="A405" r:id="rId404"/>
    <hyperlink ref="A406" r:id="rId405"/>
    <hyperlink ref="A407" r:id="rId406"/>
    <hyperlink ref="A408" r:id="rId407"/>
    <hyperlink ref="A409" r:id="rId408"/>
    <hyperlink ref="A410" r:id="rId409"/>
    <hyperlink ref="A411" r:id="rId410"/>
    <hyperlink ref="A412" r:id="rId411"/>
    <hyperlink ref="A413" r:id="rId412"/>
    <hyperlink ref="A414" r:id="rId413"/>
    <hyperlink ref="A415" r:id="rId414"/>
    <hyperlink ref="A416" r:id="rId415"/>
    <hyperlink ref="A417" r:id="rId416"/>
    <hyperlink ref="A418" r:id="rId417"/>
    <hyperlink ref="A419" r:id="rId418"/>
    <hyperlink ref="A420" r:id="rId419"/>
    <hyperlink ref="A421" r:id="rId420"/>
    <hyperlink ref="A422" r:id="rId421"/>
    <hyperlink ref="A423" r:id="rId422"/>
    <hyperlink ref="A424" r:id="rId423"/>
    <hyperlink ref="A425" r:id="rId424"/>
    <hyperlink ref="A426" r:id="rId425"/>
    <hyperlink ref="A427" r:id="rId426"/>
    <hyperlink ref="A428" r:id="rId427"/>
    <hyperlink ref="A429" r:id="rId428"/>
    <hyperlink ref="A430" r:id="rId429"/>
    <hyperlink ref="A431" r:id="rId430"/>
    <hyperlink ref="A432" r:id="rId431"/>
    <hyperlink ref="A433" r:id="rId432"/>
    <hyperlink ref="A434" r:id="rId433"/>
    <hyperlink ref="A435" r:id="rId434"/>
    <hyperlink ref="A436" r:id="rId435"/>
    <hyperlink ref="A437" r:id="rId436"/>
    <hyperlink ref="A438" r:id="rId437"/>
    <hyperlink ref="A439" r:id="rId438"/>
    <hyperlink ref="A440" r:id="rId439"/>
    <hyperlink ref="A441" r:id="rId440"/>
    <hyperlink ref="A442" r:id="rId441"/>
    <hyperlink ref="A443" r:id="rId442"/>
    <hyperlink ref="A444" r:id="rId443"/>
    <hyperlink ref="A445" r:id="rId444"/>
    <hyperlink ref="A446" r:id="rId445"/>
    <hyperlink ref="A447" r:id="rId446"/>
    <hyperlink ref="A448" r:id="rId447"/>
    <hyperlink ref="A449" r:id="rId448"/>
    <hyperlink ref="A450" r:id="rId449"/>
    <hyperlink ref="A451" r:id="rId450"/>
    <hyperlink ref="A452" r:id="rId451"/>
    <hyperlink ref="A453" r:id="rId452"/>
    <hyperlink ref="A454" r:id="rId453"/>
    <hyperlink ref="A455" r:id="rId454"/>
    <hyperlink ref="A456" r:id="rId455"/>
    <hyperlink ref="A457" r:id="rId456"/>
    <hyperlink ref="A458" r:id="rId457"/>
    <hyperlink ref="A459" r:id="rId458"/>
    <hyperlink ref="A460" r:id="rId459"/>
    <hyperlink ref="A461" r:id="rId460"/>
    <hyperlink ref="A462" r:id="rId461"/>
    <hyperlink ref="A463" r:id="rId462"/>
    <hyperlink ref="A464" r:id="rId463"/>
    <hyperlink ref="A465" r:id="rId464"/>
    <hyperlink ref="A466" r:id="rId465"/>
    <hyperlink ref="A467" r:id="rId466"/>
    <hyperlink ref="A468" r:id="rId467"/>
    <hyperlink ref="A469" r:id="rId468"/>
    <hyperlink ref="A470" r:id="rId469"/>
    <hyperlink ref="A471" r:id="rId470"/>
    <hyperlink ref="A472" r:id="rId471"/>
    <hyperlink ref="A473" r:id="rId472"/>
    <hyperlink ref="A474" r:id="rId473"/>
    <hyperlink ref="A475" r:id="rId474"/>
    <hyperlink ref="A476" r:id="rId475"/>
    <hyperlink ref="A477" r:id="rId476"/>
    <hyperlink ref="A478" r:id="rId477"/>
    <hyperlink ref="A479" r:id="rId478"/>
    <hyperlink ref="A480" r:id="rId479"/>
    <hyperlink ref="A481" r:id="rId480"/>
    <hyperlink ref="A482" r:id="rId481"/>
    <hyperlink ref="A483" r:id="rId482"/>
    <hyperlink ref="A484" r:id="rId483"/>
    <hyperlink ref="A485" r:id="rId484"/>
    <hyperlink ref="A486" r:id="rId485"/>
    <hyperlink ref="A487" r:id="rId486"/>
    <hyperlink ref="A488" r:id="rId487"/>
    <hyperlink ref="A489" r:id="rId488"/>
    <hyperlink ref="A490" r:id="rId489"/>
    <hyperlink ref="A491" r:id="rId490"/>
    <hyperlink ref="A492" r:id="rId491"/>
    <hyperlink ref="A493" r:id="rId492"/>
    <hyperlink ref="A494" r:id="rId493"/>
    <hyperlink ref="A495" r:id="rId494"/>
    <hyperlink ref="A496" r:id="rId495"/>
    <hyperlink ref="A497" r:id="rId496"/>
    <hyperlink ref="A498" r:id="rId497"/>
    <hyperlink ref="A499" r:id="rId498"/>
    <hyperlink ref="A500" r:id="rId499"/>
    <hyperlink ref="A501" r:id="rId500"/>
    <hyperlink ref="A502" r:id="rId501"/>
    <hyperlink ref="A503" r:id="rId502"/>
    <hyperlink ref="A504" r:id="rId503"/>
    <hyperlink ref="A505" r:id="rId504"/>
    <hyperlink ref="A506" r:id="rId505"/>
    <hyperlink ref="A507" r:id="rId506"/>
    <hyperlink ref="A508" r:id="rId507"/>
    <hyperlink ref="A509" r:id="rId508"/>
    <hyperlink ref="A510" r:id="rId509"/>
    <hyperlink ref="A511" r:id="rId510"/>
    <hyperlink ref="A512" r:id="rId511"/>
    <hyperlink ref="A513" r:id="rId512"/>
    <hyperlink ref="A514" r:id="rId513"/>
    <hyperlink ref="A515" r:id="rId514"/>
    <hyperlink ref="A516" r:id="rId515"/>
    <hyperlink ref="A517" r:id="rId516"/>
    <hyperlink ref="A518" r:id="rId517"/>
    <hyperlink ref="A519" r:id="rId518"/>
    <hyperlink ref="A520" r:id="rId519"/>
    <hyperlink ref="A521" r:id="rId520"/>
    <hyperlink ref="A522" r:id="rId521"/>
    <hyperlink ref="A523" r:id="rId522"/>
    <hyperlink ref="A524" r:id="rId523"/>
    <hyperlink ref="A525" r:id="rId524"/>
    <hyperlink ref="A526" r:id="rId525"/>
    <hyperlink ref="A527" r:id="rId526"/>
    <hyperlink ref="A528" r:id="rId527"/>
    <hyperlink ref="A529" r:id="rId528"/>
    <hyperlink ref="A530" r:id="rId529"/>
    <hyperlink ref="A531" r:id="rId530"/>
    <hyperlink ref="A532" r:id="rId531"/>
    <hyperlink ref="A533" r:id="rId532"/>
    <hyperlink ref="A534" r:id="rId533"/>
    <hyperlink ref="A535" r:id="rId534"/>
    <hyperlink ref="A536" r:id="rId535"/>
    <hyperlink ref="A537" r:id="rId536"/>
    <hyperlink ref="A538" r:id="rId537"/>
    <hyperlink ref="A539" r:id="rId538"/>
    <hyperlink ref="A540" r:id="rId539"/>
    <hyperlink ref="A541" r:id="rId540"/>
    <hyperlink ref="A542" r:id="rId541"/>
    <hyperlink ref="A543" r:id="rId542"/>
    <hyperlink ref="A544" r:id="rId543"/>
    <hyperlink ref="A545" r:id="rId544"/>
    <hyperlink ref="A546" r:id="rId545"/>
    <hyperlink ref="A547" r:id="rId546"/>
    <hyperlink ref="A548" r:id="rId547"/>
    <hyperlink ref="A549" r:id="rId548"/>
    <hyperlink ref="A550" r:id="rId549"/>
    <hyperlink ref="A551" r:id="rId550"/>
    <hyperlink ref="A552" r:id="rId551"/>
    <hyperlink ref="A553" r:id="rId552"/>
    <hyperlink ref="A554" r:id="rId553"/>
    <hyperlink ref="A555" r:id="rId554"/>
    <hyperlink ref="A556" r:id="rId555"/>
    <hyperlink ref="A557" r:id="rId556"/>
    <hyperlink ref="A558" r:id="rId557"/>
    <hyperlink ref="A559" r:id="rId558"/>
    <hyperlink ref="A560" r:id="rId559"/>
    <hyperlink ref="A561" r:id="rId560"/>
    <hyperlink ref="A562" r:id="rId561"/>
    <hyperlink ref="A563" r:id="rId562"/>
    <hyperlink ref="A564" r:id="rId563"/>
    <hyperlink ref="A565" r:id="rId564"/>
    <hyperlink ref="A566" r:id="rId565"/>
    <hyperlink ref="A567" r:id="rId566"/>
    <hyperlink ref="A568" r:id="rId567"/>
    <hyperlink ref="A569" r:id="rId568"/>
    <hyperlink ref="A570" r:id="rId569"/>
    <hyperlink ref="A571" r:id="rId570"/>
    <hyperlink ref="A572" r:id="rId571"/>
    <hyperlink ref="A573" r:id="rId572"/>
    <hyperlink ref="A574" r:id="rId573"/>
    <hyperlink ref="A575" r:id="rId574"/>
    <hyperlink ref="A576" r:id="rId575"/>
    <hyperlink ref="A577" r:id="rId576"/>
    <hyperlink ref="A578" r:id="rId577"/>
    <hyperlink ref="A579" r:id="rId578"/>
    <hyperlink ref="A580" r:id="rId579"/>
    <hyperlink ref="A581" r:id="rId580"/>
    <hyperlink ref="A582" r:id="rId581"/>
    <hyperlink ref="A583" r:id="rId582"/>
    <hyperlink ref="A584" r:id="rId583"/>
    <hyperlink ref="A585" r:id="rId584"/>
    <hyperlink ref="A586" r:id="rId585"/>
    <hyperlink ref="A587" r:id="rId586"/>
    <hyperlink ref="A588" r:id="rId587"/>
    <hyperlink ref="A589" r:id="rId588"/>
    <hyperlink ref="A590" r:id="rId589"/>
    <hyperlink ref="A591" r:id="rId590"/>
    <hyperlink ref="A592" r:id="rId591"/>
    <hyperlink ref="A593" r:id="rId592"/>
    <hyperlink ref="A594" r:id="rId593"/>
    <hyperlink ref="A595" r:id="rId594"/>
    <hyperlink ref="A596" r:id="rId595"/>
    <hyperlink ref="A597" r:id="rId596"/>
    <hyperlink ref="A598" r:id="rId597"/>
    <hyperlink ref="A599" r:id="rId598"/>
    <hyperlink ref="A600" r:id="rId599"/>
    <hyperlink ref="A601" r:id="rId600"/>
    <hyperlink ref="A602" r:id="rId601"/>
    <hyperlink ref="A603" r:id="rId602"/>
    <hyperlink ref="A604" r:id="rId603"/>
    <hyperlink ref="A605" r:id="rId604"/>
    <hyperlink ref="A606" r:id="rId605"/>
    <hyperlink ref="A607" r:id="rId606"/>
    <hyperlink ref="A608" r:id="rId607"/>
    <hyperlink ref="A609" r:id="rId608"/>
    <hyperlink ref="A610" r:id="rId609"/>
    <hyperlink ref="A611" r:id="rId610"/>
    <hyperlink ref="A612" r:id="rId611"/>
    <hyperlink ref="A613" r:id="rId612"/>
    <hyperlink ref="A614" r:id="rId613"/>
    <hyperlink ref="A615" r:id="rId614"/>
    <hyperlink ref="A616" r:id="rId615"/>
    <hyperlink ref="A617" r:id="rId616"/>
    <hyperlink ref="A618" r:id="rId617"/>
    <hyperlink ref="A619" r:id="rId618"/>
    <hyperlink ref="A620" r:id="rId619"/>
    <hyperlink ref="A621" r:id="rId620"/>
    <hyperlink ref="A622" r:id="rId621"/>
    <hyperlink ref="A623" r:id="rId622"/>
    <hyperlink ref="A624" r:id="rId623"/>
    <hyperlink ref="A625" r:id="rId624"/>
    <hyperlink ref="A626" r:id="rId625"/>
    <hyperlink ref="A627" r:id="rId626"/>
    <hyperlink ref="A628" r:id="rId627"/>
    <hyperlink ref="A629" r:id="rId628"/>
    <hyperlink ref="A630" r:id="rId629"/>
    <hyperlink ref="A631" r:id="rId630"/>
    <hyperlink ref="A632" r:id="rId631"/>
    <hyperlink ref="A633" r:id="rId632"/>
    <hyperlink ref="A634" r:id="rId633"/>
    <hyperlink ref="A635" r:id="rId634"/>
    <hyperlink ref="A636" r:id="rId635"/>
    <hyperlink ref="A637" r:id="rId636"/>
    <hyperlink ref="A638" r:id="rId637"/>
    <hyperlink ref="A639" r:id="rId638"/>
    <hyperlink ref="A640" r:id="rId639"/>
    <hyperlink ref="A641" r:id="rId640"/>
    <hyperlink ref="A642" r:id="rId641"/>
    <hyperlink ref="A643" r:id="rId642"/>
    <hyperlink ref="A644" r:id="rId643"/>
    <hyperlink ref="A645" r:id="rId644"/>
    <hyperlink ref="A646" r:id="rId645"/>
    <hyperlink ref="A647" r:id="rId646"/>
    <hyperlink ref="A648" r:id="rId647"/>
    <hyperlink ref="A649" r:id="rId648"/>
    <hyperlink ref="A650" r:id="rId649"/>
    <hyperlink ref="A651" r:id="rId650"/>
    <hyperlink ref="A652" r:id="rId651"/>
    <hyperlink ref="A653" r:id="rId652"/>
    <hyperlink ref="A654" r:id="rId653"/>
    <hyperlink ref="A655" r:id="rId654"/>
    <hyperlink ref="A656" r:id="rId655"/>
    <hyperlink ref="A657" r:id="rId656"/>
    <hyperlink ref="A658" r:id="rId657"/>
    <hyperlink ref="A659" r:id="rId658"/>
    <hyperlink ref="A660" r:id="rId659"/>
    <hyperlink ref="A661" r:id="rId660"/>
    <hyperlink ref="A662" r:id="rId661"/>
    <hyperlink ref="A663" r:id="rId662"/>
    <hyperlink ref="A664" r:id="rId663"/>
    <hyperlink ref="A665" r:id="rId664"/>
    <hyperlink ref="A666" r:id="rId665"/>
    <hyperlink ref="A667" r:id="rId666"/>
    <hyperlink ref="A668" r:id="rId667"/>
    <hyperlink ref="A669" r:id="rId668"/>
    <hyperlink ref="A670" r:id="rId669"/>
    <hyperlink ref="A671" r:id="rId670"/>
    <hyperlink ref="A672" r:id="rId671"/>
    <hyperlink ref="A673" r:id="rId672"/>
    <hyperlink ref="A674" r:id="rId673"/>
    <hyperlink ref="A675" r:id="rId674"/>
    <hyperlink ref="A676" r:id="rId675"/>
    <hyperlink ref="A677" r:id="rId676"/>
    <hyperlink ref="A678" r:id="rId677"/>
    <hyperlink ref="A679" r:id="rId678"/>
    <hyperlink ref="A680" r:id="rId679"/>
    <hyperlink ref="A681" r:id="rId680"/>
    <hyperlink ref="A682" r:id="rId681"/>
    <hyperlink ref="A683" r:id="rId682"/>
    <hyperlink ref="A684" r:id="rId683"/>
    <hyperlink ref="A685" r:id="rId684"/>
    <hyperlink ref="A686" r:id="rId685"/>
    <hyperlink ref="A687" r:id="rId686"/>
    <hyperlink ref="A688" r:id="rId687"/>
    <hyperlink ref="A689" r:id="rId688"/>
    <hyperlink ref="A690" r:id="rId689"/>
    <hyperlink ref="A691" r:id="rId690"/>
    <hyperlink ref="A692" r:id="rId691"/>
    <hyperlink ref="A693" r:id="rId692"/>
    <hyperlink ref="A694" r:id="rId693"/>
    <hyperlink ref="A695" r:id="rId694"/>
    <hyperlink ref="A696" r:id="rId695"/>
    <hyperlink ref="A697" r:id="rId696"/>
    <hyperlink ref="A698" r:id="rId697"/>
    <hyperlink ref="A699" r:id="rId698"/>
    <hyperlink ref="A700" r:id="rId699"/>
    <hyperlink ref="A701" r:id="rId700"/>
    <hyperlink ref="A702" r:id="rId701"/>
    <hyperlink ref="A703" r:id="rId702"/>
    <hyperlink ref="A704" r:id="rId703"/>
    <hyperlink ref="A705" r:id="rId704"/>
    <hyperlink ref="A706" r:id="rId705"/>
    <hyperlink ref="A707" r:id="rId706"/>
    <hyperlink ref="A708" r:id="rId707"/>
    <hyperlink ref="A709" r:id="rId708"/>
    <hyperlink ref="A710" r:id="rId709"/>
    <hyperlink ref="A711" r:id="rId710"/>
    <hyperlink ref="A712" r:id="rId711"/>
    <hyperlink ref="A713" r:id="rId712"/>
    <hyperlink ref="A714" r:id="rId713"/>
    <hyperlink ref="A715" r:id="rId714"/>
    <hyperlink ref="A716" r:id="rId715"/>
    <hyperlink ref="A717" r:id="rId716"/>
    <hyperlink ref="A718" r:id="rId717"/>
    <hyperlink ref="A719" r:id="rId718"/>
    <hyperlink ref="A720" r:id="rId719"/>
    <hyperlink ref="A721" r:id="rId720"/>
    <hyperlink ref="A722" r:id="rId721"/>
    <hyperlink ref="A723" r:id="rId722"/>
    <hyperlink ref="A724" r:id="rId723"/>
    <hyperlink ref="A725" r:id="rId724"/>
    <hyperlink ref="A726" r:id="rId725"/>
    <hyperlink ref="A727" r:id="rId726"/>
    <hyperlink ref="A728" r:id="rId727"/>
    <hyperlink ref="A729" r:id="rId728"/>
    <hyperlink ref="A730" r:id="rId729"/>
    <hyperlink ref="A731" r:id="rId730"/>
    <hyperlink ref="A732" r:id="rId731"/>
    <hyperlink ref="A733" r:id="rId732"/>
    <hyperlink ref="A734" r:id="rId733"/>
    <hyperlink ref="A735" r:id="rId734"/>
    <hyperlink ref="A736" r:id="rId735"/>
    <hyperlink ref="A737" r:id="rId736"/>
    <hyperlink ref="A738" r:id="rId737"/>
    <hyperlink ref="A739" r:id="rId738"/>
    <hyperlink ref="A740" r:id="rId739"/>
    <hyperlink ref="A741" r:id="rId740"/>
    <hyperlink ref="A742" r:id="rId741"/>
    <hyperlink ref="A743" r:id="rId742"/>
    <hyperlink ref="A744" r:id="rId743"/>
    <hyperlink ref="A745" r:id="rId744"/>
    <hyperlink ref="A746" r:id="rId745"/>
    <hyperlink ref="A747" r:id="rId746"/>
    <hyperlink ref="A748" r:id="rId747"/>
    <hyperlink ref="A749" r:id="rId748"/>
    <hyperlink ref="A750" r:id="rId749"/>
    <hyperlink ref="A751" r:id="rId750"/>
    <hyperlink ref="A752" r:id="rId751"/>
    <hyperlink ref="A753" r:id="rId752"/>
    <hyperlink ref="A754" r:id="rId753"/>
    <hyperlink ref="A755" r:id="rId754"/>
    <hyperlink ref="A756" r:id="rId755"/>
    <hyperlink ref="A757" r:id="rId756"/>
    <hyperlink ref="A758" r:id="rId757"/>
    <hyperlink ref="A759" r:id="rId758"/>
    <hyperlink ref="A760" r:id="rId759"/>
    <hyperlink ref="A761" r:id="rId760"/>
    <hyperlink ref="A762" r:id="rId761"/>
    <hyperlink ref="A763" r:id="rId762"/>
    <hyperlink ref="A764" r:id="rId763"/>
    <hyperlink ref="A765" r:id="rId764"/>
    <hyperlink ref="A766" r:id="rId765"/>
    <hyperlink ref="A767" r:id="rId766"/>
    <hyperlink ref="A768" r:id="rId767"/>
    <hyperlink ref="A769" r:id="rId768"/>
    <hyperlink ref="A770" r:id="rId769"/>
    <hyperlink ref="A771" r:id="rId770"/>
    <hyperlink ref="A772" r:id="rId771"/>
    <hyperlink ref="A773" r:id="rId772"/>
    <hyperlink ref="A774" r:id="rId773"/>
    <hyperlink ref="A775" r:id="rId774"/>
    <hyperlink ref="A776" r:id="rId775"/>
    <hyperlink ref="A777" r:id="rId776"/>
    <hyperlink ref="A778" r:id="rId777"/>
    <hyperlink ref="A779" r:id="rId778"/>
    <hyperlink ref="A780" r:id="rId779"/>
    <hyperlink ref="A781" r:id="rId780"/>
    <hyperlink ref="A782" r:id="rId781"/>
    <hyperlink ref="A783" r:id="rId782"/>
    <hyperlink ref="A784" r:id="rId783"/>
    <hyperlink ref="A785" r:id="rId784"/>
    <hyperlink ref="A786" r:id="rId785"/>
    <hyperlink ref="A787" r:id="rId786"/>
    <hyperlink ref="A788" r:id="rId787"/>
    <hyperlink ref="A789" r:id="rId788"/>
    <hyperlink ref="A790" r:id="rId789"/>
    <hyperlink ref="A791" r:id="rId790"/>
    <hyperlink ref="A792" r:id="rId791"/>
    <hyperlink ref="A793" r:id="rId792"/>
    <hyperlink ref="A794" r:id="rId793"/>
    <hyperlink ref="A795" r:id="rId794"/>
    <hyperlink ref="A796" r:id="rId795"/>
    <hyperlink ref="A797" r:id="rId796"/>
    <hyperlink ref="A798" r:id="rId797"/>
    <hyperlink ref="A799" r:id="rId798"/>
    <hyperlink ref="A800" r:id="rId799"/>
    <hyperlink ref="A801" r:id="rId800"/>
    <hyperlink ref="A802" r:id="rId801"/>
    <hyperlink ref="A803" r:id="rId802"/>
    <hyperlink ref="A804" r:id="rId803"/>
    <hyperlink ref="A805" r:id="rId804"/>
    <hyperlink ref="A806" r:id="rId805"/>
    <hyperlink ref="A807" r:id="rId806"/>
    <hyperlink ref="A808" r:id="rId807"/>
    <hyperlink ref="A809" r:id="rId808"/>
    <hyperlink ref="A810" r:id="rId809"/>
    <hyperlink ref="A811" r:id="rId810"/>
    <hyperlink ref="A812" r:id="rId811"/>
    <hyperlink ref="A813" r:id="rId812"/>
    <hyperlink ref="A814" r:id="rId813"/>
    <hyperlink ref="A815" r:id="rId814"/>
    <hyperlink ref="A816" r:id="rId815"/>
    <hyperlink ref="A817" r:id="rId816"/>
    <hyperlink ref="A818" r:id="rId817"/>
    <hyperlink ref="A819" r:id="rId818"/>
    <hyperlink ref="A820" r:id="rId819"/>
    <hyperlink ref="A821" r:id="rId820"/>
    <hyperlink ref="A822" r:id="rId821"/>
    <hyperlink ref="A823" r:id="rId822"/>
    <hyperlink ref="A824" r:id="rId823"/>
    <hyperlink ref="A825" r:id="rId824"/>
    <hyperlink ref="A826" r:id="rId825"/>
    <hyperlink ref="A827" r:id="rId826"/>
    <hyperlink ref="A828" r:id="rId827"/>
    <hyperlink ref="A829" r:id="rId828"/>
    <hyperlink ref="A830" r:id="rId829"/>
    <hyperlink ref="A831" r:id="rId830"/>
    <hyperlink ref="A832" r:id="rId831"/>
    <hyperlink ref="A833" r:id="rId832"/>
    <hyperlink ref="A834" r:id="rId833"/>
    <hyperlink ref="A835" r:id="rId834"/>
    <hyperlink ref="A836" r:id="rId835"/>
    <hyperlink ref="A837" r:id="rId836"/>
    <hyperlink ref="A838" r:id="rId837"/>
    <hyperlink ref="A839" r:id="rId838"/>
    <hyperlink ref="A840" r:id="rId839"/>
    <hyperlink ref="A841" r:id="rId840"/>
    <hyperlink ref="A842" r:id="rId841"/>
    <hyperlink ref="A843" r:id="rId842"/>
    <hyperlink ref="A844" r:id="rId843"/>
    <hyperlink ref="A845" r:id="rId844"/>
    <hyperlink ref="A846" r:id="rId845"/>
    <hyperlink ref="A847" r:id="rId846"/>
    <hyperlink ref="A848" r:id="rId847"/>
    <hyperlink ref="A849" r:id="rId848"/>
    <hyperlink ref="A850" r:id="rId849"/>
    <hyperlink ref="A851" r:id="rId850"/>
    <hyperlink ref="A852" r:id="rId851"/>
    <hyperlink ref="A853" r:id="rId852"/>
    <hyperlink ref="A854" r:id="rId853"/>
    <hyperlink ref="A855" r:id="rId854"/>
    <hyperlink ref="A856" r:id="rId855"/>
    <hyperlink ref="A857" r:id="rId856"/>
    <hyperlink ref="A858" r:id="rId857"/>
    <hyperlink ref="A859" r:id="rId858"/>
    <hyperlink ref="A860" r:id="rId859"/>
    <hyperlink ref="A861" r:id="rId860"/>
    <hyperlink ref="A862" r:id="rId861"/>
    <hyperlink ref="A863" r:id="rId862"/>
    <hyperlink ref="A864" r:id="rId863"/>
    <hyperlink ref="A865" r:id="rId864"/>
    <hyperlink ref="A866" r:id="rId865"/>
    <hyperlink ref="A867" r:id="rId866"/>
    <hyperlink ref="A868" r:id="rId867"/>
    <hyperlink ref="A869" r:id="rId868"/>
    <hyperlink ref="A870" r:id="rId869"/>
    <hyperlink ref="A871" r:id="rId870"/>
    <hyperlink ref="A872" r:id="rId871"/>
    <hyperlink ref="A873" r:id="rId872"/>
    <hyperlink ref="A874" r:id="rId873"/>
    <hyperlink ref="A875" r:id="rId874"/>
    <hyperlink ref="A876" r:id="rId875"/>
    <hyperlink ref="A877" r:id="rId876"/>
    <hyperlink ref="A878" r:id="rId877"/>
    <hyperlink ref="A879" r:id="rId878"/>
    <hyperlink ref="A880" r:id="rId879"/>
    <hyperlink ref="A881" r:id="rId880"/>
    <hyperlink ref="A882" r:id="rId881"/>
    <hyperlink ref="A883" r:id="rId882"/>
    <hyperlink ref="A884" r:id="rId883"/>
    <hyperlink ref="A885" r:id="rId884"/>
    <hyperlink ref="A886" r:id="rId885"/>
    <hyperlink ref="A887" r:id="rId886"/>
    <hyperlink ref="A888" r:id="rId887"/>
    <hyperlink ref="A889" r:id="rId888"/>
    <hyperlink ref="A890" r:id="rId889"/>
    <hyperlink ref="A891" r:id="rId890"/>
    <hyperlink ref="A892" r:id="rId891"/>
    <hyperlink ref="A893" r:id="rId892"/>
    <hyperlink ref="A894" r:id="rId893"/>
    <hyperlink ref="A895" r:id="rId894"/>
    <hyperlink ref="A896" r:id="rId895"/>
    <hyperlink ref="A897" r:id="rId896"/>
    <hyperlink ref="A898" r:id="rId897"/>
    <hyperlink ref="A899" r:id="rId898"/>
    <hyperlink ref="A900" r:id="rId899"/>
    <hyperlink ref="A901" r:id="rId900"/>
    <hyperlink ref="A902" r:id="rId901"/>
    <hyperlink ref="A903" r:id="rId902"/>
    <hyperlink ref="A904" r:id="rId903"/>
    <hyperlink ref="A905" r:id="rId904"/>
    <hyperlink ref="A906" r:id="rId905"/>
    <hyperlink ref="A907" r:id="rId906"/>
    <hyperlink ref="A908" r:id="rId907"/>
    <hyperlink ref="A909" r:id="rId908"/>
    <hyperlink ref="A910" r:id="rId909"/>
    <hyperlink ref="A911" r:id="rId910"/>
    <hyperlink ref="A912" r:id="rId911"/>
    <hyperlink ref="A913" r:id="rId912"/>
    <hyperlink ref="A914" r:id="rId913"/>
    <hyperlink ref="A915" r:id="rId914"/>
    <hyperlink ref="A916" r:id="rId915"/>
    <hyperlink ref="A917" r:id="rId916"/>
    <hyperlink ref="A918" r:id="rId917"/>
    <hyperlink ref="A919" r:id="rId918"/>
    <hyperlink ref="A920" r:id="rId919"/>
    <hyperlink ref="A921" r:id="rId920"/>
    <hyperlink ref="A922" r:id="rId921"/>
    <hyperlink ref="A923" r:id="rId922"/>
    <hyperlink ref="A924" r:id="rId923"/>
    <hyperlink ref="A925" r:id="rId924"/>
    <hyperlink ref="A926" r:id="rId925"/>
    <hyperlink ref="A927" r:id="rId926"/>
    <hyperlink ref="A928" r:id="rId927"/>
    <hyperlink ref="A929" r:id="rId928"/>
    <hyperlink ref="A930" r:id="rId929"/>
    <hyperlink ref="A931" r:id="rId930"/>
    <hyperlink ref="A932" r:id="rId931"/>
    <hyperlink ref="A933" r:id="rId932"/>
    <hyperlink ref="A934" r:id="rId933"/>
    <hyperlink ref="A935" r:id="rId934"/>
    <hyperlink ref="A936" r:id="rId935"/>
    <hyperlink ref="A937" r:id="rId936"/>
    <hyperlink ref="A938" r:id="rId937"/>
    <hyperlink ref="A939" r:id="rId938"/>
    <hyperlink ref="A940" r:id="rId939"/>
    <hyperlink ref="A941" r:id="rId940"/>
    <hyperlink ref="A942" r:id="rId941"/>
    <hyperlink ref="A943" r:id="rId942"/>
    <hyperlink ref="A944" r:id="rId943"/>
    <hyperlink ref="A945" r:id="rId944"/>
    <hyperlink ref="A946" r:id="rId945"/>
    <hyperlink ref="A947" r:id="rId946"/>
    <hyperlink ref="A948" r:id="rId947"/>
    <hyperlink ref="A949" r:id="rId948"/>
    <hyperlink ref="A950" r:id="rId949"/>
    <hyperlink ref="A951" r:id="rId950"/>
    <hyperlink ref="A952" r:id="rId951"/>
    <hyperlink ref="A953" r:id="rId952"/>
    <hyperlink ref="A954" r:id="rId953"/>
    <hyperlink ref="A955" r:id="rId954"/>
    <hyperlink ref="A956" r:id="rId955"/>
    <hyperlink ref="A957" r:id="rId956"/>
    <hyperlink ref="A958" r:id="rId957"/>
    <hyperlink ref="A959" r:id="rId958"/>
    <hyperlink ref="A960" r:id="rId959"/>
    <hyperlink ref="A961" r:id="rId960"/>
    <hyperlink ref="A962" r:id="rId961"/>
    <hyperlink ref="A963" r:id="rId962"/>
    <hyperlink ref="A964" r:id="rId963"/>
    <hyperlink ref="A965" r:id="rId964"/>
    <hyperlink ref="A966" r:id="rId965"/>
    <hyperlink ref="A967" r:id="rId966"/>
    <hyperlink ref="A968" r:id="rId967"/>
    <hyperlink ref="A969" r:id="rId968"/>
    <hyperlink ref="A970" r:id="rId969"/>
    <hyperlink ref="A971" r:id="rId970"/>
    <hyperlink ref="A972" r:id="rId971"/>
    <hyperlink ref="A973" r:id="rId972"/>
    <hyperlink ref="A974" r:id="rId973"/>
    <hyperlink ref="A975" r:id="rId974"/>
    <hyperlink ref="A976" r:id="rId975"/>
    <hyperlink ref="A977" r:id="rId976"/>
    <hyperlink ref="A978" r:id="rId977"/>
    <hyperlink ref="A979" r:id="rId978"/>
    <hyperlink ref="A980" r:id="rId979"/>
    <hyperlink ref="A981" r:id="rId980"/>
    <hyperlink ref="A982" r:id="rId981"/>
    <hyperlink ref="A983" r:id="rId982"/>
    <hyperlink ref="A984" r:id="rId983"/>
    <hyperlink ref="A985" r:id="rId984"/>
    <hyperlink ref="A986" r:id="rId985"/>
    <hyperlink ref="A987" r:id="rId986"/>
    <hyperlink ref="A988" r:id="rId987"/>
    <hyperlink ref="A989" r:id="rId988"/>
    <hyperlink ref="A990" r:id="rId989"/>
    <hyperlink ref="A991" r:id="rId990"/>
    <hyperlink ref="A992" r:id="rId991"/>
    <hyperlink ref="A993" r:id="rId992"/>
    <hyperlink ref="A994" r:id="rId993"/>
    <hyperlink ref="A995" r:id="rId994"/>
    <hyperlink ref="A996" r:id="rId995"/>
    <hyperlink ref="A997" r:id="rId996"/>
    <hyperlink ref="A998" r:id="rId997"/>
    <hyperlink ref="A999" r:id="rId998"/>
    <hyperlink ref="A1000" r:id="rId999"/>
    <hyperlink ref="A1001" r:id="rId1000"/>
    <hyperlink ref="A1002" r:id="rId1001"/>
    <hyperlink ref="A1003" r:id="rId1002"/>
    <hyperlink ref="A1004" r:id="rId1003"/>
    <hyperlink ref="A1005" r:id="rId1004"/>
    <hyperlink ref="A1006" r:id="rId1005"/>
    <hyperlink ref="A1007" r:id="rId1006"/>
    <hyperlink ref="A1008" r:id="rId1007"/>
    <hyperlink ref="A1009" r:id="rId1008"/>
    <hyperlink ref="A1010" r:id="rId1009"/>
    <hyperlink ref="A1011" r:id="rId1010"/>
    <hyperlink ref="A1012" r:id="rId1011"/>
    <hyperlink ref="A1013" r:id="rId1012"/>
    <hyperlink ref="A1014" r:id="rId1013"/>
    <hyperlink ref="A1015" r:id="rId1014"/>
    <hyperlink ref="A1016" r:id="rId1015"/>
    <hyperlink ref="A1017" r:id="rId1016"/>
    <hyperlink ref="A1018" r:id="rId1017"/>
    <hyperlink ref="A1019" r:id="rId1018"/>
    <hyperlink ref="A1020" r:id="rId1019"/>
    <hyperlink ref="A1021" r:id="rId1020"/>
    <hyperlink ref="A1022" r:id="rId1021"/>
    <hyperlink ref="A1023" r:id="rId1022"/>
    <hyperlink ref="A1024" r:id="rId1023"/>
    <hyperlink ref="A1025" r:id="rId1024"/>
    <hyperlink ref="A1026" r:id="rId1025"/>
    <hyperlink ref="A1027" r:id="rId1026"/>
    <hyperlink ref="A1028" r:id="rId1027"/>
    <hyperlink ref="A1029" r:id="rId1028"/>
    <hyperlink ref="A1030" r:id="rId1029"/>
    <hyperlink ref="A1031" r:id="rId1030"/>
    <hyperlink ref="A1032" r:id="rId1031"/>
    <hyperlink ref="A1033" r:id="rId1032"/>
    <hyperlink ref="A1034" r:id="rId1033"/>
    <hyperlink ref="A1035" r:id="rId1034"/>
    <hyperlink ref="A1036" r:id="rId1035"/>
    <hyperlink ref="A1037" r:id="rId1036"/>
    <hyperlink ref="A1038" r:id="rId1037"/>
    <hyperlink ref="A1039" r:id="rId1038"/>
    <hyperlink ref="A1040" r:id="rId1039"/>
    <hyperlink ref="A1041" r:id="rId1040"/>
    <hyperlink ref="A1042" r:id="rId1041"/>
    <hyperlink ref="A1043" r:id="rId1042"/>
    <hyperlink ref="A1044" r:id="rId1043"/>
    <hyperlink ref="A1045" r:id="rId1044"/>
    <hyperlink ref="A1046" r:id="rId1045"/>
    <hyperlink ref="A1047" r:id="rId1046"/>
    <hyperlink ref="A1048" r:id="rId1047"/>
    <hyperlink ref="A1049" r:id="rId1048"/>
    <hyperlink ref="A1050" r:id="rId1049"/>
    <hyperlink ref="A1051" r:id="rId1050"/>
    <hyperlink ref="A1052" r:id="rId1051"/>
    <hyperlink ref="A1053" r:id="rId1052"/>
    <hyperlink ref="A1054" r:id="rId1053"/>
    <hyperlink ref="A1055" r:id="rId1054"/>
    <hyperlink ref="A1056" r:id="rId1055"/>
    <hyperlink ref="A1057" r:id="rId1056"/>
    <hyperlink ref="A1058" r:id="rId1057"/>
    <hyperlink ref="A1059" r:id="rId1058"/>
    <hyperlink ref="A1060" r:id="rId1059"/>
    <hyperlink ref="A1061" r:id="rId1060"/>
    <hyperlink ref="A1062" r:id="rId1061"/>
    <hyperlink ref="A1063" r:id="rId1062"/>
    <hyperlink ref="A1064" r:id="rId1063"/>
    <hyperlink ref="A1065" r:id="rId1064"/>
    <hyperlink ref="A1066" r:id="rId1065"/>
    <hyperlink ref="A1067" r:id="rId1066"/>
    <hyperlink ref="A1068" r:id="rId1067"/>
    <hyperlink ref="A1069" r:id="rId1068"/>
    <hyperlink ref="A1070" r:id="rId1069"/>
    <hyperlink ref="A1071" r:id="rId1070"/>
    <hyperlink ref="A1072" r:id="rId1071"/>
    <hyperlink ref="A1073" r:id="rId1072"/>
    <hyperlink ref="A1074" r:id="rId1073"/>
    <hyperlink ref="A1075" r:id="rId1074"/>
    <hyperlink ref="A1076" r:id="rId1075"/>
    <hyperlink ref="A1077" r:id="rId1076"/>
    <hyperlink ref="A1078" r:id="rId1077"/>
    <hyperlink ref="A1079" r:id="rId1078"/>
    <hyperlink ref="A1080" r:id="rId1079"/>
    <hyperlink ref="A1081" r:id="rId1080"/>
    <hyperlink ref="A1082" r:id="rId1081"/>
    <hyperlink ref="A1083" r:id="rId1082"/>
    <hyperlink ref="A1084" r:id="rId1083"/>
    <hyperlink ref="A1085" r:id="rId1084"/>
    <hyperlink ref="A1086" r:id="rId1085"/>
    <hyperlink ref="A1087" r:id="rId1086"/>
    <hyperlink ref="A1088" r:id="rId1087"/>
    <hyperlink ref="A1089" r:id="rId1088"/>
    <hyperlink ref="A1090" r:id="rId1089"/>
    <hyperlink ref="A1091" r:id="rId1090"/>
    <hyperlink ref="A1092" r:id="rId1091"/>
    <hyperlink ref="A1093" r:id="rId1092"/>
    <hyperlink ref="A1094" r:id="rId1093"/>
    <hyperlink ref="A1095" r:id="rId1094"/>
    <hyperlink ref="A1096" r:id="rId1095"/>
    <hyperlink ref="A1097" r:id="rId1096"/>
    <hyperlink ref="A1098" r:id="rId1097"/>
    <hyperlink ref="A1099" r:id="rId1098"/>
    <hyperlink ref="A1100" r:id="rId1099"/>
    <hyperlink ref="A1101" r:id="rId1100"/>
    <hyperlink ref="A1102" r:id="rId1101"/>
    <hyperlink ref="A1103" r:id="rId1102"/>
    <hyperlink ref="A1104" r:id="rId1103"/>
    <hyperlink ref="A1105" r:id="rId1104"/>
    <hyperlink ref="A1106" r:id="rId1105"/>
    <hyperlink ref="A1107" r:id="rId1106"/>
    <hyperlink ref="A1108" r:id="rId1107"/>
    <hyperlink ref="A1109" r:id="rId1108"/>
    <hyperlink ref="A1110" r:id="rId1109"/>
    <hyperlink ref="A1111" r:id="rId1110"/>
    <hyperlink ref="A1112" r:id="rId1111"/>
    <hyperlink ref="A1113" r:id="rId1112"/>
    <hyperlink ref="A1114" r:id="rId1113"/>
    <hyperlink ref="A1115" r:id="rId1114"/>
    <hyperlink ref="A1116" r:id="rId1115"/>
    <hyperlink ref="A1117" r:id="rId1116"/>
    <hyperlink ref="A1118" r:id="rId1117"/>
    <hyperlink ref="A1119" r:id="rId1118"/>
    <hyperlink ref="A1120" r:id="rId1119"/>
    <hyperlink ref="A1121" r:id="rId1120"/>
    <hyperlink ref="A1122" r:id="rId1121"/>
    <hyperlink ref="A1123" r:id="rId1122"/>
    <hyperlink ref="A1124" r:id="rId1123"/>
    <hyperlink ref="A1125" r:id="rId1124"/>
    <hyperlink ref="A1126" r:id="rId1125"/>
    <hyperlink ref="A1127" r:id="rId1126"/>
    <hyperlink ref="A1128" r:id="rId1127"/>
    <hyperlink ref="A1129" r:id="rId1128"/>
    <hyperlink ref="A1130" r:id="rId1129"/>
    <hyperlink ref="A1131" r:id="rId1130"/>
    <hyperlink ref="A1132" r:id="rId1131"/>
    <hyperlink ref="A1133" r:id="rId1132"/>
    <hyperlink ref="A1134" r:id="rId1133"/>
    <hyperlink ref="A1135" r:id="rId1134"/>
    <hyperlink ref="A1136" r:id="rId1135"/>
    <hyperlink ref="A1137" r:id="rId1136"/>
    <hyperlink ref="A1138" r:id="rId1137"/>
    <hyperlink ref="A1139" r:id="rId1138"/>
    <hyperlink ref="A1140" r:id="rId1139"/>
    <hyperlink ref="A1141" r:id="rId1140"/>
    <hyperlink ref="A1142" r:id="rId1141"/>
    <hyperlink ref="A1143" r:id="rId1142"/>
    <hyperlink ref="A1144" r:id="rId1143"/>
    <hyperlink ref="A1145" r:id="rId1144"/>
    <hyperlink ref="A1146" r:id="rId1145"/>
    <hyperlink ref="A1147" r:id="rId1146"/>
    <hyperlink ref="A1148" r:id="rId1147"/>
    <hyperlink ref="A1149" r:id="rId1148"/>
    <hyperlink ref="A1150" r:id="rId1149"/>
    <hyperlink ref="A1151" r:id="rId1150"/>
    <hyperlink ref="A1152" r:id="rId1151"/>
    <hyperlink ref="A1153" r:id="rId1152"/>
    <hyperlink ref="A1154" r:id="rId1153"/>
    <hyperlink ref="A1155" r:id="rId1154"/>
    <hyperlink ref="A1156" r:id="rId1155"/>
    <hyperlink ref="A1157" r:id="rId1156"/>
    <hyperlink ref="A1158" r:id="rId1157"/>
    <hyperlink ref="A1159" r:id="rId1158"/>
    <hyperlink ref="A1160" r:id="rId1159"/>
    <hyperlink ref="A1161" r:id="rId1160"/>
    <hyperlink ref="A1162" r:id="rId1161"/>
    <hyperlink ref="A1163" r:id="rId1162"/>
    <hyperlink ref="A1164" r:id="rId1163"/>
    <hyperlink ref="A1165" r:id="rId1164"/>
    <hyperlink ref="A1166" r:id="rId1165"/>
    <hyperlink ref="A1167" r:id="rId1166"/>
    <hyperlink ref="A1168" r:id="rId1167"/>
    <hyperlink ref="A1169" r:id="rId1168"/>
    <hyperlink ref="A1170" r:id="rId1169"/>
    <hyperlink ref="A1171" r:id="rId1170"/>
    <hyperlink ref="A1172" r:id="rId1171"/>
    <hyperlink ref="A1173" r:id="rId1172"/>
    <hyperlink ref="A1174" r:id="rId1173"/>
    <hyperlink ref="A1175" r:id="rId1174"/>
    <hyperlink ref="A1176" r:id="rId1175"/>
    <hyperlink ref="A1177" r:id="rId1176"/>
    <hyperlink ref="A1178" r:id="rId1177"/>
    <hyperlink ref="A1179" r:id="rId1178"/>
    <hyperlink ref="A1180" r:id="rId1179"/>
    <hyperlink ref="A1181" r:id="rId1180"/>
    <hyperlink ref="A1182" r:id="rId1181"/>
    <hyperlink ref="A1183" r:id="rId1182"/>
    <hyperlink ref="A1184" r:id="rId1183"/>
    <hyperlink ref="A1185" r:id="rId1184"/>
    <hyperlink ref="A1186" r:id="rId1185"/>
    <hyperlink ref="A1187" r:id="rId1186"/>
    <hyperlink ref="A1188" r:id="rId1187"/>
    <hyperlink ref="A1189" r:id="rId1188"/>
    <hyperlink ref="A1190" r:id="rId1189"/>
    <hyperlink ref="A1191" r:id="rId1190"/>
    <hyperlink ref="A1192" r:id="rId1191"/>
    <hyperlink ref="A1193" r:id="rId1192"/>
    <hyperlink ref="A1194" r:id="rId1193"/>
    <hyperlink ref="A1195" r:id="rId1194"/>
    <hyperlink ref="A1196" r:id="rId1195"/>
    <hyperlink ref="A1197" r:id="rId1196"/>
    <hyperlink ref="A1198" r:id="rId1197"/>
    <hyperlink ref="A1199" r:id="rId1198"/>
    <hyperlink ref="A1200" r:id="rId1199"/>
    <hyperlink ref="A1201" r:id="rId1200"/>
    <hyperlink ref="A1202" r:id="rId1201"/>
    <hyperlink ref="A1203" r:id="rId1202"/>
    <hyperlink ref="A1204" r:id="rId1203"/>
    <hyperlink ref="A1205" r:id="rId1204"/>
    <hyperlink ref="A1206" r:id="rId1205"/>
    <hyperlink ref="A1207" r:id="rId1206"/>
    <hyperlink ref="A1208" r:id="rId1207"/>
    <hyperlink ref="A1209" r:id="rId1208"/>
    <hyperlink ref="A1210" r:id="rId1209"/>
    <hyperlink ref="A1211" r:id="rId1210"/>
    <hyperlink ref="A1212" r:id="rId1211"/>
    <hyperlink ref="A1213" r:id="rId1212"/>
    <hyperlink ref="A1214" r:id="rId1213"/>
    <hyperlink ref="A1215" r:id="rId1214"/>
    <hyperlink ref="A1216" r:id="rId1215"/>
    <hyperlink ref="A1217" r:id="rId1216"/>
    <hyperlink ref="A1218" r:id="rId1217"/>
    <hyperlink ref="A1219" r:id="rId1218"/>
    <hyperlink ref="A1220" r:id="rId1219"/>
    <hyperlink ref="A1221" r:id="rId1220"/>
    <hyperlink ref="A1222" r:id="rId1221"/>
    <hyperlink ref="A1223" r:id="rId1222"/>
    <hyperlink ref="A1224" r:id="rId1223"/>
    <hyperlink ref="A1225" r:id="rId1224"/>
    <hyperlink ref="A1226" r:id="rId1225"/>
    <hyperlink ref="A1227" r:id="rId1226"/>
    <hyperlink ref="A1228" r:id="rId1227"/>
    <hyperlink ref="A1229" r:id="rId1228"/>
    <hyperlink ref="A1230" r:id="rId1229"/>
    <hyperlink ref="A1231" r:id="rId1230"/>
    <hyperlink ref="A1232" r:id="rId1231"/>
    <hyperlink ref="A1233" r:id="rId1232"/>
    <hyperlink ref="A1234" r:id="rId1233"/>
    <hyperlink ref="A1235" r:id="rId1234"/>
    <hyperlink ref="A1236" r:id="rId1235"/>
    <hyperlink ref="A1237" r:id="rId1236"/>
    <hyperlink ref="A1238" r:id="rId1237"/>
    <hyperlink ref="A1239" r:id="rId1238"/>
    <hyperlink ref="A1240" r:id="rId1239"/>
    <hyperlink ref="A1241" r:id="rId1240"/>
    <hyperlink ref="A1242" r:id="rId1241"/>
    <hyperlink ref="A1243" r:id="rId1242"/>
    <hyperlink ref="A1244" r:id="rId1243"/>
    <hyperlink ref="A1245" r:id="rId1244"/>
    <hyperlink ref="A1246" r:id="rId1245"/>
    <hyperlink ref="A1247" r:id="rId1246"/>
    <hyperlink ref="A1248" r:id="rId1247"/>
    <hyperlink ref="A1249" r:id="rId1248"/>
    <hyperlink ref="A1250" r:id="rId1249"/>
    <hyperlink ref="A1251" r:id="rId1250"/>
    <hyperlink ref="A1252" r:id="rId1251"/>
    <hyperlink ref="A1253" r:id="rId1252"/>
    <hyperlink ref="A1254" r:id="rId1253"/>
    <hyperlink ref="A1255" r:id="rId1254"/>
    <hyperlink ref="A1256" r:id="rId1255"/>
    <hyperlink ref="A1257" r:id="rId1256"/>
    <hyperlink ref="A1258" r:id="rId1257"/>
    <hyperlink ref="A1259" r:id="rId1258"/>
    <hyperlink ref="A1260" r:id="rId1259"/>
    <hyperlink ref="A1261" r:id="rId1260"/>
    <hyperlink ref="A1262" r:id="rId1261"/>
    <hyperlink ref="A1263" r:id="rId1262"/>
    <hyperlink ref="A1264" r:id="rId1263"/>
    <hyperlink ref="A1265" r:id="rId1264"/>
    <hyperlink ref="A1266" r:id="rId1265"/>
    <hyperlink ref="A1267" r:id="rId1266"/>
    <hyperlink ref="A1268" r:id="rId1267"/>
    <hyperlink ref="A1269" r:id="rId1268"/>
    <hyperlink ref="A1270" r:id="rId1269"/>
    <hyperlink ref="A1271" r:id="rId1270"/>
    <hyperlink ref="A1272" r:id="rId1271"/>
    <hyperlink ref="A1273" r:id="rId1272"/>
    <hyperlink ref="A1274" r:id="rId1273"/>
    <hyperlink ref="A1275" r:id="rId1274"/>
    <hyperlink ref="A1276" r:id="rId1275"/>
    <hyperlink ref="A1277" r:id="rId1276"/>
    <hyperlink ref="A1278" r:id="rId1277"/>
    <hyperlink ref="A1279" r:id="rId1278"/>
    <hyperlink ref="A1280" r:id="rId1279"/>
    <hyperlink ref="A1281" r:id="rId1280"/>
    <hyperlink ref="A1282" r:id="rId1281"/>
    <hyperlink ref="A1283" r:id="rId1282"/>
    <hyperlink ref="A1284" r:id="rId1283"/>
    <hyperlink ref="A1285" r:id="rId1284"/>
    <hyperlink ref="A1286" r:id="rId1285"/>
    <hyperlink ref="A1287" r:id="rId1286"/>
    <hyperlink ref="A1288" r:id="rId1287"/>
    <hyperlink ref="A1289" r:id="rId1288"/>
    <hyperlink ref="A1290" r:id="rId1289"/>
    <hyperlink ref="A1291" r:id="rId1290"/>
    <hyperlink ref="A1292" r:id="rId1291"/>
    <hyperlink ref="A1293" r:id="rId1292"/>
    <hyperlink ref="A1294" r:id="rId1293"/>
    <hyperlink ref="A1295" r:id="rId1294"/>
    <hyperlink ref="A1296" r:id="rId1295"/>
    <hyperlink ref="A1297" r:id="rId1296"/>
    <hyperlink ref="A1298" r:id="rId1297"/>
    <hyperlink ref="A1299" r:id="rId1298"/>
    <hyperlink ref="A1300" r:id="rId1299"/>
    <hyperlink ref="A1301" r:id="rId1300"/>
    <hyperlink ref="A1302" r:id="rId1301"/>
    <hyperlink ref="A1303" r:id="rId1302"/>
    <hyperlink ref="A1304" r:id="rId1303"/>
    <hyperlink ref="A1305" r:id="rId1304"/>
    <hyperlink ref="A1306" r:id="rId1305"/>
    <hyperlink ref="A1307" r:id="rId1306"/>
    <hyperlink ref="A1308" r:id="rId1307"/>
    <hyperlink ref="A1309" r:id="rId1308"/>
    <hyperlink ref="A1310" r:id="rId1309"/>
    <hyperlink ref="A1311" r:id="rId1310"/>
    <hyperlink ref="A1312" r:id="rId1311"/>
    <hyperlink ref="A1313" r:id="rId1312"/>
    <hyperlink ref="A1314" r:id="rId1313"/>
    <hyperlink ref="A1315" r:id="rId1314"/>
    <hyperlink ref="A1316" r:id="rId1315"/>
    <hyperlink ref="A1317" r:id="rId1316"/>
    <hyperlink ref="A1318" r:id="rId1317"/>
    <hyperlink ref="A1319" r:id="rId1318"/>
    <hyperlink ref="A1320" r:id="rId1319"/>
    <hyperlink ref="A1321" r:id="rId1320"/>
    <hyperlink ref="A1322" r:id="rId1321"/>
    <hyperlink ref="A1323" r:id="rId1322"/>
    <hyperlink ref="A1324" r:id="rId1323"/>
    <hyperlink ref="A1325" r:id="rId1324"/>
    <hyperlink ref="A1326" r:id="rId1325"/>
    <hyperlink ref="A1327" r:id="rId1326"/>
    <hyperlink ref="A1328" r:id="rId1327"/>
    <hyperlink ref="A1329" r:id="rId1328"/>
    <hyperlink ref="A1330" r:id="rId1329"/>
    <hyperlink ref="A1331" r:id="rId1330"/>
    <hyperlink ref="A1332" r:id="rId1331"/>
    <hyperlink ref="A1333" r:id="rId1332"/>
    <hyperlink ref="A1334" r:id="rId1333"/>
    <hyperlink ref="A1335" r:id="rId1334"/>
    <hyperlink ref="A1336" r:id="rId1335"/>
    <hyperlink ref="A1337" r:id="rId1336"/>
    <hyperlink ref="A1338" r:id="rId1337"/>
    <hyperlink ref="A1339" r:id="rId1338"/>
    <hyperlink ref="A1340" r:id="rId1339"/>
    <hyperlink ref="A1341" r:id="rId1340"/>
    <hyperlink ref="A1342" r:id="rId1341"/>
    <hyperlink ref="A1343" r:id="rId1342"/>
    <hyperlink ref="A1344" r:id="rId1343"/>
    <hyperlink ref="A1345" r:id="rId1344"/>
    <hyperlink ref="A1346" r:id="rId1345"/>
    <hyperlink ref="A1347" r:id="rId1346"/>
    <hyperlink ref="A1348" r:id="rId1347"/>
    <hyperlink ref="A1349" r:id="rId1348"/>
    <hyperlink ref="A1350" r:id="rId1349"/>
    <hyperlink ref="A1351" r:id="rId1350"/>
    <hyperlink ref="A1352" r:id="rId1351"/>
    <hyperlink ref="A1353" r:id="rId1352"/>
    <hyperlink ref="A1354" r:id="rId1353"/>
    <hyperlink ref="A1355" r:id="rId1354"/>
    <hyperlink ref="A1356" r:id="rId1355"/>
    <hyperlink ref="A1357" r:id="rId1356"/>
    <hyperlink ref="A1358" r:id="rId1357"/>
    <hyperlink ref="A1359" r:id="rId1358"/>
    <hyperlink ref="A1360" r:id="rId1359"/>
    <hyperlink ref="A1361" r:id="rId1360"/>
    <hyperlink ref="A1362" r:id="rId1361"/>
    <hyperlink ref="A1363" r:id="rId1362"/>
    <hyperlink ref="A1364" r:id="rId1363"/>
    <hyperlink ref="A1365" r:id="rId1364"/>
    <hyperlink ref="A1366" r:id="rId1365"/>
    <hyperlink ref="A1367" r:id="rId1366"/>
    <hyperlink ref="A1368" r:id="rId1367"/>
    <hyperlink ref="A1369" r:id="rId1368"/>
    <hyperlink ref="A1370" r:id="rId1369"/>
    <hyperlink ref="A1371" r:id="rId1370"/>
    <hyperlink ref="A1372" r:id="rId1371"/>
    <hyperlink ref="A1373" r:id="rId1372"/>
    <hyperlink ref="A1374" r:id="rId1373"/>
    <hyperlink ref="A1375" r:id="rId1374"/>
    <hyperlink ref="A1376" r:id="rId1375"/>
    <hyperlink ref="A1377" r:id="rId1376"/>
    <hyperlink ref="A1378" r:id="rId1377"/>
    <hyperlink ref="A1379" r:id="rId1378"/>
    <hyperlink ref="A1380" r:id="rId1379"/>
    <hyperlink ref="A1381" r:id="rId1380"/>
    <hyperlink ref="A1382" r:id="rId1381"/>
    <hyperlink ref="A1383" r:id="rId1382"/>
    <hyperlink ref="A1384" r:id="rId1383"/>
    <hyperlink ref="A1385" r:id="rId1384"/>
    <hyperlink ref="A1386" r:id="rId1385"/>
    <hyperlink ref="A1387" r:id="rId1386"/>
    <hyperlink ref="A1388" r:id="rId1387"/>
    <hyperlink ref="A1389" r:id="rId1388"/>
    <hyperlink ref="A1390" r:id="rId1389"/>
    <hyperlink ref="A1391" r:id="rId1390"/>
    <hyperlink ref="A1392" r:id="rId1391"/>
    <hyperlink ref="A1393" r:id="rId1392"/>
    <hyperlink ref="A1394" r:id="rId1393"/>
    <hyperlink ref="A1395" r:id="rId1394"/>
    <hyperlink ref="A1396" r:id="rId1395"/>
    <hyperlink ref="A1397" r:id="rId1396"/>
    <hyperlink ref="A1398" r:id="rId1397"/>
    <hyperlink ref="A1399" r:id="rId1398"/>
    <hyperlink ref="A1400" r:id="rId1399"/>
    <hyperlink ref="A1401" r:id="rId1400"/>
    <hyperlink ref="A1402" r:id="rId1401"/>
    <hyperlink ref="A1403" r:id="rId1402"/>
    <hyperlink ref="A1404" r:id="rId1403"/>
    <hyperlink ref="A1405" r:id="rId1404"/>
    <hyperlink ref="A1406" r:id="rId1405"/>
    <hyperlink ref="A1407" r:id="rId1406"/>
    <hyperlink ref="A1408" r:id="rId1407"/>
    <hyperlink ref="A1409" r:id="rId1408"/>
    <hyperlink ref="A1410" r:id="rId1409"/>
    <hyperlink ref="A1411" r:id="rId1410"/>
    <hyperlink ref="A1412" r:id="rId1411"/>
    <hyperlink ref="A1413" r:id="rId1412"/>
    <hyperlink ref="A1414" r:id="rId1413"/>
    <hyperlink ref="A1415" r:id="rId1414"/>
    <hyperlink ref="A1416" r:id="rId1415"/>
    <hyperlink ref="A1417" r:id="rId1416"/>
    <hyperlink ref="A1418" r:id="rId1417"/>
    <hyperlink ref="A1419" r:id="rId1418"/>
    <hyperlink ref="A1420" r:id="rId1419"/>
    <hyperlink ref="A1421" r:id="rId1420"/>
    <hyperlink ref="A1422" r:id="rId1421"/>
    <hyperlink ref="A1423" r:id="rId1422"/>
    <hyperlink ref="A1424" r:id="rId1423"/>
    <hyperlink ref="A1425" r:id="rId1424"/>
    <hyperlink ref="A1426" r:id="rId1425"/>
    <hyperlink ref="A1427" r:id="rId1426"/>
    <hyperlink ref="A1428" r:id="rId1427"/>
    <hyperlink ref="A1429" r:id="rId1428"/>
    <hyperlink ref="A1430" r:id="rId1429"/>
    <hyperlink ref="A1431" r:id="rId1430"/>
    <hyperlink ref="A1432" r:id="rId1431"/>
    <hyperlink ref="A1433" r:id="rId1432"/>
    <hyperlink ref="A1434" r:id="rId1433"/>
    <hyperlink ref="A1435" r:id="rId1434"/>
    <hyperlink ref="A1436" r:id="rId1435"/>
    <hyperlink ref="A1437" r:id="rId1436"/>
    <hyperlink ref="A1438" r:id="rId1437"/>
    <hyperlink ref="A1439" r:id="rId1438"/>
    <hyperlink ref="A1440" r:id="rId1439"/>
    <hyperlink ref="A1441" r:id="rId1440"/>
    <hyperlink ref="A1442" r:id="rId1441"/>
    <hyperlink ref="A1443" r:id="rId1442"/>
    <hyperlink ref="A1444" r:id="rId1443"/>
    <hyperlink ref="A1445" r:id="rId1444"/>
    <hyperlink ref="A1446" r:id="rId1445"/>
    <hyperlink ref="A1447" r:id="rId1446"/>
    <hyperlink ref="A1448" r:id="rId1447"/>
    <hyperlink ref="A1449" r:id="rId1448"/>
    <hyperlink ref="A1450" r:id="rId1449"/>
    <hyperlink ref="A1451" r:id="rId1450"/>
    <hyperlink ref="A1452" r:id="rId1451"/>
    <hyperlink ref="A1453" r:id="rId1452"/>
    <hyperlink ref="A1454" r:id="rId1453"/>
    <hyperlink ref="A1455" r:id="rId1454"/>
    <hyperlink ref="A1456" r:id="rId1455"/>
    <hyperlink ref="A1457" r:id="rId1456"/>
    <hyperlink ref="A1458" r:id="rId1457"/>
    <hyperlink ref="A1459" r:id="rId1458"/>
    <hyperlink ref="A1460" r:id="rId1459"/>
    <hyperlink ref="A1461" r:id="rId1460"/>
    <hyperlink ref="A1462" r:id="rId1461"/>
    <hyperlink ref="A1463" r:id="rId1462"/>
    <hyperlink ref="A1464" r:id="rId1463"/>
    <hyperlink ref="A1465" r:id="rId1464"/>
    <hyperlink ref="A1466" r:id="rId1465"/>
    <hyperlink ref="A1467" r:id="rId1466"/>
    <hyperlink ref="A1468" r:id="rId1467"/>
    <hyperlink ref="A1469" r:id="rId1468"/>
    <hyperlink ref="A1470" r:id="rId1469"/>
    <hyperlink ref="A1471" r:id="rId1470"/>
    <hyperlink ref="A1472" r:id="rId1471"/>
    <hyperlink ref="A1473" r:id="rId1472"/>
    <hyperlink ref="A1474" r:id="rId1473"/>
    <hyperlink ref="A1475" r:id="rId1474"/>
    <hyperlink ref="A1476" r:id="rId1475"/>
    <hyperlink ref="A1477" r:id="rId1476"/>
    <hyperlink ref="A1478" r:id="rId1477"/>
    <hyperlink ref="A1479" r:id="rId1478"/>
    <hyperlink ref="A1480" r:id="rId1479"/>
    <hyperlink ref="A1481" r:id="rId1480"/>
    <hyperlink ref="A1482" r:id="rId1481"/>
    <hyperlink ref="A1483" r:id="rId1482"/>
    <hyperlink ref="A1484" r:id="rId1483"/>
    <hyperlink ref="A1485" r:id="rId1484"/>
    <hyperlink ref="A1486" r:id="rId1485"/>
    <hyperlink ref="A1487" r:id="rId1486"/>
    <hyperlink ref="A1488" r:id="rId1487"/>
    <hyperlink ref="A1489" r:id="rId1488"/>
    <hyperlink ref="A1490" r:id="rId1489"/>
    <hyperlink ref="A1491" r:id="rId1490"/>
    <hyperlink ref="A1492" r:id="rId1491"/>
    <hyperlink ref="A1493" r:id="rId1492"/>
    <hyperlink ref="A1494" r:id="rId1493"/>
    <hyperlink ref="A1495" r:id="rId1494"/>
    <hyperlink ref="A1496" r:id="rId1495"/>
    <hyperlink ref="A1497" r:id="rId1496"/>
    <hyperlink ref="A1498" r:id="rId1497"/>
    <hyperlink ref="A1499" r:id="rId1498"/>
    <hyperlink ref="A1500" r:id="rId1499"/>
    <hyperlink ref="A1501" r:id="rId1500"/>
    <hyperlink ref="A1502" r:id="rId1501"/>
    <hyperlink ref="A1503" r:id="rId1502"/>
    <hyperlink ref="A1504" r:id="rId1503"/>
    <hyperlink ref="A1505" r:id="rId1504"/>
    <hyperlink ref="A1506" r:id="rId1505"/>
    <hyperlink ref="A1507" r:id="rId1506"/>
    <hyperlink ref="A1508" r:id="rId1507"/>
    <hyperlink ref="A1509" r:id="rId1508"/>
    <hyperlink ref="A1510" r:id="rId1509"/>
    <hyperlink ref="A1511" r:id="rId1510"/>
    <hyperlink ref="A1512" r:id="rId1511"/>
    <hyperlink ref="A1513" r:id="rId1512"/>
    <hyperlink ref="A1514" r:id="rId1513"/>
    <hyperlink ref="A1515" r:id="rId1514"/>
    <hyperlink ref="A1516" r:id="rId1515"/>
    <hyperlink ref="A1517" r:id="rId1516"/>
    <hyperlink ref="A1518" r:id="rId1517"/>
    <hyperlink ref="A1519" r:id="rId1518"/>
    <hyperlink ref="A1520" r:id="rId1519"/>
    <hyperlink ref="A1521" r:id="rId1520"/>
    <hyperlink ref="A1522" r:id="rId1521"/>
    <hyperlink ref="A1523" r:id="rId1522"/>
    <hyperlink ref="A1524" r:id="rId1523"/>
    <hyperlink ref="A1525" r:id="rId1524"/>
    <hyperlink ref="A1526" r:id="rId1525"/>
    <hyperlink ref="A1527" r:id="rId1526"/>
    <hyperlink ref="A1528" r:id="rId1527"/>
    <hyperlink ref="A1529" r:id="rId1528"/>
    <hyperlink ref="A1530" r:id="rId1529"/>
    <hyperlink ref="A1531" r:id="rId1530"/>
    <hyperlink ref="A1532" r:id="rId1531"/>
    <hyperlink ref="A1533" r:id="rId1532"/>
    <hyperlink ref="A1534" r:id="rId1533"/>
    <hyperlink ref="A1535" r:id="rId1534"/>
    <hyperlink ref="A1536" r:id="rId1535"/>
    <hyperlink ref="A1537" r:id="rId1536"/>
    <hyperlink ref="A1538" r:id="rId1537"/>
    <hyperlink ref="A1539" r:id="rId1538"/>
    <hyperlink ref="A1540" r:id="rId1539"/>
    <hyperlink ref="A1541" r:id="rId1540"/>
    <hyperlink ref="A1542" r:id="rId1541"/>
    <hyperlink ref="A1543" r:id="rId1542"/>
    <hyperlink ref="A1544" r:id="rId1543"/>
    <hyperlink ref="A1545" r:id="rId1544"/>
    <hyperlink ref="A1546" r:id="rId1545"/>
    <hyperlink ref="A1547" r:id="rId1546"/>
    <hyperlink ref="A1548" r:id="rId1547"/>
    <hyperlink ref="A1549" r:id="rId1548"/>
    <hyperlink ref="A1550" r:id="rId1549"/>
    <hyperlink ref="A1551" r:id="rId1550"/>
    <hyperlink ref="A1552" r:id="rId1551"/>
    <hyperlink ref="A1553" r:id="rId1552"/>
    <hyperlink ref="A1554" r:id="rId1553"/>
    <hyperlink ref="A1555" r:id="rId1554"/>
    <hyperlink ref="A1556" r:id="rId1555"/>
    <hyperlink ref="A1557" r:id="rId1556"/>
    <hyperlink ref="A1558" r:id="rId1557"/>
    <hyperlink ref="A1559" r:id="rId1558"/>
    <hyperlink ref="A1560" r:id="rId1559"/>
    <hyperlink ref="A1561" r:id="rId1560"/>
    <hyperlink ref="A1562" r:id="rId1561"/>
    <hyperlink ref="A1563" r:id="rId1562"/>
    <hyperlink ref="A1564" r:id="rId1563"/>
    <hyperlink ref="A1565" r:id="rId1564"/>
    <hyperlink ref="A1566" r:id="rId1565"/>
    <hyperlink ref="A1567" r:id="rId1566"/>
    <hyperlink ref="A1568" r:id="rId1567"/>
    <hyperlink ref="A1569" r:id="rId1568"/>
    <hyperlink ref="A1570" r:id="rId1569"/>
    <hyperlink ref="A1571" r:id="rId1570"/>
    <hyperlink ref="A1572" r:id="rId1571"/>
    <hyperlink ref="A1573" r:id="rId1572"/>
    <hyperlink ref="A1574" r:id="rId1573"/>
    <hyperlink ref="A1575" r:id="rId1574"/>
    <hyperlink ref="A1576" r:id="rId1575"/>
    <hyperlink ref="A1577" r:id="rId1576"/>
    <hyperlink ref="A1578" r:id="rId1577"/>
    <hyperlink ref="A1579" r:id="rId1578"/>
    <hyperlink ref="A1580" r:id="rId1579"/>
    <hyperlink ref="A1581" r:id="rId1580"/>
    <hyperlink ref="A1582" r:id="rId1581"/>
    <hyperlink ref="A1583" r:id="rId1582"/>
    <hyperlink ref="A1584" r:id="rId1583"/>
    <hyperlink ref="A1585" r:id="rId1584"/>
    <hyperlink ref="A1586" r:id="rId1585"/>
    <hyperlink ref="A1587" r:id="rId1586"/>
    <hyperlink ref="A1588" r:id="rId1587"/>
    <hyperlink ref="A1589" r:id="rId1588"/>
    <hyperlink ref="A1590" r:id="rId1589"/>
    <hyperlink ref="A1591" r:id="rId1590"/>
    <hyperlink ref="A1592" r:id="rId1591"/>
    <hyperlink ref="A1593" r:id="rId1592"/>
    <hyperlink ref="A1594" r:id="rId1593"/>
    <hyperlink ref="A1595" r:id="rId1594"/>
    <hyperlink ref="A1596" r:id="rId1595"/>
    <hyperlink ref="A1597" r:id="rId1596"/>
    <hyperlink ref="A1598" r:id="rId1597"/>
    <hyperlink ref="A1599" r:id="rId1598"/>
    <hyperlink ref="A1600" r:id="rId1599"/>
    <hyperlink ref="A1601" r:id="rId1600"/>
    <hyperlink ref="A1602" r:id="rId1601"/>
    <hyperlink ref="A1603" r:id="rId1602"/>
    <hyperlink ref="A1604" r:id="rId1603"/>
    <hyperlink ref="A1605" r:id="rId1604"/>
    <hyperlink ref="A1606" r:id="rId1605"/>
    <hyperlink ref="A1607" r:id="rId1606"/>
    <hyperlink ref="A1608" r:id="rId1607"/>
    <hyperlink ref="A1609" r:id="rId1608"/>
    <hyperlink ref="A1610" r:id="rId1609"/>
    <hyperlink ref="A1611" r:id="rId1610"/>
    <hyperlink ref="A1612" r:id="rId1611"/>
    <hyperlink ref="A1613" r:id="rId1612"/>
    <hyperlink ref="A1614" r:id="rId1613"/>
    <hyperlink ref="A1615" r:id="rId1614"/>
    <hyperlink ref="A1616" r:id="rId1615"/>
    <hyperlink ref="A1617" r:id="rId1616"/>
    <hyperlink ref="A1618" r:id="rId1617"/>
    <hyperlink ref="A1619" r:id="rId1618"/>
    <hyperlink ref="A1620" r:id="rId1619"/>
    <hyperlink ref="A1621" r:id="rId1620"/>
    <hyperlink ref="A1622" r:id="rId1621"/>
    <hyperlink ref="A1623" r:id="rId1622"/>
    <hyperlink ref="A1624" r:id="rId1623"/>
    <hyperlink ref="A1625" r:id="rId1624"/>
    <hyperlink ref="A1626" r:id="rId1625"/>
    <hyperlink ref="A1627" r:id="rId1626"/>
    <hyperlink ref="A1628" r:id="rId1627"/>
    <hyperlink ref="A1629" r:id="rId1628"/>
    <hyperlink ref="A1630" r:id="rId1629"/>
    <hyperlink ref="A1631" r:id="rId1630"/>
    <hyperlink ref="A1632" r:id="rId1631"/>
    <hyperlink ref="A1633" r:id="rId1632"/>
    <hyperlink ref="A1634" r:id="rId1633"/>
    <hyperlink ref="A1635" r:id="rId1634"/>
    <hyperlink ref="A1636" r:id="rId1635"/>
    <hyperlink ref="A1637" r:id="rId1636"/>
    <hyperlink ref="A1638" r:id="rId1637"/>
    <hyperlink ref="A1639" r:id="rId1638"/>
    <hyperlink ref="A1640" r:id="rId1639"/>
    <hyperlink ref="A1641" r:id="rId1640"/>
    <hyperlink ref="A1642" r:id="rId1641"/>
    <hyperlink ref="A1643" r:id="rId1642"/>
    <hyperlink ref="A1644" r:id="rId1643"/>
    <hyperlink ref="A1645" r:id="rId1644"/>
    <hyperlink ref="A1646" r:id="rId1645"/>
    <hyperlink ref="A1647" r:id="rId1646"/>
    <hyperlink ref="A1648" r:id="rId1647"/>
    <hyperlink ref="A1649" r:id="rId1648"/>
    <hyperlink ref="A1650" r:id="rId1649"/>
    <hyperlink ref="A1651" r:id="rId1650"/>
    <hyperlink ref="A1652" r:id="rId1651"/>
    <hyperlink ref="A1653" r:id="rId1652"/>
    <hyperlink ref="A1654" r:id="rId1653"/>
    <hyperlink ref="A1655" r:id="rId1654"/>
    <hyperlink ref="A1656" r:id="rId1655"/>
    <hyperlink ref="A1657" r:id="rId1656"/>
    <hyperlink ref="A1658" r:id="rId1657"/>
    <hyperlink ref="A1659" r:id="rId1658"/>
    <hyperlink ref="A1660" r:id="rId1659"/>
    <hyperlink ref="A1661" r:id="rId1660"/>
    <hyperlink ref="A1662" r:id="rId1661"/>
    <hyperlink ref="A1663" r:id="rId1662"/>
    <hyperlink ref="A1664" r:id="rId1663"/>
    <hyperlink ref="A1665" r:id="rId1664"/>
    <hyperlink ref="A1666" r:id="rId1665"/>
    <hyperlink ref="A1667" r:id="rId1666"/>
    <hyperlink ref="A1668" r:id="rId1667"/>
    <hyperlink ref="A1669" r:id="rId1668"/>
    <hyperlink ref="A1670" r:id="rId1669"/>
    <hyperlink ref="A1671" r:id="rId1670"/>
    <hyperlink ref="A1672" r:id="rId1671"/>
    <hyperlink ref="A1673" r:id="rId1672"/>
    <hyperlink ref="A1674" r:id="rId1673"/>
    <hyperlink ref="A1675" r:id="rId1674"/>
    <hyperlink ref="A1676" r:id="rId1675"/>
    <hyperlink ref="A1677" r:id="rId1676"/>
    <hyperlink ref="A1678" r:id="rId1677"/>
    <hyperlink ref="A1679" r:id="rId1678"/>
    <hyperlink ref="A1680" r:id="rId1679"/>
    <hyperlink ref="A1681" r:id="rId1680"/>
    <hyperlink ref="A1682" r:id="rId1681"/>
    <hyperlink ref="A1683" r:id="rId1682"/>
    <hyperlink ref="A1684" r:id="rId1683"/>
    <hyperlink ref="A1685" r:id="rId1684"/>
    <hyperlink ref="A1686" r:id="rId1685"/>
    <hyperlink ref="A1687" r:id="rId1686"/>
    <hyperlink ref="A1688" r:id="rId1687"/>
    <hyperlink ref="A1689" r:id="rId1688"/>
    <hyperlink ref="A1690" r:id="rId1689"/>
    <hyperlink ref="A1691" r:id="rId1690"/>
    <hyperlink ref="A1692" r:id="rId1691"/>
    <hyperlink ref="A1693" r:id="rId1692"/>
    <hyperlink ref="A1694" r:id="rId1693"/>
    <hyperlink ref="A1695" r:id="rId1694"/>
    <hyperlink ref="A1696" r:id="rId1695"/>
    <hyperlink ref="A1697" r:id="rId1696"/>
    <hyperlink ref="A1698" r:id="rId1697"/>
    <hyperlink ref="A1699" r:id="rId1698"/>
    <hyperlink ref="A1700" r:id="rId1699"/>
    <hyperlink ref="A1701" r:id="rId1700"/>
    <hyperlink ref="A1702" r:id="rId1701"/>
    <hyperlink ref="A1703" r:id="rId1702"/>
    <hyperlink ref="A1704" r:id="rId1703"/>
    <hyperlink ref="A1705" r:id="rId1704"/>
    <hyperlink ref="A1706" r:id="rId1705"/>
    <hyperlink ref="A1707" r:id="rId1706"/>
    <hyperlink ref="A1708" r:id="rId1707"/>
    <hyperlink ref="A1709" r:id="rId1708"/>
    <hyperlink ref="A1710" r:id="rId1709"/>
    <hyperlink ref="A1711" r:id="rId1710"/>
    <hyperlink ref="A1712" r:id="rId1711"/>
    <hyperlink ref="A1713" r:id="rId1712"/>
    <hyperlink ref="A1714" r:id="rId1713"/>
    <hyperlink ref="A1715" r:id="rId1714"/>
    <hyperlink ref="A1716" r:id="rId1715"/>
    <hyperlink ref="A1717" r:id="rId1716"/>
    <hyperlink ref="A1718" r:id="rId1717"/>
    <hyperlink ref="A1719" r:id="rId1718"/>
    <hyperlink ref="A1720" r:id="rId1719"/>
    <hyperlink ref="A1721" r:id="rId1720"/>
    <hyperlink ref="A1722" r:id="rId1721"/>
    <hyperlink ref="A1723" r:id="rId1722"/>
    <hyperlink ref="A1724" r:id="rId1723"/>
    <hyperlink ref="A1725" r:id="rId1724"/>
    <hyperlink ref="A1726" r:id="rId1725"/>
    <hyperlink ref="A1727" r:id="rId1726"/>
    <hyperlink ref="A1728" r:id="rId1727"/>
    <hyperlink ref="A1729" r:id="rId1728"/>
    <hyperlink ref="A1730" r:id="rId1729"/>
    <hyperlink ref="A1731" r:id="rId1730"/>
    <hyperlink ref="A1732" r:id="rId1731"/>
    <hyperlink ref="A1733" r:id="rId1732"/>
    <hyperlink ref="A1734" r:id="rId1733"/>
    <hyperlink ref="A1735" r:id="rId1734"/>
    <hyperlink ref="A1736" r:id="rId1735"/>
    <hyperlink ref="A1737" r:id="rId1736"/>
    <hyperlink ref="A1738" r:id="rId1737"/>
    <hyperlink ref="A1739" r:id="rId1738"/>
    <hyperlink ref="A1740" r:id="rId1739"/>
    <hyperlink ref="A1741" r:id="rId1740"/>
    <hyperlink ref="A1742" r:id="rId1741"/>
    <hyperlink ref="A1743" r:id="rId1742"/>
    <hyperlink ref="A1744" r:id="rId1743"/>
    <hyperlink ref="A1745" r:id="rId1744"/>
    <hyperlink ref="A1746" r:id="rId1745"/>
    <hyperlink ref="A1747" r:id="rId1746"/>
    <hyperlink ref="A1748" r:id="rId1747"/>
    <hyperlink ref="A1749" r:id="rId1748"/>
    <hyperlink ref="A1750" r:id="rId1749"/>
    <hyperlink ref="A1751" r:id="rId1750"/>
    <hyperlink ref="A1752" r:id="rId1751"/>
    <hyperlink ref="A1753" r:id="rId1752"/>
    <hyperlink ref="A1754" r:id="rId1753"/>
    <hyperlink ref="A1755" r:id="rId1754"/>
    <hyperlink ref="A1756" r:id="rId1755"/>
    <hyperlink ref="A1757" r:id="rId1756"/>
    <hyperlink ref="A1758" r:id="rId1757"/>
    <hyperlink ref="A1759" r:id="rId1758"/>
    <hyperlink ref="A1760" r:id="rId1759"/>
    <hyperlink ref="A1761" r:id="rId1760"/>
    <hyperlink ref="A1762" r:id="rId1761"/>
    <hyperlink ref="A1763" r:id="rId1762"/>
    <hyperlink ref="A1764" r:id="rId1763"/>
    <hyperlink ref="A1765" r:id="rId1764"/>
    <hyperlink ref="A1766" r:id="rId1765"/>
    <hyperlink ref="A1767" r:id="rId1766"/>
    <hyperlink ref="A1768" r:id="rId1767"/>
    <hyperlink ref="A1769" r:id="rId1768"/>
    <hyperlink ref="A1770" r:id="rId1769"/>
    <hyperlink ref="A1771" r:id="rId1770"/>
    <hyperlink ref="A1772" r:id="rId1771"/>
    <hyperlink ref="A1773" r:id="rId1772"/>
    <hyperlink ref="A1774" r:id="rId1773"/>
    <hyperlink ref="A1775" r:id="rId1774"/>
    <hyperlink ref="A1776" r:id="rId1775"/>
    <hyperlink ref="A1777" r:id="rId1776"/>
    <hyperlink ref="A1778" r:id="rId1777"/>
    <hyperlink ref="A1779" r:id="rId1778"/>
    <hyperlink ref="A1780" r:id="rId1779"/>
    <hyperlink ref="A1781" r:id="rId1780"/>
    <hyperlink ref="A1782" r:id="rId1781"/>
    <hyperlink ref="A1783" r:id="rId1782"/>
    <hyperlink ref="A1784" r:id="rId1783"/>
    <hyperlink ref="A1785" r:id="rId1784"/>
    <hyperlink ref="A1786" r:id="rId1785"/>
    <hyperlink ref="A1787" r:id="rId1786"/>
    <hyperlink ref="A1788" r:id="rId1787"/>
    <hyperlink ref="A1789" r:id="rId1788"/>
    <hyperlink ref="A1790" r:id="rId1789"/>
    <hyperlink ref="A1791" r:id="rId1790"/>
    <hyperlink ref="A1792" r:id="rId1791"/>
    <hyperlink ref="A1793" r:id="rId1792"/>
    <hyperlink ref="A1794" r:id="rId1793"/>
    <hyperlink ref="A1795" r:id="rId1794"/>
    <hyperlink ref="A1796" r:id="rId1795"/>
    <hyperlink ref="A1797" r:id="rId1796"/>
    <hyperlink ref="A1798" r:id="rId1797"/>
    <hyperlink ref="A1799" r:id="rId1798"/>
    <hyperlink ref="A1800" r:id="rId1799"/>
    <hyperlink ref="A1801" r:id="rId1800"/>
    <hyperlink ref="A1802" r:id="rId1801"/>
    <hyperlink ref="A1803" r:id="rId1802"/>
    <hyperlink ref="A1804" r:id="rId1803"/>
    <hyperlink ref="A1805" r:id="rId1804"/>
    <hyperlink ref="A1806" r:id="rId1805"/>
    <hyperlink ref="A1807" r:id="rId1806"/>
    <hyperlink ref="A1808" r:id="rId1807"/>
    <hyperlink ref="A1809" r:id="rId1808"/>
    <hyperlink ref="A1810" r:id="rId1809"/>
    <hyperlink ref="A1811" r:id="rId1810"/>
    <hyperlink ref="A1812" r:id="rId1811"/>
    <hyperlink ref="A1813" r:id="rId1812"/>
    <hyperlink ref="A1814" r:id="rId1813"/>
    <hyperlink ref="A1815" r:id="rId1814"/>
    <hyperlink ref="A1816" r:id="rId1815"/>
    <hyperlink ref="A1817" r:id="rId1816"/>
    <hyperlink ref="A1818" r:id="rId1817"/>
    <hyperlink ref="A1819" r:id="rId1818"/>
    <hyperlink ref="A1820" r:id="rId1819"/>
    <hyperlink ref="A1821" r:id="rId1820"/>
    <hyperlink ref="A1822" r:id="rId1821"/>
    <hyperlink ref="A1823" r:id="rId1822"/>
    <hyperlink ref="A1824" r:id="rId1823"/>
    <hyperlink ref="A1825" r:id="rId1824"/>
    <hyperlink ref="A1826" r:id="rId1825"/>
    <hyperlink ref="A1827" r:id="rId1826"/>
    <hyperlink ref="A1828" r:id="rId1827"/>
    <hyperlink ref="A1829" r:id="rId1828"/>
    <hyperlink ref="A1830" r:id="rId1829"/>
    <hyperlink ref="A1831" r:id="rId1830"/>
    <hyperlink ref="A1832" r:id="rId1831"/>
    <hyperlink ref="A1833" r:id="rId1832"/>
    <hyperlink ref="A1834" r:id="rId1833"/>
    <hyperlink ref="A1835" r:id="rId1834"/>
    <hyperlink ref="A1836" r:id="rId1835"/>
    <hyperlink ref="A1837" r:id="rId1836"/>
    <hyperlink ref="A1838" r:id="rId1837"/>
    <hyperlink ref="A1839" r:id="rId1838"/>
    <hyperlink ref="A1840" r:id="rId1839"/>
    <hyperlink ref="A1841" r:id="rId1840"/>
    <hyperlink ref="A1842" r:id="rId1841"/>
    <hyperlink ref="A1843" r:id="rId1842"/>
    <hyperlink ref="A1844" r:id="rId1843"/>
    <hyperlink ref="A1845" r:id="rId1844"/>
    <hyperlink ref="A1846" r:id="rId1845"/>
    <hyperlink ref="A1847" r:id="rId1846"/>
    <hyperlink ref="A1848" r:id="rId1847"/>
    <hyperlink ref="A1849" r:id="rId1848"/>
    <hyperlink ref="A1850" r:id="rId1849"/>
    <hyperlink ref="A1851" r:id="rId1850"/>
    <hyperlink ref="A1852" r:id="rId1851"/>
    <hyperlink ref="A1853" r:id="rId1852"/>
    <hyperlink ref="A1854" r:id="rId1853"/>
    <hyperlink ref="A1855" r:id="rId1854"/>
    <hyperlink ref="A1856" r:id="rId1855"/>
    <hyperlink ref="A1857" r:id="rId1856"/>
    <hyperlink ref="A1858" r:id="rId1857"/>
    <hyperlink ref="A1859" r:id="rId1858"/>
    <hyperlink ref="A1860" r:id="rId1859"/>
    <hyperlink ref="A1861" r:id="rId1860"/>
    <hyperlink ref="A1862" r:id="rId1861"/>
    <hyperlink ref="A1863" r:id="rId1862"/>
    <hyperlink ref="A1864" r:id="rId1863"/>
    <hyperlink ref="A1865" r:id="rId1864"/>
    <hyperlink ref="A1866" r:id="rId1865"/>
    <hyperlink ref="A1867" r:id="rId1866"/>
    <hyperlink ref="A1868" r:id="rId1867"/>
    <hyperlink ref="A1869" r:id="rId1868"/>
    <hyperlink ref="A1870" r:id="rId1869"/>
    <hyperlink ref="A1871" r:id="rId1870"/>
    <hyperlink ref="A1872" r:id="rId1871"/>
    <hyperlink ref="A1873" r:id="rId1872"/>
    <hyperlink ref="A1874" r:id="rId1873"/>
    <hyperlink ref="A1875" r:id="rId1874"/>
    <hyperlink ref="A1876" r:id="rId1875"/>
    <hyperlink ref="A1877" r:id="rId1876"/>
    <hyperlink ref="A1878" r:id="rId1877"/>
    <hyperlink ref="A1879" r:id="rId1878"/>
    <hyperlink ref="A1880" r:id="rId1879"/>
    <hyperlink ref="A1881" r:id="rId1880"/>
    <hyperlink ref="A1882" r:id="rId1881"/>
    <hyperlink ref="A1883" r:id="rId1882"/>
    <hyperlink ref="A1884" r:id="rId1883"/>
    <hyperlink ref="A1885" r:id="rId1884"/>
    <hyperlink ref="A1886" r:id="rId1885"/>
    <hyperlink ref="A1887" r:id="rId1886"/>
    <hyperlink ref="A1888" r:id="rId1887"/>
    <hyperlink ref="A1889" r:id="rId1888"/>
    <hyperlink ref="A1890" r:id="rId1889"/>
    <hyperlink ref="A1891" r:id="rId1890"/>
    <hyperlink ref="A1892" r:id="rId1891"/>
    <hyperlink ref="A1893" r:id="rId1892"/>
    <hyperlink ref="A1894" r:id="rId1893"/>
    <hyperlink ref="A1895" r:id="rId1894"/>
    <hyperlink ref="A1896" r:id="rId1895"/>
    <hyperlink ref="A1897" r:id="rId1896"/>
    <hyperlink ref="A1898" r:id="rId1897"/>
    <hyperlink ref="A1899" r:id="rId1898"/>
    <hyperlink ref="A1900" r:id="rId1899"/>
    <hyperlink ref="A1901" r:id="rId1900"/>
    <hyperlink ref="A1902" r:id="rId1901"/>
    <hyperlink ref="A1903" r:id="rId1902"/>
    <hyperlink ref="A1904" r:id="rId1903"/>
    <hyperlink ref="A1905" r:id="rId1904"/>
    <hyperlink ref="A1906" r:id="rId1905"/>
    <hyperlink ref="A1907" r:id="rId1906"/>
    <hyperlink ref="A1908" r:id="rId1907"/>
    <hyperlink ref="A1909" r:id="rId1908"/>
    <hyperlink ref="A1910" r:id="rId1909"/>
    <hyperlink ref="A1911" r:id="rId1910"/>
    <hyperlink ref="A1912" r:id="rId1911"/>
    <hyperlink ref="A1913" r:id="rId1912"/>
    <hyperlink ref="A1914" r:id="rId1913"/>
    <hyperlink ref="A1915" r:id="rId1914"/>
    <hyperlink ref="A1916" r:id="rId1915"/>
    <hyperlink ref="A1917" r:id="rId1916"/>
    <hyperlink ref="A1918" r:id="rId1917"/>
    <hyperlink ref="A1919" r:id="rId1918"/>
    <hyperlink ref="A1920" r:id="rId1919"/>
    <hyperlink ref="A1921" r:id="rId1920"/>
    <hyperlink ref="A1922" r:id="rId1921"/>
    <hyperlink ref="A1923" r:id="rId1922"/>
    <hyperlink ref="A1924" r:id="rId1923"/>
    <hyperlink ref="A1925" r:id="rId1924"/>
    <hyperlink ref="A1926" r:id="rId1925"/>
    <hyperlink ref="A1927" r:id="rId1926"/>
    <hyperlink ref="A1928" r:id="rId1927"/>
    <hyperlink ref="A1929" r:id="rId1928"/>
    <hyperlink ref="A1930" r:id="rId1929"/>
    <hyperlink ref="A1931" r:id="rId1930"/>
    <hyperlink ref="A1932" r:id="rId1931"/>
    <hyperlink ref="A1933" r:id="rId1932"/>
    <hyperlink ref="A1934" r:id="rId1933"/>
    <hyperlink ref="A1935" r:id="rId1934"/>
    <hyperlink ref="A1936" r:id="rId1935"/>
    <hyperlink ref="A1937" r:id="rId1936"/>
    <hyperlink ref="A1938" r:id="rId1937"/>
    <hyperlink ref="A1939" r:id="rId1938"/>
    <hyperlink ref="A1940" r:id="rId1939"/>
    <hyperlink ref="A1941" r:id="rId1940"/>
    <hyperlink ref="A1942" r:id="rId1941"/>
    <hyperlink ref="A1943" r:id="rId1942"/>
    <hyperlink ref="A1944" r:id="rId1943"/>
    <hyperlink ref="A1945" r:id="rId1944"/>
    <hyperlink ref="A1946" r:id="rId1945"/>
    <hyperlink ref="A1947" r:id="rId1946"/>
    <hyperlink ref="A1948" r:id="rId1947"/>
    <hyperlink ref="A1949" r:id="rId1948"/>
    <hyperlink ref="A1950" r:id="rId1949"/>
    <hyperlink ref="A1951" r:id="rId1950"/>
    <hyperlink ref="A1952" r:id="rId1951"/>
    <hyperlink ref="A1953" r:id="rId1952"/>
    <hyperlink ref="A1954" r:id="rId1953"/>
    <hyperlink ref="A1955" r:id="rId1954"/>
    <hyperlink ref="A1956" r:id="rId1955"/>
    <hyperlink ref="A1957" r:id="rId1956"/>
    <hyperlink ref="A1958" r:id="rId1957"/>
    <hyperlink ref="A1959" r:id="rId1958"/>
    <hyperlink ref="A1960" r:id="rId1959"/>
    <hyperlink ref="A1961" r:id="rId1960"/>
    <hyperlink ref="A1962" r:id="rId1961"/>
    <hyperlink ref="A1963" r:id="rId1962"/>
    <hyperlink ref="A1964" r:id="rId1963"/>
    <hyperlink ref="A1965" r:id="rId1964"/>
    <hyperlink ref="A1966" r:id="rId1965"/>
    <hyperlink ref="A1967" r:id="rId1966"/>
    <hyperlink ref="A1968" r:id="rId1967"/>
    <hyperlink ref="A1969" r:id="rId1968"/>
    <hyperlink ref="A1970" r:id="rId1969"/>
    <hyperlink ref="A1971" r:id="rId1970"/>
    <hyperlink ref="A1972" r:id="rId1971"/>
    <hyperlink ref="A1973" r:id="rId1972"/>
    <hyperlink ref="A1974" r:id="rId1973"/>
    <hyperlink ref="A1975" r:id="rId1974"/>
    <hyperlink ref="A1976" r:id="rId1975"/>
    <hyperlink ref="A1977" r:id="rId1976"/>
    <hyperlink ref="A1978" r:id="rId1977"/>
    <hyperlink ref="A1979" r:id="rId1978"/>
    <hyperlink ref="A1980" r:id="rId1979"/>
    <hyperlink ref="A1981" r:id="rId1980"/>
    <hyperlink ref="A1982" r:id="rId1981"/>
    <hyperlink ref="A1983" r:id="rId1982"/>
    <hyperlink ref="A1984" r:id="rId1983"/>
    <hyperlink ref="A1985" r:id="rId1984"/>
    <hyperlink ref="A1986" r:id="rId1985"/>
    <hyperlink ref="A1987" r:id="rId1986"/>
    <hyperlink ref="A1988" r:id="rId1987"/>
    <hyperlink ref="A1989" r:id="rId1988"/>
    <hyperlink ref="A1990" r:id="rId1989"/>
    <hyperlink ref="A1991" r:id="rId1990"/>
    <hyperlink ref="A1992" r:id="rId1991"/>
    <hyperlink ref="A1993" r:id="rId1992"/>
    <hyperlink ref="A1994" r:id="rId1993"/>
    <hyperlink ref="A1995" r:id="rId1994"/>
    <hyperlink ref="A1996" r:id="rId1995"/>
    <hyperlink ref="A1997" r:id="rId1996"/>
    <hyperlink ref="A1998" r:id="rId1997"/>
    <hyperlink ref="A1999" r:id="rId1998"/>
    <hyperlink ref="A2000" r:id="rId1999"/>
    <hyperlink ref="A2001" r:id="rId2000"/>
    <hyperlink ref="A2002" r:id="rId2001"/>
    <hyperlink ref="A2003" r:id="rId2002"/>
    <hyperlink ref="A2004" r:id="rId2003"/>
    <hyperlink ref="A2005" r:id="rId2004"/>
    <hyperlink ref="A2006" r:id="rId2005"/>
    <hyperlink ref="A2007" r:id="rId2006"/>
    <hyperlink ref="A2008" r:id="rId2007"/>
    <hyperlink ref="A2009" r:id="rId2008"/>
    <hyperlink ref="A2010" r:id="rId2009"/>
    <hyperlink ref="A2011" r:id="rId2010"/>
    <hyperlink ref="A2012" r:id="rId2011"/>
    <hyperlink ref="A2013" r:id="rId2012"/>
    <hyperlink ref="A2014" r:id="rId2013"/>
    <hyperlink ref="A2015" r:id="rId2014"/>
    <hyperlink ref="A2016" r:id="rId2015"/>
    <hyperlink ref="A2017" r:id="rId2016"/>
    <hyperlink ref="A2018" r:id="rId2017"/>
    <hyperlink ref="A2019" r:id="rId2018"/>
    <hyperlink ref="A2020" r:id="rId2019"/>
    <hyperlink ref="A2021" r:id="rId2020"/>
    <hyperlink ref="A2022" r:id="rId2021"/>
    <hyperlink ref="A2023" r:id="rId2022"/>
    <hyperlink ref="A2024" r:id="rId2023"/>
    <hyperlink ref="A2025" r:id="rId2024"/>
    <hyperlink ref="A2026" r:id="rId2025"/>
    <hyperlink ref="A2027" r:id="rId2026"/>
    <hyperlink ref="A2028" r:id="rId2027"/>
    <hyperlink ref="A2029" r:id="rId2028"/>
    <hyperlink ref="A2030" r:id="rId2029"/>
    <hyperlink ref="A2031" r:id="rId2030"/>
    <hyperlink ref="A2032" r:id="rId2031"/>
    <hyperlink ref="A2033" r:id="rId2032"/>
    <hyperlink ref="A2034" r:id="rId2033"/>
    <hyperlink ref="A2035" r:id="rId2034"/>
    <hyperlink ref="A2036" r:id="rId2035"/>
    <hyperlink ref="A2037" r:id="rId2036"/>
    <hyperlink ref="A2038" r:id="rId2037"/>
    <hyperlink ref="A2039" r:id="rId2038"/>
    <hyperlink ref="A2040" r:id="rId2039"/>
    <hyperlink ref="A2041" r:id="rId2040"/>
    <hyperlink ref="A2042" r:id="rId2041"/>
    <hyperlink ref="A2043" r:id="rId2042"/>
    <hyperlink ref="A2044" r:id="rId2043"/>
    <hyperlink ref="A2045" r:id="rId2044"/>
    <hyperlink ref="A2046" r:id="rId2045"/>
    <hyperlink ref="A2047" r:id="rId2046"/>
    <hyperlink ref="A2048" r:id="rId2047"/>
    <hyperlink ref="A2049" r:id="rId2048"/>
    <hyperlink ref="A2050" r:id="rId2049"/>
    <hyperlink ref="A2051" r:id="rId2050"/>
    <hyperlink ref="A2052" r:id="rId2051"/>
    <hyperlink ref="A2053" r:id="rId2052"/>
    <hyperlink ref="A2054" r:id="rId2053"/>
    <hyperlink ref="A2055" r:id="rId2054"/>
    <hyperlink ref="A2056" r:id="rId2055"/>
    <hyperlink ref="A2057" r:id="rId2056"/>
    <hyperlink ref="A2058" r:id="rId2057"/>
    <hyperlink ref="A2059" r:id="rId2058"/>
    <hyperlink ref="A2060" r:id="rId2059"/>
    <hyperlink ref="A2061" r:id="rId2060"/>
    <hyperlink ref="A2062" r:id="rId2061"/>
    <hyperlink ref="A2063" r:id="rId2062"/>
    <hyperlink ref="A2064" r:id="rId2063"/>
    <hyperlink ref="A2065" r:id="rId2064"/>
    <hyperlink ref="A2066" r:id="rId2065"/>
    <hyperlink ref="A2067" r:id="rId2066"/>
    <hyperlink ref="A2068" r:id="rId2067"/>
    <hyperlink ref="A2069" r:id="rId2068"/>
    <hyperlink ref="A2070" r:id="rId2069"/>
    <hyperlink ref="A2071" r:id="rId2070"/>
    <hyperlink ref="A2072" r:id="rId2071"/>
    <hyperlink ref="A2073" r:id="rId2072"/>
    <hyperlink ref="A2074" r:id="rId2073"/>
    <hyperlink ref="A2075" r:id="rId2074"/>
    <hyperlink ref="A2076" r:id="rId2075"/>
    <hyperlink ref="A2077" r:id="rId2076"/>
    <hyperlink ref="A2078" r:id="rId2077"/>
    <hyperlink ref="A2079" r:id="rId2078"/>
    <hyperlink ref="A2080" r:id="rId2079"/>
    <hyperlink ref="A2081" r:id="rId2080"/>
    <hyperlink ref="A2082" r:id="rId2081"/>
    <hyperlink ref="A2083" r:id="rId2082"/>
    <hyperlink ref="A2084" r:id="rId2083"/>
    <hyperlink ref="A2085" r:id="rId2084"/>
    <hyperlink ref="A2086" r:id="rId2085"/>
    <hyperlink ref="A2087" r:id="rId2086"/>
    <hyperlink ref="A2088" r:id="rId2087"/>
    <hyperlink ref="A2089" r:id="rId2088"/>
    <hyperlink ref="A2090" r:id="rId2089"/>
    <hyperlink ref="A2091" r:id="rId2090"/>
    <hyperlink ref="A2092" r:id="rId2091"/>
    <hyperlink ref="A2093" r:id="rId2092"/>
    <hyperlink ref="A2094" r:id="rId2093"/>
    <hyperlink ref="A2095" r:id="rId2094"/>
    <hyperlink ref="A2096" r:id="rId2095"/>
    <hyperlink ref="A2097" r:id="rId2096"/>
    <hyperlink ref="A2098" r:id="rId2097"/>
    <hyperlink ref="A2099" r:id="rId2098"/>
    <hyperlink ref="A2100" r:id="rId2099"/>
    <hyperlink ref="A2101" r:id="rId2100"/>
    <hyperlink ref="A2102" r:id="rId2101"/>
    <hyperlink ref="A2103" r:id="rId2102"/>
    <hyperlink ref="A2104" r:id="rId2103"/>
    <hyperlink ref="A2105" r:id="rId2104"/>
    <hyperlink ref="A2106" r:id="rId2105"/>
    <hyperlink ref="A2107" r:id="rId2106"/>
    <hyperlink ref="A2108" r:id="rId2107"/>
    <hyperlink ref="A2109" r:id="rId2108"/>
    <hyperlink ref="A2110" r:id="rId2109"/>
    <hyperlink ref="A2111" r:id="rId2110"/>
    <hyperlink ref="A2112" r:id="rId2111"/>
    <hyperlink ref="A2113" r:id="rId2112"/>
    <hyperlink ref="A2114" r:id="rId2113"/>
    <hyperlink ref="A2115" r:id="rId2114"/>
    <hyperlink ref="A2116" r:id="rId2115"/>
    <hyperlink ref="A2117" r:id="rId2116"/>
    <hyperlink ref="A2118" r:id="rId2117"/>
    <hyperlink ref="A2119" r:id="rId2118"/>
    <hyperlink ref="A2120" r:id="rId2119"/>
    <hyperlink ref="A2121" r:id="rId2120"/>
    <hyperlink ref="A2122" r:id="rId2121"/>
    <hyperlink ref="A2123" r:id="rId2122"/>
    <hyperlink ref="A2124" r:id="rId2123"/>
    <hyperlink ref="A2125" r:id="rId2124"/>
    <hyperlink ref="A2126" r:id="rId2125"/>
    <hyperlink ref="A2127" r:id="rId2126"/>
    <hyperlink ref="A2128" r:id="rId2127"/>
    <hyperlink ref="A2129" r:id="rId2128"/>
    <hyperlink ref="A2130" r:id="rId2129"/>
    <hyperlink ref="A2131" r:id="rId2130"/>
    <hyperlink ref="A2132" r:id="rId2131"/>
    <hyperlink ref="A2133" r:id="rId2132"/>
    <hyperlink ref="A2134" r:id="rId2133"/>
    <hyperlink ref="A2135" r:id="rId2134"/>
    <hyperlink ref="A2136" r:id="rId2135"/>
    <hyperlink ref="A2137" r:id="rId2136"/>
    <hyperlink ref="A2138" r:id="rId2137"/>
    <hyperlink ref="A2139" r:id="rId2138"/>
    <hyperlink ref="A2140" r:id="rId2139"/>
    <hyperlink ref="A2141" r:id="rId2140"/>
    <hyperlink ref="A2142" r:id="rId2141"/>
    <hyperlink ref="A2143" r:id="rId2142"/>
    <hyperlink ref="A2144" r:id="rId2143"/>
    <hyperlink ref="A2145" r:id="rId2144"/>
    <hyperlink ref="A2146" r:id="rId2145"/>
    <hyperlink ref="A2147" r:id="rId2146"/>
    <hyperlink ref="A2148" r:id="rId2147"/>
    <hyperlink ref="A2149" r:id="rId2148"/>
    <hyperlink ref="A2150" r:id="rId2149"/>
    <hyperlink ref="A2151" r:id="rId2150"/>
    <hyperlink ref="A2152" r:id="rId2151"/>
    <hyperlink ref="A2153" r:id="rId2152"/>
    <hyperlink ref="A2154" r:id="rId2153"/>
    <hyperlink ref="A2155" r:id="rId2154"/>
    <hyperlink ref="A2156" r:id="rId2155"/>
    <hyperlink ref="A2157" r:id="rId2156"/>
    <hyperlink ref="A2158" r:id="rId2157"/>
    <hyperlink ref="A2159" r:id="rId2158"/>
    <hyperlink ref="A2160" r:id="rId2159"/>
    <hyperlink ref="A2161" r:id="rId2160"/>
    <hyperlink ref="A2162" r:id="rId2161"/>
    <hyperlink ref="A2163" r:id="rId2162"/>
    <hyperlink ref="A2164" r:id="rId2163"/>
    <hyperlink ref="A2165" r:id="rId2164"/>
    <hyperlink ref="A2166" r:id="rId2165"/>
    <hyperlink ref="A2167" r:id="rId2166"/>
    <hyperlink ref="A2168" r:id="rId2167"/>
    <hyperlink ref="A2169" r:id="rId2168"/>
    <hyperlink ref="A2170" r:id="rId2169"/>
    <hyperlink ref="A2171" r:id="rId2170"/>
    <hyperlink ref="A2172" r:id="rId2171"/>
    <hyperlink ref="A2173" r:id="rId2172"/>
    <hyperlink ref="A2174" r:id="rId2173"/>
    <hyperlink ref="A2175" r:id="rId2174"/>
    <hyperlink ref="A2176" r:id="rId2175"/>
    <hyperlink ref="A2177" r:id="rId2176"/>
    <hyperlink ref="A2178" r:id="rId2177"/>
    <hyperlink ref="A2179" r:id="rId2178"/>
    <hyperlink ref="A2180" r:id="rId2179"/>
    <hyperlink ref="A2181" r:id="rId2180"/>
    <hyperlink ref="A2182" r:id="rId2181"/>
    <hyperlink ref="A2183" r:id="rId2182"/>
    <hyperlink ref="A2184" r:id="rId2183"/>
    <hyperlink ref="A2185" r:id="rId2184"/>
    <hyperlink ref="A2186" r:id="rId2185"/>
    <hyperlink ref="A2187" r:id="rId2186"/>
    <hyperlink ref="A2188" r:id="rId2187"/>
    <hyperlink ref="A2189" r:id="rId2188"/>
    <hyperlink ref="A2190" r:id="rId2189"/>
    <hyperlink ref="A2191" r:id="rId2190"/>
    <hyperlink ref="A2192" r:id="rId2191"/>
    <hyperlink ref="A2193" r:id="rId2192"/>
    <hyperlink ref="A2194" r:id="rId2193"/>
    <hyperlink ref="A2195" r:id="rId2194"/>
    <hyperlink ref="A2196" r:id="rId2195"/>
    <hyperlink ref="A2197" r:id="rId2196"/>
    <hyperlink ref="A2198" r:id="rId2197"/>
    <hyperlink ref="A2199" r:id="rId2198"/>
    <hyperlink ref="A2200" r:id="rId2199"/>
    <hyperlink ref="A2201" r:id="rId2200"/>
    <hyperlink ref="A2202" r:id="rId2201"/>
    <hyperlink ref="A2203" r:id="rId2202"/>
    <hyperlink ref="A2204" r:id="rId2203"/>
    <hyperlink ref="A2205" r:id="rId2204"/>
    <hyperlink ref="A2206" r:id="rId2205"/>
    <hyperlink ref="A2207" r:id="rId2206"/>
    <hyperlink ref="A2208" r:id="rId2207"/>
    <hyperlink ref="A2209" r:id="rId2208"/>
    <hyperlink ref="A2210" r:id="rId2209"/>
    <hyperlink ref="A2211" r:id="rId2210"/>
    <hyperlink ref="A2212" r:id="rId2211"/>
    <hyperlink ref="A2213" r:id="rId2212"/>
    <hyperlink ref="A2214" r:id="rId2213"/>
    <hyperlink ref="A2215" r:id="rId2214"/>
    <hyperlink ref="A2216" r:id="rId2215"/>
    <hyperlink ref="A2217" r:id="rId2216"/>
    <hyperlink ref="A2218" r:id="rId2217"/>
    <hyperlink ref="A2219" r:id="rId2218"/>
    <hyperlink ref="A2220" r:id="rId2219"/>
    <hyperlink ref="A2221" r:id="rId2220"/>
    <hyperlink ref="A2222" r:id="rId2221"/>
    <hyperlink ref="A2223" r:id="rId2222"/>
    <hyperlink ref="A2224" r:id="rId2223"/>
    <hyperlink ref="A2225" r:id="rId2224"/>
    <hyperlink ref="A2226" r:id="rId2225"/>
    <hyperlink ref="A2227" r:id="rId2226"/>
    <hyperlink ref="A2228" r:id="rId2227"/>
    <hyperlink ref="A2229" r:id="rId2228"/>
    <hyperlink ref="A2230" r:id="rId2229"/>
    <hyperlink ref="A2231" r:id="rId2230"/>
    <hyperlink ref="A2232" r:id="rId2231"/>
    <hyperlink ref="A2233" r:id="rId2232"/>
    <hyperlink ref="A2234" r:id="rId2233"/>
    <hyperlink ref="A2235" r:id="rId2234"/>
    <hyperlink ref="A2236" r:id="rId2235"/>
    <hyperlink ref="A2237" r:id="rId2236"/>
    <hyperlink ref="A2238" r:id="rId2237"/>
    <hyperlink ref="A2239" r:id="rId2238"/>
    <hyperlink ref="A2240" r:id="rId2239"/>
    <hyperlink ref="A2241" r:id="rId2240"/>
    <hyperlink ref="A2242" r:id="rId2241"/>
    <hyperlink ref="A2243" r:id="rId2242"/>
    <hyperlink ref="A2244" r:id="rId2243"/>
    <hyperlink ref="A2245" r:id="rId2244"/>
    <hyperlink ref="A2246" r:id="rId2245"/>
    <hyperlink ref="A2247" r:id="rId2246"/>
    <hyperlink ref="A2248" r:id="rId2247"/>
    <hyperlink ref="A2249" r:id="rId2248"/>
    <hyperlink ref="A2250" r:id="rId2249"/>
    <hyperlink ref="A2251" r:id="rId2250"/>
    <hyperlink ref="A2252" r:id="rId2251"/>
    <hyperlink ref="A2253" r:id="rId2252"/>
    <hyperlink ref="A2254" r:id="rId2253"/>
    <hyperlink ref="A2255" r:id="rId2254"/>
    <hyperlink ref="A2256" r:id="rId2255"/>
    <hyperlink ref="A2257" r:id="rId2256"/>
    <hyperlink ref="A2258" r:id="rId2257"/>
    <hyperlink ref="A2259" r:id="rId2258"/>
    <hyperlink ref="A2260" r:id="rId2259"/>
    <hyperlink ref="A2261" r:id="rId2260"/>
    <hyperlink ref="A2262" r:id="rId2261"/>
    <hyperlink ref="A2263" r:id="rId2262"/>
    <hyperlink ref="A2264" r:id="rId2263"/>
    <hyperlink ref="A2265" r:id="rId2264"/>
    <hyperlink ref="A2266" r:id="rId2265"/>
    <hyperlink ref="A2267" r:id="rId2266"/>
    <hyperlink ref="A2268" r:id="rId2267"/>
    <hyperlink ref="A2269" r:id="rId2268"/>
    <hyperlink ref="A2270" r:id="rId2269"/>
    <hyperlink ref="A2271" r:id="rId2270"/>
    <hyperlink ref="A2272" r:id="rId2271"/>
    <hyperlink ref="A2273" r:id="rId2272"/>
    <hyperlink ref="A2274" r:id="rId2273"/>
    <hyperlink ref="A2275" r:id="rId2274"/>
    <hyperlink ref="A2276" r:id="rId2275"/>
    <hyperlink ref="A2277" r:id="rId2276"/>
    <hyperlink ref="A2278" r:id="rId2277"/>
    <hyperlink ref="A2279" r:id="rId2278"/>
    <hyperlink ref="A2280" r:id="rId2279"/>
    <hyperlink ref="A2281" r:id="rId2280"/>
    <hyperlink ref="A2282" r:id="rId2281"/>
    <hyperlink ref="A2283" r:id="rId2282"/>
    <hyperlink ref="A2284" r:id="rId2283"/>
    <hyperlink ref="A2285" r:id="rId2284"/>
    <hyperlink ref="A2286" r:id="rId2285"/>
    <hyperlink ref="A2287" r:id="rId2286"/>
    <hyperlink ref="A2288" r:id="rId2287"/>
    <hyperlink ref="A2289" r:id="rId2288"/>
    <hyperlink ref="A2290" r:id="rId2289"/>
    <hyperlink ref="A2291" r:id="rId2290"/>
    <hyperlink ref="A2292" r:id="rId2291"/>
    <hyperlink ref="A2293" r:id="rId2292"/>
    <hyperlink ref="A2294" r:id="rId2293"/>
    <hyperlink ref="A2295" r:id="rId2294"/>
    <hyperlink ref="A2296" r:id="rId2295"/>
    <hyperlink ref="A2297" r:id="rId2296"/>
    <hyperlink ref="A2298" r:id="rId2297"/>
    <hyperlink ref="A2299" r:id="rId2298"/>
    <hyperlink ref="A2300" r:id="rId2299"/>
    <hyperlink ref="A2301" r:id="rId2300"/>
    <hyperlink ref="A2302" r:id="rId2301"/>
    <hyperlink ref="A2303" r:id="rId2302"/>
    <hyperlink ref="A2304" r:id="rId2303"/>
    <hyperlink ref="A2305" r:id="rId2304"/>
    <hyperlink ref="A2306" r:id="rId2305"/>
    <hyperlink ref="A2307" r:id="rId2306"/>
    <hyperlink ref="A2308" r:id="rId2307"/>
    <hyperlink ref="A2309" r:id="rId2308"/>
    <hyperlink ref="A2310" r:id="rId2309"/>
    <hyperlink ref="A2311" r:id="rId2310"/>
    <hyperlink ref="A2312" r:id="rId2311"/>
    <hyperlink ref="A2313" r:id="rId2312"/>
    <hyperlink ref="A2314" r:id="rId2313"/>
    <hyperlink ref="A2315" r:id="rId2314"/>
    <hyperlink ref="A2316" r:id="rId2315"/>
    <hyperlink ref="A2317" r:id="rId2316"/>
    <hyperlink ref="A2318" r:id="rId2317"/>
    <hyperlink ref="A2319" r:id="rId2318"/>
    <hyperlink ref="A2320" r:id="rId2319"/>
    <hyperlink ref="A2321" r:id="rId2320"/>
    <hyperlink ref="A2322" r:id="rId2321"/>
    <hyperlink ref="A2323" r:id="rId2322"/>
    <hyperlink ref="A2324" r:id="rId2323"/>
    <hyperlink ref="A2325" r:id="rId2324"/>
    <hyperlink ref="A2326" r:id="rId2325"/>
    <hyperlink ref="A2327" r:id="rId2326"/>
    <hyperlink ref="A2328" r:id="rId2327"/>
    <hyperlink ref="A2329" r:id="rId2328"/>
    <hyperlink ref="A2330" r:id="rId2329"/>
    <hyperlink ref="A2331" r:id="rId2330"/>
    <hyperlink ref="A2332" r:id="rId2331"/>
    <hyperlink ref="A2333" r:id="rId2332"/>
    <hyperlink ref="A2334" r:id="rId2333"/>
    <hyperlink ref="A2335" r:id="rId2334"/>
    <hyperlink ref="A2336" r:id="rId2335"/>
    <hyperlink ref="A2337" r:id="rId2336"/>
    <hyperlink ref="A2338" r:id="rId2337"/>
    <hyperlink ref="A2339" r:id="rId2338"/>
    <hyperlink ref="A2340" r:id="rId2339"/>
    <hyperlink ref="A2341" r:id="rId2340"/>
    <hyperlink ref="A2342" r:id="rId2341"/>
    <hyperlink ref="A2343" r:id="rId2342"/>
    <hyperlink ref="A2344" r:id="rId2343"/>
    <hyperlink ref="A2345" r:id="rId2344"/>
    <hyperlink ref="A2346" r:id="rId2345"/>
    <hyperlink ref="A2347" r:id="rId2346"/>
    <hyperlink ref="A2348" r:id="rId2347"/>
    <hyperlink ref="A2349" r:id="rId2348"/>
    <hyperlink ref="A2350" r:id="rId2349"/>
    <hyperlink ref="A2351" r:id="rId2350"/>
    <hyperlink ref="A2352" r:id="rId2351"/>
    <hyperlink ref="A2353" r:id="rId2352"/>
    <hyperlink ref="A2354" r:id="rId2353"/>
    <hyperlink ref="A2355" r:id="rId2354"/>
    <hyperlink ref="A2356" r:id="rId2355"/>
    <hyperlink ref="A2357" r:id="rId2356"/>
    <hyperlink ref="A2358" r:id="rId2357"/>
    <hyperlink ref="A2359" r:id="rId2358"/>
    <hyperlink ref="A2360" r:id="rId2359"/>
    <hyperlink ref="A2361" r:id="rId2360"/>
    <hyperlink ref="A2362" r:id="rId2361"/>
    <hyperlink ref="A2363" r:id="rId2362"/>
    <hyperlink ref="A2364" r:id="rId2363"/>
    <hyperlink ref="A2365" r:id="rId2364"/>
    <hyperlink ref="A2366" r:id="rId2365"/>
    <hyperlink ref="A2367" r:id="rId2366"/>
    <hyperlink ref="A2368" r:id="rId2367"/>
    <hyperlink ref="A2369" r:id="rId2368"/>
    <hyperlink ref="A2370" r:id="rId2369"/>
    <hyperlink ref="A2371" r:id="rId2370"/>
    <hyperlink ref="A2372" r:id="rId2371"/>
    <hyperlink ref="A2373" r:id="rId2372"/>
    <hyperlink ref="A2374" r:id="rId2373"/>
    <hyperlink ref="A2375" r:id="rId2374"/>
    <hyperlink ref="A2376" r:id="rId2375"/>
    <hyperlink ref="A2377" r:id="rId2376"/>
    <hyperlink ref="A2378" r:id="rId2377"/>
    <hyperlink ref="A2379" r:id="rId2378"/>
    <hyperlink ref="A2380" r:id="rId2379"/>
    <hyperlink ref="A2381" r:id="rId2380"/>
    <hyperlink ref="A2382" r:id="rId2381"/>
    <hyperlink ref="A2383" r:id="rId2382"/>
    <hyperlink ref="A2384" r:id="rId2383"/>
    <hyperlink ref="A2385" r:id="rId2384"/>
    <hyperlink ref="A2386" r:id="rId2385"/>
    <hyperlink ref="A2387" r:id="rId2386"/>
    <hyperlink ref="A2388" r:id="rId2387"/>
    <hyperlink ref="A2389" r:id="rId2388"/>
    <hyperlink ref="A2390" r:id="rId2389"/>
    <hyperlink ref="A2391" r:id="rId2390"/>
    <hyperlink ref="A2392" r:id="rId2391"/>
    <hyperlink ref="A2393" r:id="rId2392"/>
    <hyperlink ref="A2394" r:id="rId2393"/>
    <hyperlink ref="A2395" r:id="rId2394"/>
    <hyperlink ref="A2396" r:id="rId2395"/>
    <hyperlink ref="A2397" r:id="rId2396"/>
    <hyperlink ref="A2398" r:id="rId2397"/>
    <hyperlink ref="A2399" r:id="rId2398"/>
    <hyperlink ref="A2400" r:id="rId2399"/>
    <hyperlink ref="A2401" r:id="rId2400"/>
    <hyperlink ref="A2402" r:id="rId2401"/>
    <hyperlink ref="A2403" r:id="rId2402"/>
    <hyperlink ref="A2404" r:id="rId2403"/>
    <hyperlink ref="A2405" r:id="rId2404"/>
    <hyperlink ref="A2406" r:id="rId2405"/>
    <hyperlink ref="A2407" r:id="rId2406"/>
    <hyperlink ref="A2408" r:id="rId2407"/>
    <hyperlink ref="A2409" r:id="rId2408"/>
    <hyperlink ref="A2410" r:id="rId2409"/>
    <hyperlink ref="A2411" r:id="rId2410"/>
    <hyperlink ref="A2412" r:id="rId2411"/>
    <hyperlink ref="A2413" r:id="rId2412"/>
    <hyperlink ref="A2414" r:id="rId2413"/>
    <hyperlink ref="A2415" r:id="rId2414"/>
    <hyperlink ref="A2416" r:id="rId2415"/>
    <hyperlink ref="A2417" r:id="rId2416"/>
    <hyperlink ref="A2418" r:id="rId2417"/>
    <hyperlink ref="A2419" r:id="rId2418"/>
    <hyperlink ref="A2420" r:id="rId2419"/>
    <hyperlink ref="A2421" r:id="rId2420"/>
    <hyperlink ref="A2422" r:id="rId2421"/>
    <hyperlink ref="A2423" r:id="rId2422"/>
    <hyperlink ref="A2424" r:id="rId2423"/>
    <hyperlink ref="A2425" r:id="rId2424"/>
    <hyperlink ref="A2426" r:id="rId2425"/>
    <hyperlink ref="A2427" r:id="rId2426"/>
    <hyperlink ref="A2428" r:id="rId2427"/>
    <hyperlink ref="A2429" r:id="rId2428"/>
    <hyperlink ref="A2430" r:id="rId2429"/>
    <hyperlink ref="A2431" r:id="rId2430"/>
    <hyperlink ref="A2432" r:id="rId2431"/>
    <hyperlink ref="A2433" r:id="rId2432"/>
    <hyperlink ref="A2434" r:id="rId2433"/>
    <hyperlink ref="A2435" r:id="rId2434"/>
    <hyperlink ref="A2436" r:id="rId2435"/>
    <hyperlink ref="A2437" r:id="rId2436"/>
    <hyperlink ref="A2438" r:id="rId2437"/>
    <hyperlink ref="A2439" r:id="rId2438"/>
    <hyperlink ref="A2440" r:id="rId2439"/>
    <hyperlink ref="A2441" r:id="rId2440"/>
    <hyperlink ref="A2442" r:id="rId2441"/>
    <hyperlink ref="A2443" r:id="rId2442"/>
    <hyperlink ref="A2444" r:id="rId2443"/>
    <hyperlink ref="A2445" r:id="rId2444"/>
    <hyperlink ref="A2446" r:id="rId2445"/>
    <hyperlink ref="A2447" r:id="rId2446"/>
    <hyperlink ref="A2448" r:id="rId2447"/>
    <hyperlink ref="A2449" r:id="rId2448"/>
    <hyperlink ref="A2450" r:id="rId2449"/>
    <hyperlink ref="A2451" r:id="rId2450"/>
    <hyperlink ref="A2452" r:id="rId2451"/>
    <hyperlink ref="A2453" r:id="rId2452"/>
    <hyperlink ref="A2454" r:id="rId2453"/>
    <hyperlink ref="A2455" r:id="rId2454"/>
    <hyperlink ref="A2456" r:id="rId2455"/>
    <hyperlink ref="A2457" r:id="rId2456"/>
    <hyperlink ref="A2458" r:id="rId2457"/>
    <hyperlink ref="A2459" r:id="rId2458"/>
    <hyperlink ref="A2460" r:id="rId2459"/>
    <hyperlink ref="A2461" r:id="rId2460"/>
    <hyperlink ref="A2462" r:id="rId2461"/>
    <hyperlink ref="A2463" r:id="rId2462"/>
    <hyperlink ref="A2464" r:id="rId2463"/>
    <hyperlink ref="A2465" r:id="rId2464"/>
    <hyperlink ref="A2466" r:id="rId2465"/>
    <hyperlink ref="A2467" r:id="rId2466"/>
    <hyperlink ref="A2468" r:id="rId2467"/>
    <hyperlink ref="A2469" r:id="rId2468"/>
    <hyperlink ref="A2470" r:id="rId2469"/>
    <hyperlink ref="A2471" r:id="rId2470"/>
    <hyperlink ref="A2472" r:id="rId2471"/>
    <hyperlink ref="A2473" r:id="rId2472"/>
    <hyperlink ref="A2474" r:id="rId2473"/>
    <hyperlink ref="A2475" r:id="rId2474"/>
    <hyperlink ref="A2476" r:id="rId2475"/>
    <hyperlink ref="A2477" r:id="rId2476"/>
    <hyperlink ref="A2478" r:id="rId2477"/>
    <hyperlink ref="A2479" r:id="rId2478"/>
    <hyperlink ref="A2480" r:id="rId2479"/>
    <hyperlink ref="A2481" r:id="rId2480"/>
    <hyperlink ref="A2482" r:id="rId2481"/>
    <hyperlink ref="A2483" r:id="rId2482"/>
    <hyperlink ref="A2484" r:id="rId2483"/>
    <hyperlink ref="A2485" r:id="rId2484"/>
    <hyperlink ref="A2486" r:id="rId2485"/>
    <hyperlink ref="A2487" r:id="rId2486"/>
    <hyperlink ref="A2488" r:id="rId2487"/>
    <hyperlink ref="A2489" r:id="rId2488"/>
    <hyperlink ref="A2490" r:id="rId2489"/>
    <hyperlink ref="A2491" r:id="rId2490"/>
    <hyperlink ref="A2492" r:id="rId2491"/>
    <hyperlink ref="A2493" r:id="rId2492"/>
    <hyperlink ref="A2494" r:id="rId2493"/>
    <hyperlink ref="A2495" r:id="rId2494"/>
    <hyperlink ref="A2496" r:id="rId2495"/>
    <hyperlink ref="A2497" r:id="rId2496"/>
    <hyperlink ref="A2498" r:id="rId2497"/>
    <hyperlink ref="A2499" r:id="rId2498"/>
    <hyperlink ref="A2500" r:id="rId2499"/>
    <hyperlink ref="A2501" r:id="rId2500"/>
    <hyperlink ref="A2502" r:id="rId2501"/>
    <hyperlink ref="A2503" r:id="rId2502"/>
    <hyperlink ref="A2504" r:id="rId2503"/>
    <hyperlink ref="A2505" r:id="rId2504"/>
    <hyperlink ref="A2506" r:id="rId2505"/>
    <hyperlink ref="A2507" r:id="rId2506"/>
    <hyperlink ref="A2508" r:id="rId2507"/>
    <hyperlink ref="A2509" r:id="rId2508"/>
    <hyperlink ref="A2510" r:id="rId2509"/>
    <hyperlink ref="A2511" r:id="rId2510"/>
    <hyperlink ref="A2512" r:id="rId2511"/>
    <hyperlink ref="A2513" r:id="rId2512"/>
    <hyperlink ref="A2514" r:id="rId2513"/>
    <hyperlink ref="A2515" r:id="rId2514"/>
    <hyperlink ref="A2516" r:id="rId2515"/>
    <hyperlink ref="A2517" r:id="rId2516"/>
    <hyperlink ref="A2518" r:id="rId2517"/>
    <hyperlink ref="A2519" r:id="rId2518"/>
    <hyperlink ref="A2520" r:id="rId2519"/>
    <hyperlink ref="A2521" r:id="rId2520"/>
    <hyperlink ref="A2522" r:id="rId2521"/>
    <hyperlink ref="A2523" r:id="rId2522"/>
    <hyperlink ref="A2524" r:id="rId2523"/>
    <hyperlink ref="A2525" r:id="rId2524"/>
    <hyperlink ref="A2526" r:id="rId2525"/>
    <hyperlink ref="A2527" r:id="rId2526"/>
    <hyperlink ref="A2528" r:id="rId2527"/>
    <hyperlink ref="A2529" r:id="rId2528"/>
    <hyperlink ref="A2530" r:id="rId2529"/>
    <hyperlink ref="A2531" r:id="rId2530"/>
    <hyperlink ref="A2532" r:id="rId2531"/>
    <hyperlink ref="A2533" r:id="rId2532"/>
    <hyperlink ref="A2534" r:id="rId2533"/>
    <hyperlink ref="A2535" r:id="rId2534"/>
    <hyperlink ref="A2536" r:id="rId2535"/>
    <hyperlink ref="A2537" r:id="rId2536"/>
    <hyperlink ref="A2538" r:id="rId2537"/>
    <hyperlink ref="A2539" r:id="rId2538"/>
    <hyperlink ref="A2540" r:id="rId2539"/>
    <hyperlink ref="A2541" r:id="rId2540"/>
    <hyperlink ref="A2542" r:id="rId2541"/>
    <hyperlink ref="A2543" r:id="rId2542"/>
    <hyperlink ref="A2544" r:id="rId2543"/>
    <hyperlink ref="A2545" r:id="rId2544"/>
    <hyperlink ref="A2546" r:id="rId2545"/>
    <hyperlink ref="A2547" r:id="rId2546"/>
    <hyperlink ref="A2548" r:id="rId2547"/>
    <hyperlink ref="A2549" r:id="rId2548"/>
    <hyperlink ref="A2550" r:id="rId2549"/>
    <hyperlink ref="A2551" r:id="rId2550"/>
    <hyperlink ref="A2552" r:id="rId2551"/>
    <hyperlink ref="A2553" r:id="rId2552"/>
    <hyperlink ref="A2554" r:id="rId2553"/>
    <hyperlink ref="A2555" r:id="rId2554"/>
    <hyperlink ref="A2556" r:id="rId2555"/>
    <hyperlink ref="A2557" r:id="rId2556"/>
    <hyperlink ref="A2558" r:id="rId2557"/>
    <hyperlink ref="A2559" r:id="rId2558"/>
    <hyperlink ref="A2560" r:id="rId2559"/>
    <hyperlink ref="A2561" r:id="rId2560"/>
    <hyperlink ref="A2562" r:id="rId2561"/>
    <hyperlink ref="A2563" r:id="rId2562"/>
    <hyperlink ref="A2564" r:id="rId2563"/>
    <hyperlink ref="A2565" r:id="rId2564"/>
    <hyperlink ref="A2566" r:id="rId2565"/>
    <hyperlink ref="A2567" r:id="rId2566"/>
    <hyperlink ref="A2568" r:id="rId2567"/>
    <hyperlink ref="A2569" r:id="rId2568"/>
    <hyperlink ref="A2570" r:id="rId2569"/>
    <hyperlink ref="A2571" r:id="rId2570"/>
    <hyperlink ref="A2572" r:id="rId2571"/>
    <hyperlink ref="A2573" r:id="rId2572"/>
    <hyperlink ref="A2574" r:id="rId2573"/>
    <hyperlink ref="A2575" r:id="rId2574"/>
    <hyperlink ref="A2576" r:id="rId2575"/>
    <hyperlink ref="A2577" r:id="rId2576"/>
    <hyperlink ref="A2578" r:id="rId2577"/>
    <hyperlink ref="A2579" r:id="rId2578"/>
    <hyperlink ref="A2580" r:id="rId2579"/>
    <hyperlink ref="A2581" r:id="rId2580"/>
    <hyperlink ref="A2582" r:id="rId2581"/>
    <hyperlink ref="A2583" r:id="rId2582"/>
    <hyperlink ref="A2584" r:id="rId2583"/>
    <hyperlink ref="A2585" r:id="rId2584"/>
    <hyperlink ref="A2586" r:id="rId2585"/>
    <hyperlink ref="A2587" r:id="rId2586"/>
    <hyperlink ref="A2588" r:id="rId2587"/>
    <hyperlink ref="A2589" r:id="rId2588"/>
    <hyperlink ref="A2590" r:id="rId2589"/>
    <hyperlink ref="A2591" r:id="rId2590"/>
    <hyperlink ref="A2592" r:id="rId2591"/>
    <hyperlink ref="A2593" r:id="rId2592"/>
    <hyperlink ref="A2594" r:id="rId2593"/>
    <hyperlink ref="A2595" r:id="rId2594"/>
    <hyperlink ref="A2596" r:id="rId2595"/>
    <hyperlink ref="A2597" r:id="rId2596"/>
    <hyperlink ref="A2598" r:id="rId2597"/>
    <hyperlink ref="A2599" r:id="rId2598"/>
    <hyperlink ref="A2600" r:id="rId2599"/>
    <hyperlink ref="A2601" r:id="rId2600"/>
    <hyperlink ref="A2602" r:id="rId2601"/>
    <hyperlink ref="A2603" r:id="rId2602"/>
    <hyperlink ref="A2604" r:id="rId2603"/>
    <hyperlink ref="A2605" r:id="rId2604"/>
    <hyperlink ref="A2606" r:id="rId2605"/>
    <hyperlink ref="A2607" r:id="rId2606"/>
    <hyperlink ref="A2608" r:id="rId2607"/>
    <hyperlink ref="A2609" r:id="rId2608"/>
    <hyperlink ref="A2610" r:id="rId2609"/>
    <hyperlink ref="A2611" r:id="rId2610"/>
    <hyperlink ref="A2612" r:id="rId2611"/>
    <hyperlink ref="A2613" r:id="rId2612"/>
    <hyperlink ref="A2614" r:id="rId2613"/>
    <hyperlink ref="A2615" r:id="rId2614"/>
    <hyperlink ref="A2616" r:id="rId2615"/>
    <hyperlink ref="A2617" r:id="rId2616"/>
    <hyperlink ref="A2618" r:id="rId2617"/>
    <hyperlink ref="A2619" r:id="rId2618"/>
    <hyperlink ref="A2620" r:id="rId2619"/>
    <hyperlink ref="A2621" r:id="rId2620"/>
    <hyperlink ref="A2622" r:id="rId2621"/>
    <hyperlink ref="A2623" r:id="rId2622"/>
    <hyperlink ref="A2624" r:id="rId2623"/>
    <hyperlink ref="A2625" r:id="rId2624"/>
    <hyperlink ref="A2626" r:id="rId2625"/>
    <hyperlink ref="A2627" r:id="rId2626"/>
    <hyperlink ref="A2628" r:id="rId2627"/>
    <hyperlink ref="A2629" r:id="rId2628"/>
    <hyperlink ref="A2630" r:id="rId2629"/>
    <hyperlink ref="A2631" r:id="rId2630"/>
    <hyperlink ref="A2632" r:id="rId2631"/>
    <hyperlink ref="A2633" r:id="rId2632"/>
    <hyperlink ref="A2634" r:id="rId2633"/>
    <hyperlink ref="A2635" r:id="rId2634"/>
    <hyperlink ref="A2636" r:id="rId2635"/>
    <hyperlink ref="A2637" r:id="rId2636"/>
    <hyperlink ref="A2638" r:id="rId2637"/>
    <hyperlink ref="A2639" r:id="rId2638"/>
    <hyperlink ref="A2640" r:id="rId2639"/>
    <hyperlink ref="A2641" r:id="rId2640"/>
    <hyperlink ref="A2642" r:id="rId2641"/>
    <hyperlink ref="A2643" r:id="rId2642"/>
    <hyperlink ref="A2644" r:id="rId2643"/>
    <hyperlink ref="A2645" r:id="rId2644"/>
    <hyperlink ref="A2646" r:id="rId2645"/>
    <hyperlink ref="A2647" r:id="rId2646"/>
    <hyperlink ref="A2648" r:id="rId2647"/>
    <hyperlink ref="A2649" r:id="rId2648"/>
    <hyperlink ref="A2650" r:id="rId2649"/>
    <hyperlink ref="A2651" r:id="rId2650"/>
    <hyperlink ref="A2652" r:id="rId2651"/>
    <hyperlink ref="A2653" r:id="rId2652"/>
    <hyperlink ref="A2654" r:id="rId2653"/>
    <hyperlink ref="A2655" r:id="rId2654"/>
    <hyperlink ref="A2656" r:id="rId2655"/>
    <hyperlink ref="A2657" r:id="rId2656"/>
    <hyperlink ref="A2658" r:id="rId2657"/>
    <hyperlink ref="A2659" r:id="rId2658"/>
    <hyperlink ref="A2660" r:id="rId2659"/>
    <hyperlink ref="A2661" r:id="rId2660"/>
    <hyperlink ref="A2662" r:id="rId2661"/>
    <hyperlink ref="A2663" r:id="rId2662"/>
    <hyperlink ref="A2664" r:id="rId2663"/>
    <hyperlink ref="A2665" r:id="rId2664"/>
    <hyperlink ref="A2666" r:id="rId2665"/>
    <hyperlink ref="A2667" r:id="rId2666"/>
    <hyperlink ref="A2668" r:id="rId2667"/>
    <hyperlink ref="A2669" r:id="rId2668"/>
    <hyperlink ref="A2670" r:id="rId2669"/>
    <hyperlink ref="A2671" r:id="rId2670"/>
    <hyperlink ref="A2672" r:id="rId2671"/>
    <hyperlink ref="A2673" r:id="rId2672"/>
    <hyperlink ref="A2674" r:id="rId2673"/>
    <hyperlink ref="A2675" r:id="rId2674"/>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97"/>
  <sheetViews>
    <sheetView workbookViewId="0"/>
  </sheetViews>
  <sheetFormatPr defaultRowHeight="15"/>
  <sheetData>
    <row r="1" spans="1:2">
      <c r="A1" t="s">
        <v>0</v>
      </c>
      <c r="B1" t="s">
        <v>27</v>
      </c>
    </row>
    <row r="2" spans="1:2">
      <c r="A2" s="1" t="s">
        <v>31</v>
      </c>
      <c r="B2">
        <f>SUMIFS(Cases!M:M,Cases!A:A,'Incident Sums'!A2,Cases!P:P,"&lt;&gt;*OPACITY*")</f>
        <v>0</v>
      </c>
    </row>
    <row r="3" spans="1:2">
      <c r="A3" s="1" t="s">
        <v>65</v>
      </c>
      <c r="B3">
        <f>SUMIFS(Cases!M:M,Cases!A:A,'Incident Sums'!A3,Cases!P:P,"&lt;&gt;*OPACITY*")</f>
        <v>0</v>
      </c>
    </row>
    <row r="4" spans="1:2">
      <c r="A4" s="1" t="s">
        <v>77</v>
      </c>
      <c r="B4">
        <f>SUMIFS(Cases!M:M,Cases!A:A,'Incident Sums'!A4,Cases!P:P,"&lt;&gt;*OPACITY*")</f>
        <v>0</v>
      </c>
    </row>
    <row r="5" spans="1:2">
      <c r="A5" s="1" t="s">
        <v>92</v>
      </c>
      <c r="B5">
        <f>SUMIFS(Cases!M:M,Cases!A:A,'Incident Sums'!A5,Cases!P:P,"&lt;&gt;*OPACITY*")</f>
        <v>0</v>
      </c>
    </row>
    <row r="6" spans="1:2">
      <c r="A6" s="1" t="s">
        <v>111</v>
      </c>
      <c r="B6">
        <f>SUMIFS(Cases!M:M,Cases!A:A,'Incident Sums'!A6,Cases!P:P,"&lt;&gt;*OPACITY*")</f>
        <v>0</v>
      </c>
    </row>
    <row r="7" spans="1:2">
      <c r="A7" s="1" t="s">
        <v>122</v>
      </c>
      <c r="B7">
        <f>SUMIFS(Cases!M:M,Cases!A:A,'Incident Sums'!A7,Cases!P:P,"&lt;&gt;*OPACITY*")</f>
        <v>0</v>
      </c>
    </row>
    <row r="8" spans="1:2">
      <c r="A8" s="1" t="s">
        <v>130</v>
      </c>
      <c r="B8">
        <f>SUMIFS(Cases!M:M,Cases!A:A,'Incident Sums'!A8,Cases!P:P,"&lt;&gt;*OPACITY*")</f>
        <v>0</v>
      </c>
    </row>
    <row r="9" spans="1:2">
      <c r="A9" s="1" t="s">
        <v>137</v>
      </c>
      <c r="B9">
        <f>SUMIFS(Cases!M:M,Cases!A:A,'Incident Sums'!A9,Cases!P:P,"&lt;&gt;*OPACITY*")</f>
        <v>0</v>
      </c>
    </row>
    <row r="10" spans="1:2">
      <c r="A10" s="1" t="s">
        <v>143</v>
      </c>
      <c r="B10">
        <f>SUMIFS(Cases!M:M,Cases!A:A,'Incident Sums'!A10,Cases!P:P,"&lt;&gt;*OPACITY*")</f>
        <v>0</v>
      </c>
    </row>
    <row r="11" spans="1:2">
      <c r="A11" s="1" t="s">
        <v>162</v>
      </c>
      <c r="B11">
        <f>SUMIFS(Cases!M:M,Cases!A:A,'Incident Sums'!A11,Cases!P:P,"&lt;&gt;*OPACITY*")</f>
        <v>0</v>
      </c>
    </row>
    <row r="12" spans="1:2">
      <c r="A12" s="1" t="s">
        <v>178</v>
      </c>
      <c r="B12">
        <f>SUMIFS(Cases!M:M,Cases!A:A,'Incident Sums'!A12,Cases!P:P,"&lt;&gt;*OPACITY*")</f>
        <v>0</v>
      </c>
    </row>
    <row r="13" spans="1:2">
      <c r="A13" s="1" t="s">
        <v>190</v>
      </c>
      <c r="B13">
        <f>SUMIFS(Cases!M:M,Cases!A:A,'Incident Sums'!A13,Cases!P:P,"&lt;&gt;*OPACITY*")</f>
        <v>0</v>
      </c>
    </row>
    <row r="14" spans="1:2">
      <c r="A14" s="1" t="s">
        <v>198</v>
      </c>
      <c r="B14">
        <f>SUMIFS(Cases!M:M,Cases!A:A,'Incident Sums'!A14,Cases!P:P,"&lt;&gt;*OPACITY*")</f>
        <v>0</v>
      </c>
    </row>
    <row r="15" spans="1:2">
      <c r="A15" s="1" t="s">
        <v>204</v>
      </c>
      <c r="B15">
        <f>SUMIFS(Cases!M:M,Cases!A:A,'Incident Sums'!A15,Cases!P:P,"&lt;&gt;*OPACITY*")</f>
        <v>0</v>
      </c>
    </row>
    <row r="16" spans="1:2">
      <c r="A16" s="1" t="s">
        <v>211</v>
      </c>
      <c r="B16">
        <f>SUMIFS(Cases!M:M,Cases!A:A,'Incident Sums'!A16,Cases!P:P,"&lt;&gt;*OPACITY*")</f>
        <v>0</v>
      </c>
    </row>
    <row r="17" spans="1:2">
      <c r="A17" s="1" t="s">
        <v>225</v>
      </c>
      <c r="B17">
        <f>SUMIFS(Cases!M:M,Cases!A:A,'Incident Sums'!A17,Cases!P:P,"&lt;&gt;*OPACITY*")</f>
        <v>0</v>
      </c>
    </row>
    <row r="18" spans="1:2">
      <c r="A18" s="1" t="s">
        <v>246</v>
      </c>
      <c r="B18">
        <f>SUMIFS(Cases!M:M,Cases!A:A,'Incident Sums'!A18,Cases!P:P,"&lt;&gt;*OPACITY*")</f>
        <v>0</v>
      </c>
    </row>
    <row r="19" spans="1:2">
      <c r="A19" s="1" t="s">
        <v>261</v>
      </c>
      <c r="B19">
        <f>SUMIFS(Cases!M:M,Cases!A:A,'Incident Sums'!A19,Cases!P:P,"&lt;&gt;*OPACITY*")</f>
        <v>0</v>
      </c>
    </row>
    <row r="20" spans="1:2">
      <c r="A20" s="1" t="s">
        <v>275</v>
      </c>
      <c r="B20">
        <f>SUMIFS(Cases!M:M,Cases!A:A,'Incident Sums'!A20,Cases!P:P,"&lt;&gt;*OPACITY*")</f>
        <v>0</v>
      </c>
    </row>
    <row r="21" spans="1:2">
      <c r="A21" s="1" t="s">
        <v>289</v>
      </c>
      <c r="B21">
        <f>SUMIFS(Cases!M:M,Cases!A:A,'Incident Sums'!A21,Cases!P:P,"&lt;&gt;*OPACITY*")</f>
        <v>0</v>
      </c>
    </row>
    <row r="22" spans="1:2">
      <c r="A22" s="1" t="s">
        <v>305</v>
      </c>
      <c r="B22">
        <f>SUMIFS(Cases!M:M,Cases!A:A,'Incident Sums'!A22,Cases!P:P,"&lt;&gt;*OPACITY*")</f>
        <v>0</v>
      </c>
    </row>
    <row r="23" spans="1:2">
      <c r="A23" s="1" t="s">
        <v>320</v>
      </c>
      <c r="B23">
        <f>SUMIFS(Cases!M:M,Cases!A:A,'Incident Sums'!A23,Cases!P:P,"&lt;&gt;*OPACITY*")</f>
        <v>0</v>
      </c>
    </row>
    <row r="24" spans="1:2">
      <c r="A24" s="1" t="s">
        <v>336</v>
      </c>
      <c r="B24">
        <f>SUMIFS(Cases!M:M,Cases!A:A,'Incident Sums'!A24,Cases!P:P,"&lt;&gt;*OPACITY*")</f>
        <v>0</v>
      </c>
    </row>
    <row r="25" spans="1:2">
      <c r="A25" s="1" t="s">
        <v>348</v>
      </c>
      <c r="B25">
        <f>SUMIFS(Cases!M:M,Cases!A:A,'Incident Sums'!A25,Cases!P:P,"&lt;&gt;*OPACITY*")</f>
        <v>0</v>
      </c>
    </row>
    <row r="26" spans="1:2">
      <c r="A26" s="1" t="s">
        <v>362</v>
      </c>
      <c r="B26">
        <f>SUMIFS(Cases!M:M,Cases!A:A,'Incident Sums'!A26,Cases!P:P,"&lt;&gt;*OPACITY*")</f>
        <v>0</v>
      </c>
    </row>
    <row r="27" spans="1:2">
      <c r="A27" s="1" t="s">
        <v>367</v>
      </c>
      <c r="B27">
        <f>SUMIFS(Cases!M:M,Cases!A:A,'Incident Sums'!A27,Cases!P:P,"&lt;&gt;*OPACITY*")</f>
        <v>0</v>
      </c>
    </row>
    <row r="28" spans="1:2">
      <c r="A28" s="1" t="s">
        <v>378</v>
      </c>
      <c r="B28">
        <f>SUMIFS(Cases!M:M,Cases!A:A,'Incident Sums'!A28,Cases!P:P,"&lt;&gt;*OPACITY*")</f>
        <v>0</v>
      </c>
    </row>
    <row r="29" spans="1:2">
      <c r="A29" s="1" t="s">
        <v>390</v>
      </c>
      <c r="B29">
        <f>SUMIFS(Cases!M:M,Cases!A:A,'Incident Sums'!A29,Cases!P:P,"&lt;&gt;*OPACITY*")</f>
        <v>0</v>
      </c>
    </row>
    <row r="30" spans="1:2">
      <c r="A30" s="1" t="s">
        <v>396</v>
      </c>
      <c r="B30">
        <f>SUMIFS(Cases!M:M,Cases!A:A,'Incident Sums'!A30,Cases!P:P,"&lt;&gt;*OPACITY*")</f>
        <v>0</v>
      </c>
    </row>
    <row r="31" spans="1:2">
      <c r="A31" s="1" t="s">
        <v>415</v>
      </c>
      <c r="B31">
        <f>SUMIFS(Cases!M:M,Cases!A:A,'Incident Sums'!A31,Cases!P:P,"&lt;&gt;*OPACITY*")</f>
        <v>0</v>
      </c>
    </row>
    <row r="32" spans="1:2">
      <c r="A32" s="1" t="s">
        <v>427</v>
      </c>
      <c r="B32">
        <f>SUMIFS(Cases!M:M,Cases!A:A,'Incident Sums'!A32,Cases!P:P,"&lt;&gt;*OPACITY*")</f>
        <v>0</v>
      </c>
    </row>
    <row r="33" spans="1:2">
      <c r="A33" s="1" t="s">
        <v>433</v>
      </c>
      <c r="B33">
        <f>SUMIFS(Cases!M:M,Cases!A:A,'Incident Sums'!A33,Cases!P:P,"&lt;&gt;*OPACITY*")</f>
        <v>0</v>
      </c>
    </row>
    <row r="34" spans="1:2">
      <c r="A34" s="1" t="s">
        <v>440</v>
      </c>
      <c r="B34">
        <f>SUMIFS(Cases!M:M,Cases!A:A,'Incident Sums'!A34,Cases!P:P,"&lt;&gt;*OPACITY*")</f>
        <v>0</v>
      </c>
    </row>
    <row r="35" spans="1:2">
      <c r="A35" s="1" t="s">
        <v>448</v>
      </c>
      <c r="B35">
        <f>SUMIFS(Cases!M:M,Cases!A:A,'Incident Sums'!A35,Cases!P:P,"&lt;&gt;*OPACITY*")</f>
        <v>0</v>
      </c>
    </row>
    <row r="36" spans="1:2">
      <c r="A36" s="1" t="s">
        <v>454</v>
      </c>
      <c r="B36">
        <f>SUMIFS(Cases!M:M,Cases!A:A,'Incident Sums'!A36,Cases!P:P,"&lt;&gt;*OPACITY*")</f>
        <v>0</v>
      </c>
    </row>
    <row r="37" spans="1:2">
      <c r="A37" s="1" t="s">
        <v>456</v>
      </c>
      <c r="B37">
        <f>SUMIFS(Cases!M:M,Cases!A:A,'Incident Sums'!A37,Cases!P:P,"&lt;&gt;*OPACITY*")</f>
        <v>0</v>
      </c>
    </row>
    <row r="38" spans="1:2">
      <c r="A38" s="1" t="s">
        <v>470</v>
      </c>
      <c r="B38">
        <f>SUMIFS(Cases!M:M,Cases!A:A,'Incident Sums'!A38,Cases!P:P,"&lt;&gt;*OPACITY*")</f>
        <v>0</v>
      </c>
    </row>
    <row r="39" spans="1:2">
      <c r="A39" s="1" t="s">
        <v>484</v>
      </c>
      <c r="B39">
        <f>SUMIFS(Cases!M:M,Cases!A:A,'Incident Sums'!A39,Cases!P:P,"&lt;&gt;*OPACITY*")</f>
        <v>0</v>
      </c>
    </row>
    <row r="40" spans="1:2">
      <c r="A40" s="1" t="s">
        <v>498</v>
      </c>
      <c r="B40">
        <f>SUMIFS(Cases!M:M,Cases!A:A,'Incident Sums'!A40,Cases!P:P,"&lt;&gt;*OPACITY*")</f>
        <v>0</v>
      </c>
    </row>
    <row r="41" spans="1:2">
      <c r="A41" s="1" t="s">
        <v>511</v>
      </c>
      <c r="B41">
        <f>SUMIFS(Cases!M:M,Cases!A:A,'Incident Sums'!A41,Cases!P:P,"&lt;&gt;*OPACITY*")</f>
        <v>0</v>
      </c>
    </row>
    <row r="42" spans="1:2">
      <c r="A42" s="1" t="s">
        <v>525</v>
      </c>
      <c r="B42">
        <f>SUMIFS(Cases!M:M,Cases!A:A,'Incident Sums'!A42,Cases!P:P,"&lt;&gt;*OPACITY*")</f>
        <v>0</v>
      </c>
    </row>
    <row r="43" spans="1:2">
      <c r="A43" s="1" t="s">
        <v>541</v>
      </c>
      <c r="B43">
        <f>SUMIFS(Cases!M:M,Cases!A:A,'Incident Sums'!A43,Cases!P:P,"&lt;&gt;*OPACITY*")</f>
        <v>0</v>
      </c>
    </row>
    <row r="44" spans="1:2">
      <c r="A44" s="1" t="s">
        <v>554</v>
      </c>
      <c r="B44">
        <f>SUMIFS(Cases!M:M,Cases!A:A,'Incident Sums'!A44,Cases!P:P,"&lt;&gt;*OPACITY*")</f>
        <v>0</v>
      </c>
    </row>
    <row r="45" spans="1:2">
      <c r="A45" s="1" t="s">
        <v>566</v>
      </c>
      <c r="B45">
        <f>SUMIFS(Cases!M:M,Cases!A:A,'Incident Sums'!A45,Cases!P:P,"&lt;&gt;*OPACITY*")</f>
        <v>0</v>
      </c>
    </row>
    <row r="46" spans="1:2">
      <c r="A46" s="1" t="s">
        <v>610</v>
      </c>
      <c r="B46">
        <f>SUMIFS(Cases!M:M,Cases!A:A,'Incident Sums'!A46,Cases!P:P,"&lt;&gt;*OPACITY*")</f>
        <v>0</v>
      </c>
    </row>
    <row r="47" spans="1:2">
      <c r="A47" s="1" t="s">
        <v>621</v>
      </c>
      <c r="B47">
        <f>SUMIFS(Cases!M:M,Cases!A:A,'Incident Sums'!A47,Cases!P:P,"&lt;&gt;*OPACITY*")</f>
        <v>0</v>
      </c>
    </row>
    <row r="48" spans="1:2">
      <c r="A48" s="1" t="s">
        <v>634</v>
      </c>
      <c r="B48">
        <f>SUMIFS(Cases!M:M,Cases!A:A,'Incident Sums'!A48,Cases!P:P,"&lt;&gt;*OPACITY*")</f>
        <v>0</v>
      </c>
    </row>
    <row r="49" spans="1:2">
      <c r="A49" s="1" t="s">
        <v>647</v>
      </c>
      <c r="B49">
        <f>SUMIFS(Cases!M:M,Cases!A:A,'Incident Sums'!A49,Cases!P:P,"&lt;&gt;*OPACITY*")</f>
        <v>0</v>
      </c>
    </row>
    <row r="50" spans="1:2">
      <c r="A50" s="1" t="s">
        <v>655</v>
      </c>
      <c r="B50">
        <f>SUMIFS(Cases!M:M,Cases!A:A,'Incident Sums'!A50,Cases!P:P,"&lt;&gt;*OPACITY*")</f>
        <v>0</v>
      </c>
    </row>
    <row r="51" spans="1:2">
      <c r="A51" s="1" t="s">
        <v>659</v>
      </c>
      <c r="B51">
        <f>SUMIFS(Cases!M:M,Cases!A:A,'Incident Sums'!A51,Cases!P:P,"&lt;&gt;*OPACITY*")</f>
        <v>0</v>
      </c>
    </row>
    <row r="52" spans="1:2">
      <c r="A52" s="1" t="s">
        <v>673</v>
      </c>
      <c r="B52">
        <f>SUMIFS(Cases!M:M,Cases!A:A,'Incident Sums'!A52,Cases!P:P,"&lt;&gt;*OPACITY*")</f>
        <v>0</v>
      </c>
    </row>
    <row r="53" spans="1:2">
      <c r="A53" s="1" t="s">
        <v>685</v>
      </c>
      <c r="B53">
        <f>SUMIFS(Cases!M:M,Cases!A:A,'Incident Sums'!A53,Cases!P:P,"&lt;&gt;*OPACITY*")</f>
        <v>0</v>
      </c>
    </row>
    <row r="54" spans="1:2">
      <c r="A54" s="1" t="s">
        <v>692</v>
      </c>
      <c r="B54">
        <f>SUMIFS(Cases!M:M,Cases!A:A,'Incident Sums'!A54,Cases!P:P,"&lt;&gt;*OPACITY*")</f>
        <v>0</v>
      </c>
    </row>
    <row r="55" spans="1:2">
      <c r="A55" s="1" t="s">
        <v>699</v>
      </c>
      <c r="B55">
        <f>SUMIFS(Cases!M:M,Cases!A:A,'Incident Sums'!A55,Cases!P:P,"&lt;&gt;*OPACITY*")</f>
        <v>0</v>
      </c>
    </row>
    <row r="56" spans="1:2">
      <c r="A56" s="1" t="s">
        <v>712</v>
      </c>
      <c r="B56">
        <f>SUMIFS(Cases!M:M,Cases!A:A,'Incident Sums'!A56,Cases!P:P,"&lt;&gt;*OPACITY*")</f>
        <v>0</v>
      </c>
    </row>
    <row r="57" spans="1:2">
      <c r="A57" s="1" t="s">
        <v>724</v>
      </c>
      <c r="B57">
        <f>SUMIFS(Cases!M:M,Cases!A:A,'Incident Sums'!A57,Cases!P:P,"&lt;&gt;*OPACITY*")</f>
        <v>0</v>
      </c>
    </row>
    <row r="58" spans="1:2">
      <c r="A58" s="1" t="s">
        <v>738</v>
      </c>
      <c r="B58">
        <f>SUMIFS(Cases!M:M,Cases!A:A,'Incident Sums'!A58,Cases!P:P,"&lt;&gt;*OPACITY*")</f>
        <v>0</v>
      </c>
    </row>
    <row r="59" spans="1:2">
      <c r="A59" s="1" t="s">
        <v>750</v>
      </c>
      <c r="B59">
        <f>SUMIFS(Cases!M:M,Cases!A:A,'Incident Sums'!A59,Cases!P:P,"&lt;&gt;*OPACITY*")</f>
        <v>0</v>
      </c>
    </row>
    <row r="60" spans="1:2">
      <c r="A60" s="1" t="s">
        <v>758</v>
      </c>
      <c r="B60">
        <f>SUMIFS(Cases!M:M,Cases!A:A,'Incident Sums'!A60,Cases!P:P,"&lt;&gt;*OPACITY*")</f>
        <v>0</v>
      </c>
    </row>
    <row r="61" spans="1:2">
      <c r="A61" s="1" t="s">
        <v>765</v>
      </c>
      <c r="B61">
        <f>SUMIFS(Cases!M:M,Cases!A:A,'Incident Sums'!A61,Cases!P:P,"&lt;&gt;*OPACITY*")</f>
        <v>0</v>
      </c>
    </row>
    <row r="62" spans="1:2">
      <c r="A62" s="1" t="s">
        <v>771</v>
      </c>
      <c r="B62">
        <f>SUMIFS(Cases!M:M,Cases!A:A,'Incident Sums'!A62,Cases!P:P,"&lt;&gt;*OPACITY*")</f>
        <v>0</v>
      </c>
    </row>
    <row r="63" spans="1:2">
      <c r="A63" s="1" t="s">
        <v>781</v>
      </c>
      <c r="B63">
        <f>SUMIFS(Cases!M:M,Cases!A:A,'Incident Sums'!A63,Cases!P:P,"&lt;&gt;*OPACITY*")</f>
        <v>0</v>
      </c>
    </row>
    <row r="64" spans="1:2">
      <c r="A64" s="1" t="s">
        <v>792</v>
      </c>
      <c r="B64">
        <f>SUMIFS(Cases!M:M,Cases!A:A,'Incident Sums'!A64,Cases!P:P,"&lt;&gt;*OPACITY*")</f>
        <v>0</v>
      </c>
    </row>
    <row r="65" spans="1:2">
      <c r="A65" s="1" t="s">
        <v>804</v>
      </c>
      <c r="B65">
        <f>SUMIFS(Cases!M:M,Cases!A:A,'Incident Sums'!A65,Cases!P:P,"&lt;&gt;*OPACITY*")</f>
        <v>0</v>
      </c>
    </row>
    <row r="66" spans="1:2">
      <c r="A66" s="1" t="s">
        <v>816</v>
      </c>
      <c r="B66">
        <f>SUMIFS(Cases!M:M,Cases!A:A,'Incident Sums'!A66,Cases!P:P,"&lt;&gt;*OPACITY*")</f>
        <v>0</v>
      </c>
    </row>
    <row r="67" spans="1:2">
      <c r="A67" s="1" t="s">
        <v>826</v>
      </c>
      <c r="B67">
        <f>SUMIFS(Cases!M:M,Cases!A:A,'Incident Sums'!A67,Cases!P:P,"&lt;&gt;*OPACITY*")</f>
        <v>0</v>
      </c>
    </row>
    <row r="68" spans="1:2">
      <c r="A68" s="1" t="s">
        <v>829</v>
      </c>
      <c r="B68">
        <f>SUMIFS(Cases!M:M,Cases!A:A,'Incident Sums'!A68,Cases!P:P,"&lt;&gt;*OPACITY*")</f>
        <v>0</v>
      </c>
    </row>
    <row r="69" spans="1:2">
      <c r="A69" s="1" t="s">
        <v>833</v>
      </c>
      <c r="B69">
        <f>SUMIFS(Cases!M:M,Cases!A:A,'Incident Sums'!A69,Cases!P:P,"&lt;&gt;*OPACITY*")</f>
        <v>0</v>
      </c>
    </row>
    <row r="70" spans="1:2">
      <c r="A70" s="1" t="s">
        <v>842</v>
      </c>
      <c r="B70">
        <f>SUMIFS(Cases!M:M,Cases!A:A,'Incident Sums'!A70,Cases!P:P,"&lt;&gt;*OPACITY*")</f>
        <v>0</v>
      </c>
    </row>
    <row r="71" spans="1:2">
      <c r="A71" s="1" t="s">
        <v>848</v>
      </c>
      <c r="B71">
        <f>SUMIFS(Cases!M:M,Cases!A:A,'Incident Sums'!A71,Cases!P:P,"&lt;&gt;*OPACITY*")</f>
        <v>0</v>
      </c>
    </row>
    <row r="72" spans="1:2">
      <c r="A72" s="1" t="s">
        <v>857</v>
      </c>
      <c r="B72">
        <f>SUMIFS(Cases!M:M,Cases!A:A,'Incident Sums'!A72,Cases!P:P,"&lt;&gt;*OPACITY*")</f>
        <v>0</v>
      </c>
    </row>
    <row r="73" spans="1:2">
      <c r="A73" s="1" t="s">
        <v>872</v>
      </c>
      <c r="B73">
        <f>SUMIFS(Cases!M:M,Cases!A:A,'Incident Sums'!A73,Cases!P:P,"&lt;&gt;*OPACITY*")</f>
        <v>0</v>
      </c>
    </row>
    <row r="74" spans="1:2">
      <c r="A74" s="1" t="s">
        <v>884</v>
      </c>
      <c r="B74">
        <f>SUMIFS(Cases!M:M,Cases!A:A,'Incident Sums'!A74,Cases!P:P,"&lt;&gt;*OPACITY*")</f>
        <v>0</v>
      </c>
    </row>
    <row r="75" spans="1:2">
      <c r="A75" s="1" t="s">
        <v>893</v>
      </c>
      <c r="B75">
        <f>SUMIFS(Cases!M:M,Cases!A:A,'Incident Sums'!A75,Cases!P:P,"&lt;&gt;*OPACITY*")</f>
        <v>0</v>
      </c>
    </row>
    <row r="76" spans="1:2">
      <c r="A76" s="1" t="s">
        <v>894</v>
      </c>
      <c r="B76">
        <f>SUMIFS(Cases!M:M,Cases!A:A,'Incident Sums'!A76,Cases!P:P,"&lt;&gt;*OPACITY*")</f>
        <v>0</v>
      </c>
    </row>
    <row r="77" spans="1:2">
      <c r="A77" s="1" t="s">
        <v>895</v>
      </c>
      <c r="B77">
        <f>SUMIFS(Cases!M:M,Cases!A:A,'Incident Sums'!A77,Cases!P:P,"&lt;&gt;*OPACITY*")</f>
        <v>0</v>
      </c>
    </row>
    <row r="78" spans="1:2">
      <c r="A78" s="1" t="s">
        <v>896</v>
      </c>
      <c r="B78">
        <f>SUMIFS(Cases!M:M,Cases!A:A,'Incident Sums'!A78,Cases!P:P,"&lt;&gt;*OPACITY*")</f>
        <v>0</v>
      </c>
    </row>
    <row r="79" spans="1:2">
      <c r="A79" s="1" t="s">
        <v>897</v>
      </c>
      <c r="B79">
        <f>SUMIFS(Cases!M:M,Cases!A:A,'Incident Sums'!A79,Cases!P:P,"&lt;&gt;*OPACITY*")</f>
        <v>0</v>
      </c>
    </row>
    <row r="80" spans="1:2">
      <c r="A80" s="1" t="s">
        <v>898</v>
      </c>
      <c r="B80">
        <f>SUMIFS(Cases!M:M,Cases!A:A,'Incident Sums'!A80,Cases!P:P,"&lt;&gt;*OPACITY*")</f>
        <v>0</v>
      </c>
    </row>
    <row r="81" spans="1:2">
      <c r="A81" s="1" t="s">
        <v>904</v>
      </c>
      <c r="B81">
        <f>SUMIFS(Cases!M:M,Cases!A:A,'Incident Sums'!A81,Cases!P:P,"&lt;&gt;*OPACITY*")</f>
        <v>0</v>
      </c>
    </row>
    <row r="82" spans="1:2">
      <c r="A82" s="1" t="s">
        <v>905</v>
      </c>
      <c r="B82">
        <f>SUMIFS(Cases!M:M,Cases!A:A,'Incident Sums'!A82,Cases!P:P,"&lt;&gt;*OPACITY*")</f>
        <v>0</v>
      </c>
    </row>
    <row r="83" spans="1:2">
      <c r="A83" s="1" t="s">
        <v>910</v>
      </c>
      <c r="B83">
        <f>SUMIFS(Cases!M:M,Cases!A:A,'Incident Sums'!A83,Cases!P:P,"&lt;&gt;*OPACITY*")</f>
        <v>0</v>
      </c>
    </row>
    <row r="84" spans="1:2">
      <c r="A84" s="1" t="s">
        <v>916</v>
      </c>
      <c r="B84">
        <f>SUMIFS(Cases!M:M,Cases!A:A,'Incident Sums'!A84,Cases!P:P,"&lt;&gt;*OPACITY*")</f>
        <v>0</v>
      </c>
    </row>
    <row r="85" spans="1:2">
      <c r="A85" s="1" t="s">
        <v>917</v>
      </c>
      <c r="B85">
        <f>SUMIFS(Cases!M:M,Cases!A:A,'Incident Sums'!A85,Cases!P:P,"&lt;&gt;*OPACITY*")</f>
        <v>0</v>
      </c>
    </row>
    <row r="86" spans="1:2">
      <c r="A86" s="1" t="s">
        <v>918</v>
      </c>
      <c r="B86">
        <f>SUMIFS(Cases!M:M,Cases!A:A,'Incident Sums'!A86,Cases!P:P,"&lt;&gt;*OPACITY*")</f>
        <v>0</v>
      </c>
    </row>
    <row r="87" spans="1:2">
      <c r="A87" s="1" t="s">
        <v>926</v>
      </c>
      <c r="B87">
        <f>SUMIFS(Cases!M:M,Cases!A:A,'Incident Sums'!A87,Cases!P:P,"&lt;&gt;*OPACITY*")</f>
        <v>0</v>
      </c>
    </row>
    <row r="88" spans="1:2">
      <c r="A88" s="1" t="s">
        <v>932</v>
      </c>
      <c r="B88">
        <f>SUMIFS(Cases!M:M,Cases!A:A,'Incident Sums'!A88,Cases!P:P,"&lt;&gt;*OPACITY*")</f>
        <v>0</v>
      </c>
    </row>
    <row r="89" spans="1:2">
      <c r="A89" s="1" t="s">
        <v>941</v>
      </c>
      <c r="B89">
        <f>SUMIFS(Cases!M:M,Cases!A:A,'Incident Sums'!A89,Cases!P:P,"&lt;&gt;*OPACITY*")</f>
        <v>0</v>
      </c>
    </row>
    <row r="90" spans="1:2">
      <c r="A90" s="1" t="s">
        <v>957</v>
      </c>
      <c r="B90">
        <f>SUMIFS(Cases!M:M,Cases!A:A,'Incident Sums'!A90,Cases!P:P,"&lt;&gt;*OPACITY*")</f>
        <v>0</v>
      </c>
    </row>
    <row r="91" spans="1:2">
      <c r="A91" s="1" t="s">
        <v>968</v>
      </c>
      <c r="B91">
        <f>SUMIFS(Cases!M:M,Cases!A:A,'Incident Sums'!A91,Cases!P:P,"&lt;&gt;*OPACITY*")</f>
        <v>0</v>
      </c>
    </row>
    <row r="92" spans="1:2">
      <c r="A92" s="1" t="s">
        <v>979</v>
      </c>
      <c r="B92">
        <f>SUMIFS(Cases!M:M,Cases!A:A,'Incident Sums'!A92,Cases!P:P,"&lt;&gt;*OPACITY*")</f>
        <v>0</v>
      </c>
    </row>
    <row r="93" spans="1:2">
      <c r="A93" s="1" t="s">
        <v>1020</v>
      </c>
      <c r="B93">
        <f>SUMIFS(Cases!M:M,Cases!A:A,'Incident Sums'!A93,Cases!P:P,"&lt;&gt;*OPACITY*")</f>
        <v>0</v>
      </c>
    </row>
    <row r="94" spans="1:2">
      <c r="A94" s="1" t="s">
        <v>1029</v>
      </c>
      <c r="B94">
        <f>SUMIFS(Cases!M:M,Cases!A:A,'Incident Sums'!A94,Cases!P:P,"&lt;&gt;*OPACITY*")</f>
        <v>0</v>
      </c>
    </row>
    <row r="95" spans="1:2">
      <c r="A95" s="1" t="s">
        <v>1046</v>
      </c>
      <c r="B95">
        <f>SUMIFS(Cases!M:M,Cases!A:A,'Incident Sums'!A95,Cases!P:P,"&lt;&gt;*OPACITY*")</f>
        <v>0</v>
      </c>
    </row>
    <row r="96" spans="1:2">
      <c r="A96" s="1" t="s">
        <v>1060</v>
      </c>
      <c r="B96">
        <f>SUMIFS(Cases!M:M,Cases!A:A,'Incident Sums'!A96,Cases!P:P,"&lt;&gt;*OPACITY*")</f>
        <v>0</v>
      </c>
    </row>
    <row r="97" spans="1:2">
      <c r="A97" s="1" t="s">
        <v>1076</v>
      </c>
      <c r="B97">
        <f>SUMIFS(Cases!M:M,Cases!A:A,'Incident Sums'!A97,Cases!P:P,"&lt;&gt;*OPACITY*")</f>
        <v>0</v>
      </c>
    </row>
    <row r="98" spans="1:2">
      <c r="A98" s="1" t="s">
        <v>1085</v>
      </c>
      <c r="B98">
        <f>SUMIFS(Cases!M:M,Cases!A:A,'Incident Sums'!A98,Cases!P:P,"&lt;&gt;*OPACITY*")</f>
        <v>0</v>
      </c>
    </row>
    <row r="99" spans="1:2">
      <c r="A99" s="1" t="s">
        <v>1098</v>
      </c>
      <c r="B99">
        <f>SUMIFS(Cases!M:M,Cases!A:A,'Incident Sums'!A99,Cases!P:P,"&lt;&gt;*OPACITY*")</f>
        <v>0</v>
      </c>
    </row>
    <row r="100" spans="1:2">
      <c r="A100" s="1" t="s">
        <v>1107</v>
      </c>
      <c r="B100">
        <f>SUMIFS(Cases!M:M,Cases!A:A,'Incident Sums'!A100,Cases!P:P,"&lt;&gt;*OPACITY*")</f>
        <v>0</v>
      </c>
    </row>
    <row r="101" spans="1:2">
      <c r="A101" s="1" t="s">
        <v>1114</v>
      </c>
      <c r="B101">
        <f>SUMIFS(Cases!M:M,Cases!A:A,'Incident Sums'!A101,Cases!P:P,"&lt;&gt;*OPACITY*")</f>
        <v>0</v>
      </c>
    </row>
    <row r="102" spans="1:2">
      <c r="A102" s="1" t="s">
        <v>1117</v>
      </c>
      <c r="B102">
        <f>SUMIFS(Cases!M:M,Cases!A:A,'Incident Sums'!A102,Cases!P:P,"&lt;&gt;*OPACITY*")</f>
        <v>0</v>
      </c>
    </row>
    <row r="103" spans="1:2">
      <c r="A103" s="1" t="s">
        <v>1128</v>
      </c>
      <c r="B103">
        <f>SUMIFS(Cases!M:M,Cases!A:A,'Incident Sums'!A103,Cases!P:P,"&lt;&gt;*OPACITY*")</f>
        <v>0</v>
      </c>
    </row>
    <row r="104" spans="1:2">
      <c r="A104" s="1" t="s">
        <v>1140</v>
      </c>
      <c r="B104">
        <f>SUMIFS(Cases!M:M,Cases!A:A,'Incident Sums'!A104,Cases!P:P,"&lt;&gt;*OPACITY*")</f>
        <v>0</v>
      </c>
    </row>
    <row r="105" spans="1:2">
      <c r="A105" s="1" t="s">
        <v>1148</v>
      </c>
      <c r="B105">
        <f>SUMIFS(Cases!M:M,Cases!A:A,'Incident Sums'!A105,Cases!P:P,"&lt;&gt;*OPACITY*")</f>
        <v>0</v>
      </c>
    </row>
    <row r="106" spans="1:2">
      <c r="A106" s="1" t="s">
        <v>1159</v>
      </c>
      <c r="B106">
        <f>SUMIFS(Cases!M:M,Cases!A:A,'Incident Sums'!A106,Cases!P:P,"&lt;&gt;*OPACITY*")</f>
        <v>0</v>
      </c>
    </row>
    <row r="107" spans="1:2">
      <c r="A107" s="1" t="s">
        <v>1169</v>
      </c>
      <c r="B107">
        <f>SUMIFS(Cases!M:M,Cases!A:A,'Incident Sums'!A107,Cases!P:P,"&lt;&gt;*OPACITY*")</f>
        <v>0</v>
      </c>
    </row>
    <row r="108" spans="1:2">
      <c r="A108" s="1" t="s">
        <v>1174</v>
      </c>
      <c r="B108">
        <f>SUMIFS(Cases!M:M,Cases!A:A,'Incident Sums'!A108,Cases!P:P,"&lt;&gt;*OPACITY*")</f>
        <v>0</v>
      </c>
    </row>
    <row r="109" spans="1:2">
      <c r="A109" s="1" t="s">
        <v>1193</v>
      </c>
      <c r="B109">
        <f>SUMIFS(Cases!M:M,Cases!A:A,'Incident Sums'!A109,Cases!P:P,"&lt;&gt;*OPACITY*")</f>
        <v>0</v>
      </c>
    </row>
    <row r="110" spans="1:2">
      <c r="A110" s="1" t="s">
        <v>1205</v>
      </c>
      <c r="B110">
        <f>SUMIFS(Cases!M:M,Cases!A:A,'Incident Sums'!A110,Cases!P:P,"&lt;&gt;*OPACITY*")</f>
        <v>0</v>
      </c>
    </row>
    <row r="111" spans="1:2">
      <c r="A111" s="1" t="s">
        <v>1216</v>
      </c>
      <c r="B111">
        <f>SUMIFS(Cases!M:M,Cases!A:A,'Incident Sums'!A111,Cases!P:P,"&lt;&gt;*OPACITY*")</f>
        <v>0</v>
      </c>
    </row>
    <row r="112" spans="1:2">
      <c r="A112" s="1" t="s">
        <v>1223</v>
      </c>
      <c r="B112">
        <f>SUMIFS(Cases!M:M,Cases!A:A,'Incident Sums'!A112,Cases!P:P,"&lt;&gt;*OPACITY*")</f>
        <v>0</v>
      </c>
    </row>
    <row r="113" spans="1:2">
      <c r="A113" s="1" t="s">
        <v>1235</v>
      </c>
      <c r="B113">
        <f>SUMIFS(Cases!M:M,Cases!A:A,'Incident Sums'!A113,Cases!P:P,"&lt;&gt;*OPACITY*")</f>
        <v>0</v>
      </c>
    </row>
    <row r="114" spans="1:2">
      <c r="A114" s="1" t="s">
        <v>1243</v>
      </c>
      <c r="B114">
        <f>SUMIFS(Cases!M:M,Cases!A:A,'Incident Sums'!A114,Cases!P:P,"&lt;&gt;*OPACITY*")</f>
        <v>0</v>
      </c>
    </row>
    <row r="115" spans="1:2">
      <c r="A115" s="1" t="s">
        <v>1262</v>
      </c>
      <c r="B115">
        <f>SUMIFS(Cases!M:M,Cases!A:A,'Incident Sums'!A115,Cases!P:P,"&lt;&gt;*OPACITY*")</f>
        <v>0</v>
      </c>
    </row>
    <row r="116" spans="1:2">
      <c r="A116" s="1" t="s">
        <v>1272</v>
      </c>
      <c r="B116">
        <f>SUMIFS(Cases!M:M,Cases!A:A,'Incident Sums'!A116,Cases!P:P,"&lt;&gt;*OPACITY*")</f>
        <v>0</v>
      </c>
    </row>
    <row r="117" spans="1:2">
      <c r="A117" s="1" t="s">
        <v>1285</v>
      </c>
      <c r="B117">
        <f>SUMIFS(Cases!M:M,Cases!A:A,'Incident Sums'!A117,Cases!P:P,"&lt;&gt;*OPACITY*")</f>
        <v>0</v>
      </c>
    </row>
    <row r="118" spans="1:2">
      <c r="A118" s="1" t="s">
        <v>1296</v>
      </c>
      <c r="B118">
        <f>SUMIFS(Cases!M:M,Cases!A:A,'Incident Sums'!A118,Cases!P:P,"&lt;&gt;*OPACITY*")</f>
        <v>0</v>
      </c>
    </row>
    <row r="119" spans="1:2">
      <c r="A119" s="1" t="s">
        <v>1303</v>
      </c>
      <c r="B119">
        <f>SUMIFS(Cases!M:M,Cases!A:A,'Incident Sums'!A119,Cases!P:P,"&lt;&gt;*OPACITY*")</f>
        <v>0</v>
      </c>
    </row>
    <row r="120" spans="1:2">
      <c r="A120" s="1" t="s">
        <v>1311</v>
      </c>
      <c r="B120">
        <f>SUMIFS(Cases!M:M,Cases!A:A,'Incident Sums'!A120,Cases!P:P,"&lt;&gt;*OPACITY*")</f>
        <v>0</v>
      </c>
    </row>
    <row r="121" spans="1:2">
      <c r="A121" s="1" t="s">
        <v>1322</v>
      </c>
      <c r="B121">
        <f>SUMIFS(Cases!M:M,Cases!A:A,'Incident Sums'!A121,Cases!P:P,"&lt;&gt;*OPACITY*")</f>
        <v>0</v>
      </c>
    </row>
    <row r="122" spans="1:2">
      <c r="A122" s="1" t="s">
        <v>1327</v>
      </c>
      <c r="B122">
        <f>SUMIFS(Cases!M:M,Cases!A:A,'Incident Sums'!A122,Cases!P:P,"&lt;&gt;*OPACITY*")</f>
        <v>0</v>
      </c>
    </row>
    <row r="123" spans="1:2">
      <c r="A123" s="1" t="s">
        <v>1332</v>
      </c>
      <c r="B123">
        <f>SUMIFS(Cases!M:M,Cases!A:A,'Incident Sums'!A123,Cases!P:P,"&lt;&gt;*OPACITY*")</f>
        <v>0</v>
      </c>
    </row>
    <row r="124" spans="1:2">
      <c r="A124" s="1" t="s">
        <v>1338</v>
      </c>
      <c r="B124">
        <f>SUMIFS(Cases!M:M,Cases!A:A,'Incident Sums'!A124,Cases!P:P,"&lt;&gt;*OPACITY*")</f>
        <v>0</v>
      </c>
    </row>
    <row r="125" spans="1:2">
      <c r="A125" s="1" t="s">
        <v>1350</v>
      </c>
      <c r="B125">
        <f>SUMIFS(Cases!M:M,Cases!A:A,'Incident Sums'!A125,Cases!P:P,"&lt;&gt;*OPACITY*")</f>
        <v>0</v>
      </c>
    </row>
    <row r="126" spans="1:2">
      <c r="A126" s="1" t="s">
        <v>1362</v>
      </c>
      <c r="B126">
        <f>SUMIFS(Cases!M:M,Cases!A:A,'Incident Sums'!A126,Cases!P:P,"&lt;&gt;*OPACITY*")</f>
        <v>0</v>
      </c>
    </row>
    <row r="127" spans="1:2">
      <c r="A127" s="1" t="s">
        <v>1371</v>
      </c>
      <c r="B127">
        <f>SUMIFS(Cases!M:M,Cases!A:A,'Incident Sums'!A127,Cases!P:P,"&lt;&gt;*OPACITY*")</f>
        <v>0</v>
      </c>
    </row>
    <row r="128" spans="1:2">
      <c r="A128" s="1" t="s">
        <v>1381</v>
      </c>
      <c r="B128">
        <f>SUMIFS(Cases!M:M,Cases!A:A,'Incident Sums'!A128,Cases!P:P,"&lt;&gt;*OPACITY*")</f>
        <v>0</v>
      </c>
    </row>
    <row r="129" spans="1:2">
      <c r="A129" s="1" t="s">
        <v>1388</v>
      </c>
      <c r="B129">
        <f>SUMIFS(Cases!M:M,Cases!A:A,'Incident Sums'!A129,Cases!P:P,"&lt;&gt;*OPACITY*")</f>
        <v>0</v>
      </c>
    </row>
    <row r="130" spans="1:2">
      <c r="A130" s="1" t="s">
        <v>1402</v>
      </c>
      <c r="B130">
        <f>SUMIFS(Cases!M:M,Cases!A:A,'Incident Sums'!A130,Cases!P:P,"&lt;&gt;*OPACITY*")</f>
        <v>0</v>
      </c>
    </row>
    <row r="131" spans="1:2">
      <c r="A131" s="1" t="s">
        <v>1414</v>
      </c>
      <c r="B131">
        <f>SUMIFS(Cases!M:M,Cases!A:A,'Incident Sums'!A131,Cases!P:P,"&lt;&gt;*OPACITY*")</f>
        <v>0</v>
      </c>
    </row>
    <row r="132" spans="1:2">
      <c r="A132" s="1" t="s">
        <v>1422</v>
      </c>
      <c r="B132">
        <f>SUMIFS(Cases!M:M,Cases!A:A,'Incident Sums'!A132,Cases!P:P,"&lt;&gt;*OPACITY*")</f>
        <v>0</v>
      </c>
    </row>
    <row r="133" spans="1:2">
      <c r="A133" s="1" t="s">
        <v>1434</v>
      </c>
      <c r="B133">
        <f>SUMIFS(Cases!M:M,Cases!A:A,'Incident Sums'!A133,Cases!P:P,"&lt;&gt;*OPACITY*")</f>
        <v>0</v>
      </c>
    </row>
    <row r="134" spans="1:2">
      <c r="A134" s="1" t="s">
        <v>1448</v>
      </c>
      <c r="B134">
        <f>SUMIFS(Cases!M:M,Cases!A:A,'Incident Sums'!A134,Cases!P:P,"&lt;&gt;*OPACITY*")</f>
        <v>0</v>
      </c>
    </row>
    <row r="135" spans="1:2">
      <c r="A135" s="1" t="s">
        <v>1463</v>
      </c>
      <c r="B135">
        <f>SUMIFS(Cases!M:M,Cases!A:A,'Incident Sums'!A135,Cases!P:P,"&lt;&gt;*OPACITY*")</f>
        <v>0</v>
      </c>
    </row>
    <row r="136" spans="1:2">
      <c r="A136" s="1" t="s">
        <v>1472</v>
      </c>
      <c r="B136">
        <f>SUMIFS(Cases!M:M,Cases!A:A,'Incident Sums'!A136,Cases!P:P,"&lt;&gt;*OPACITY*")</f>
        <v>0</v>
      </c>
    </row>
    <row r="137" spans="1:2">
      <c r="A137" s="1" t="s">
        <v>1485</v>
      </c>
      <c r="B137">
        <f>SUMIFS(Cases!M:M,Cases!A:A,'Incident Sums'!A137,Cases!P:P,"&lt;&gt;*OPACITY*")</f>
        <v>0</v>
      </c>
    </row>
    <row r="138" spans="1:2">
      <c r="A138" s="1" t="s">
        <v>1493</v>
      </c>
      <c r="B138">
        <f>SUMIFS(Cases!M:M,Cases!A:A,'Incident Sums'!A138,Cases!P:P,"&lt;&gt;*OPACITY*")</f>
        <v>0</v>
      </c>
    </row>
    <row r="139" spans="1:2">
      <c r="A139" s="1" t="s">
        <v>1505</v>
      </c>
      <c r="B139">
        <f>SUMIFS(Cases!M:M,Cases!A:A,'Incident Sums'!A139,Cases!P:P,"&lt;&gt;*OPACITY*")</f>
        <v>0</v>
      </c>
    </row>
    <row r="140" spans="1:2">
      <c r="A140" s="1" t="s">
        <v>1512</v>
      </c>
      <c r="B140">
        <f>SUMIFS(Cases!M:M,Cases!A:A,'Incident Sums'!A140,Cases!P:P,"&lt;&gt;*OPACITY*")</f>
        <v>0</v>
      </c>
    </row>
    <row r="141" spans="1:2">
      <c r="A141" s="1" t="s">
        <v>1523</v>
      </c>
      <c r="B141">
        <f>SUMIFS(Cases!M:M,Cases!A:A,'Incident Sums'!A141,Cases!P:P,"&lt;&gt;*OPACITY*")</f>
        <v>0</v>
      </c>
    </row>
    <row r="142" spans="1:2">
      <c r="A142" s="1" t="s">
        <v>1536</v>
      </c>
      <c r="B142">
        <f>SUMIFS(Cases!M:M,Cases!A:A,'Incident Sums'!A142,Cases!P:P,"&lt;&gt;*OPACITY*")</f>
        <v>0</v>
      </c>
    </row>
    <row r="143" spans="1:2">
      <c r="A143" s="1" t="s">
        <v>1549</v>
      </c>
      <c r="B143">
        <f>SUMIFS(Cases!M:M,Cases!A:A,'Incident Sums'!A143,Cases!P:P,"&lt;&gt;*OPACITY*")</f>
        <v>0</v>
      </c>
    </row>
    <row r="144" spans="1:2">
      <c r="A144" s="1" t="s">
        <v>1560</v>
      </c>
      <c r="B144">
        <f>SUMIFS(Cases!M:M,Cases!A:A,'Incident Sums'!A144,Cases!P:P,"&lt;&gt;*OPACITY*")</f>
        <v>0</v>
      </c>
    </row>
    <row r="145" spans="1:2">
      <c r="A145" s="1" t="s">
        <v>1566</v>
      </c>
      <c r="B145">
        <f>SUMIFS(Cases!M:M,Cases!A:A,'Incident Sums'!A145,Cases!P:P,"&lt;&gt;*OPACITY*")</f>
        <v>0</v>
      </c>
    </row>
    <row r="146" spans="1:2">
      <c r="A146" s="1" t="s">
        <v>1571</v>
      </c>
      <c r="B146">
        <f>SUMIFS(Cases!M:M,Cases!A:A,'Incident Sums'!A146,Cases!P:P,"&lt;&gt;*OPACITY*")</f>
        <v>0</v>
      </c>
    </row>
    <row r="147" spans="1:2">
      <c r="A147" s="1" t="s">
        <v>1583</v>
      </c>
      <c r="B147">
        <f>SUMIFS(Cases!M:M,Cases!A:A,'Incident Sums'!A147,Cases!P:P,"&lt;&gt;*OPACITY*")</f>
        <v>0</v>
      </c>
    </row>
    <row r="148" spans="1:2">
      <c r="A148" s="1" t="s">
        <v>1596</v>
      </c>
      <c r="B148">
        <f>SUMIFS(Cases!M:M,Cases!A:A,'Incident Sums'!A148,Cases!P:P,"&lt;&gt;*OPACITY*")</f>
        <v>0</v>
      </c>
    </row>
    <row r="149" spans="1:2">
      <c r="A149" s="1" t="s">
        <v>1607</v>
      </c>
      <c r="B149">
        <f>SUMIFS(Cases!M:M,Cases!A:A,'Incident Sums'!A149,Cases!P:P,"&lt;&gt;*OPACITY*")</f>
        <v>0</v>
      </c>
    </row>
    <row r="150" spans="1:2">
      <c r="A150" s="1" t="s">
        <v>1617</v>
      </c>
      <c r="B150">
        <f>SUMIFS(Cases!M:M,Cases!A:A,'Incident Sums'!A150,Cases!P:P,"&lt;&gt;*OPACITY*")</f>
        <v>0</v>
      </c>
    </row>
    <row r="151" spans="1:2">
      <c r="A151" s="1" t="s">
        <v>1626</v>
      </c>
      <c r="B151">
        <f>SUMIFS(Cases!M:M,Cases!A:A,'Incident Sums'!A151,Cases!P:P,"&lt;&gt;*OPACITY*")</f>
        <v>0</v>
      </c>
    </row>
    <row r="152" spans="1:2">
      <c r="A152" s="1" t="s">
        <v>1637</v>
      </c>
      <c r="B152">
        <f>SUMIFS(Cases!M:M,Cases!A:A,'Incident Sums'!A152,Cases!P:P,"&lt;&gt;*OPACITY*")</f>
        <v>0</v>
      </c>
    </row>
    <row r="153" spans="1:2">
      <c r="A153" s="1" t="s">
        <v>1648</v>
      </c>
      <c r="B153">
        <f>SUMIFS(Cases!M:M,Cases!A:A,'Incident Sums'!A153,Cases!P:P,"&lt;&gt;*OPACITY*")</f>
        <v>0</v>
      </c>
    </row>
    <row r="154" spans="1:2">
      <c r="A154" s="1" t="s">
        <v>1657</v>
      </c>
      <c r="B154">
        <f>SUMIFS(Cases!M:M,Cases!A:A,'Incident Sums'!A154,Cases!P:P,"&lt;&gt;*OPACITY*")</f>
        <v>0</v>
      </c>
    </row>
    <row r="155" spans="1:2">
      <c r="A155" s="1" t="s">
        <v>1663</v>
      </c>
      <c r="B155">
        <f>SUMIFS(Cases!M:M,Cases!A:A,'Incident Sums'!A155,Cases!P:P,"&lt;&gt;*OPACITY*")</f>
        <v>0</v>
      </c>
    </row>
    <row r="156" spans="1:2">
      <c r="A156" s="1" t="s">
        <v>1675</v>
      </c>
      <c r="B156">
        <f>SUMIFS(Cases!M:M,Cases!A:A,'Incident Sums'!A156,Cases!P:P,"&lt;&gt;*OPACITY*")</f>
        <v>0</v>
      </c>
    </row>
    <row r="157" spans="1:2">
      <c r="A157" s="1" t="s">
        <v>1688</v>
      </c>
      <c r="B157">
        <f>SUMIFS(Cases!M:M,Cases!A:A,'Incident Sums'!A157,Cases!P:P,"&lt;&gt;*OPACITY*")</f>
        <v>0</v>
      </c>
    </row>
    <row r="158" spans="1:2">
      <c r="A158" s="1" t="s">
        <v>1700</v>
      </c>
      <c r="B158">
        <f>SUMIFS(Cases!M:M,Cases!A:A,'Incident Sums'!A158,Cases!P:P,"&lt;&gt;*OPACITY*")</f>
        <v>0</v>
      </c>
    </row>
    <row r="159" spans="1:2">
      <c r="A159" s="1" t="s">
        <v>1710</v>
      </c>
      <c r="B159">
        <f>SUMIFS(Cases!M:M,Cases!A:A,'Incident Sums'!A159,Cases!P:P,"&lt;&gt;*OPACITY*")</f>
        <v>0</v>
      </c>
    </row>
    <row r="160" spans="1:2">
      <c r="A160" s="1" t="s">
        <v>1717</v>
      </c>
      <c r="B160">
        <f>SUMIFS(Cases!M:M,Cases!A:A,'Incident Sums'!A160,Cases!P:P,"&lt;&gt;*OPACITY*")</f>
        <v>0</v>
      </c>
    </row>
    <row r="161" spans="1:2">
      <c r="A161" s="1" t="s">
        <v>1730</v>
      </c>
      <c r="B161">
        <f>SUMIFS(Cases!M:M,Cases!A:A,'Incident Sums'!A161,Cases!P:P,"&lt;&gt;*OPACITY*")</f>
        <v>0</v>
      </c>
    </row>
    <row r="162" spans="1:2">
      <c r="A162" s="1" t="s">
        <v>1740</v>
      </c>
      <c r="B162">
        <f>SUMIFS(Cases!M:M,Cases!A:A,'Incident Sums'!A162,Cases!P:P,"&lt;&gt;*OPACITY*")</f>
        <v>0</v>
      </c>
    </row>
    <row r="163" spans="1:2">
      <c r="A163" s="1" t="s">
        <v>1752</v>
      </c>
      <c r="B163">
        <f>SUMIFS(Cases!M:M,Cases!A:A,'Incident Sums'!A163,Cases!P:P,"&lt;&gt;*OPACITY*")</f>
        <v>0</v>
      </c>
    </row>
    <row r="164" spans="1:2">
      <c r="A164" s="1" t="s">
        <v>1758</v>
      </c>
      <c r="B164">
        <f>SUMIFS(Cases!M:M,Cases!A:A,'Incident Sums'!A164,Cases!P:P,"&lt;&gt;*OPACITY*")</f>
        <v>0</v>
      </c>
    </row>
    <row r="165" spans="1:2">
      <c r="A165" s="1" t="s">
        <v>1770</v>
      </c>
      <c r="B165">
        <f>SUMIFS(Cases!M:M,Cases!A:A,'Incident Sums'!A165,Cases!P:P,"&lt;&gt;*OPACITY*")</f>
        <v>0</v>
      </c>
    </row>
    <row r="166" spans="1:2">
      <c r="A166" s="1" t="s">
        <v>1780</v>
      </c>
      <c r="B166">
        <f>SUMIFS(Cases!M:M,Cases!A:A,'Incident Sums'!A166,Cases!P:P,"&lt;&gt;*OPACITY*")</f>
        <v>0</v>
      </c>
    </row>
    <row r="167" spans="1:2">
      <c r="A167" s="1" t="s">
        <v>1787</v>
      </c>
      <c r="B167">
        <f>SUMIFS(Cases!M:M,Cases!A:A,'Incident Sums'!A167,Cases!P:P,"&lt;&gt;*OPACITY*")</f>
        <v>0</v>
      </c>
    </row>
    <row r="168" spans="1:2">
      <c r="A168" s="1" t="s">
        <v>1797</v>
      </c>
      <c r="B168">
        <f>SUMIFS(Cases!M:M,Cases!A:A,'Incident Sums'!A168,Cases!P:P,"&lt;&gt;*OPACITY*")</f>
        <v>0</v>
      </c>
    </row>
    <row r="169" spans="1:2">
      <c r="A169" s="1" t="s">
        <v>1808</v>
      </c>
      <c r="B169">
        <f>SUMIFS(Cases!M:M,Cases!A:A,'Incident Sums'!A169,Cases!P:P,"&lt;&gt;*OPACITY*")</f>
        <v>0</v>
      </c>
    </row>
    <row r="170" spans="1:2">
      <c r="A170" s="1" t="s">
        <v>1819</v>
      </c>
      <c r="B170">
        <f>SUMIFS(Cases!M:M,Cases!A:A,'Incident Sums'!A170,Cases!P:P,"&lt;&gt;*OPACITY*")</f>
        <v>0</v>
      </c>
    </row>
    <row r="171" spans="1:2">
      <c r="A171" s="1" t="s">
        <v>1831</v>
      </c>
      <c r="B171">
        <f>SUMIFS(Cases!M:M,Cases!A:A,'Incident Sums'!A171,Cases!P:P,"&lt;&gt;*OPACITY*")</f>
        <v>0</v>
      </c>
    </row>
    <row r="172" spans="1:2">
      <c r="A172" s="1" t="s">
        <v>1838</v>
      </c>
      <c r="B172">
        <f>SUMIFS(Cases!M:M,Cases!A:A,'Incident Sums'!A172,Cases!P:P,"&lt;&gt;*OPACITY*")</f>
        <v>0</v>
      </c>
    </row>
    <row r="173" spans="1:2">
      <c r="A173" s="1" t="s">
        <v>1848</v>
      </c>
      <c r="B173">
        <f>SUMIFS(Cases!M:M,Cases!A:A,'Incident Sums'!A173,Cases!P:P,"&lt;&gt;*OPACITY*")</f>
        <v>0</v>
      </c>
    </row>
    <row r="174" spans="1:2">
      <c r="A174" s="1" t="s">
        <v>1858</v>
      </c>
      <c r="B174">
        <f>SUMIFS(Cases!M:M,Cases!A:A,'Incident Sums'!A174,Cases!P:P,"&lt;&gt;*OPACITY*")</f>
        <v>0</v>
      </c>
    </row>
    <row r="175" spans="1:2">
      <c r="A175" s="1" t="s">
        <v>1867</v>
      </c>
      <c r="B175">
        <f>SUMIFS(Cases!M:M,Cases!A:A,'Incident Sums'!A175,Cases!P:P,"&lt;&gt;*OPACITY*")</f>
        <v>0</v>
      </c>
    </row>
    <row r="176" spans="1:2">
      <c r="A176" s="1" t="s">
        <v>1877</v>
      </c>
      <c r="B176">
        <f>SUMIFS(Cases!M:M,Cases!A:A,'Incident Sums'!A176,Cases!P:P,"&lt;&gt;*OPACITY*")</f>
        <v>0</v>
      </c>
    </row>
    <row r="177" spans="1:2">
      <c r="A177" s="1" t="s">
        <v>1886</v>
      </c>
      <c r="B177">
        <f>SUMIFS(Cases!M:M,Cases!A:A,'Incident Sums'!A177,Cases!P:P,"&lt;&gt;*OPACITY*")</f>
        <v>0</v>
      </c>
    </row>
    <row r="178" spans="1:2">
      <c r="A178" s="1" t="s">
        <v>1894</v>
      </c>
      <c r="B178">
        <f>SUMIFS(Cases!M:M,Cases!A:A,'Incident Sums'!A178,Cases!P:P,"&lt;&gt;*OPACITY*")</f>
        <v>0</v>
      </c>
    </row>
    <row r="179" spans="1:2">
      <c r="A179" s="1" t="s">
        <v>1908</v>
      </c>
      <c r="B179">
        <f>SUMIFS(Cases!M:M,Cases!A:A,'Incident Sums'!A179,Cases!P:P,"&lt;&gt;*OPACITY*")</f>
        <v>0</v>
      </c>
    </row>
    <row r="180" spans="1:2">
      <c r="A180" s="1" t="s">
        <v>1920</v>
      </c>
      <c r="B180">
        <f>SUMIFS(Cases!M:M,Cases!A:A,'Incident Sums'!A180,Cases!P:P,"&lt;&gt;*OPACITY*")</f>
        <v>0</v>
      </c>
    </row>
    <row r="181" spans="1:2">
      <c r="A181" s="1" t="s">
        <v>1928</v>
      </c>
      <c r="B181">
        <f>SUMIFS(Cases!M:M,Cases!A:A,'Incident Sums'!A181,Cases!P:P,"&lt;&gt;*OPACITY*")</f>
        <v>0</v>
      </c>
    </row>
    <row r="182" spans="1:2">
      <c r="A182" s="1" t="s">
        <v>1939</v>
      </c>
      <c r="B182">
        <f>SUMIFS(Cases!M:M,Cases!A:A,'Incident Sums'!A182,Cases!P:P,"&lt;&gt;*OPACITY*")</f>
        <v>0</v>
      </c>
    </row>
    <row r="183" spans="1:2">
      <c r="A183" s="1" t="s">
        <v>1947</v>
      </c>
      <c r="B183">
        <f>SUMIFS(Cases!M:M,Cases!A:A,'Incident Sums'!A183,Cases!P:P,"&lt;&gt;*OPACITY*")</f>
        <v>0</v>
      </c>
    </row>
    <row r="184" spans="1:2">
      <c r="A184" s="1" t="s">
        <v>1954</v>
      </c>
      <c r="B184">
        <f>SUMIFS(Cases!M:M,Cases!A:A,'Incident Sums'!A184,Cases!P:P,"&lt;&gt;*OPACITY*")</f>
        <v>0</v>
      </c>
    </row>
    <row r="185" spans="1:2">
      <c r="A185" s="1" t="s">
        <v>1963</v>
      </c>
      <c r="B185">
        <f>SUMIFS(Cases!M:M,Cases!A:A,'Incident Sums'!A185,Cases!P:P,"&lt;&gt;*OPACITY*")</f>
        <v>0</v>
      </c>
    </row>
    <row r="186" spans="1:2">
      <c r="A186" s="1" t="s">
        <v>1971</v>
      </c>
      <c r="B186">
        <f>SUMIFS(Cases!M:M,Cases!A:A,'Incident Sums'!A186,Cases!P:P,"&lt;&gt;*OPACITY*")</f>
        <v>0</v>
      </c>
    </row>
    <row r="187" spans="1:2">
      <c r="A187" s="1" t="s">
        <v>1982</v>
      </c>
      <c r="B187">
        <f>SUMIFS(Cases!M:M,Cases!A:A,'Incident Sums'!A187,Cases!P:P,"&lt;&gt;*OPACITY*")</f>
        <v>0</v>
      </c>
    </row>
    <row r="188" spans="1:2">
      <c r="A188" s="1" t="s">
        <v>1989</v>
      </c>
      <c r="B188">
        <f>SUMIFS(Cases!M:M,Cases!A:A,'Incident Sums'!A188,Cases!P:P,"&lt;&gt;*OPACITY*")</f>
        <v>0</v>
      </c>
    </row>
    <row r="189" spans="1:2">
      <c r="A189" s="1" t="s">
        <v>2001</v>
      </c>
      <c r="B189">
        <f>SUMIFS(Cases!M:M,Cases!A:A,'Incident Sums'!A189,Cases!P:P,"&lt;&gt;*OPACITY*")</f>
        <v>0</v>
      </c>
    </row>
    <row r="190" spans="1:2">
      <c r="A190" s="1" t="s">
        <v>2011</v>
      </c>
      <c r="B190">
        <f>SUMIFS(Cases!M:M,Cases!A:A,'Incident Sums'!A190,Cases!P:P,"&lt;&gt;*OPACITY*")</f>
        <v>0</v>
      </c>
    </row>
    <row r="191" spans="1:2">
      <c r="A191" s="1" t="s">
        <v>2021</v>
      </c>
      <c r="B191">
        <f>SUMIFS(Cases!M:M,Cases!A:A,'Incident Sums'!A191,Cases!P:P,"&lt;&gt;*OPACITY*")</f>
        <v>0</v>
      </c>
    </row>
    <row r="192" spans="1:2">
      <c r="A192" s="1" t="s">
        <v>2027</v>
      </c>
      <c r="B192">
        <f>SUMIFS(Cases!M:M,Cases!A:A,'Incident Sums'!A192,Cases!P:P,"&lt;&gt;*OPACITY*")</f>
        <v>0</v>
      </c>
    </row>
    <row r="193" spans="1:2">
      <c r="A193" s="1" t="s">
        <v>2032</v>
      </c>
      <c r="B193">
        <f>SUMIFS(Cases!M:M,Cases!A:A,'Incident Sums'!A193,Cases!P:P,"&lt;&gt;*OPACITY*")</f>
        <v>0</v>
      </c>
    </row>
    <row r="194" spans="1:2">
      <c r="A194" s="1" t="s">
        <v>2036</v>
      </c>
      <c r="B194">
        <f>SUMIFS(Cases!M:M,Cases!A:A,'Incident Sums'!A194,Cases!P:P,"&lt;&gt;*OPACITY*")</f>
        <v>0</v>
      </c>
    </row>
    <row r="195" spans="1:2">
      <c r="A195" s="1" t="s">
        <v>2040</v>
      </c>
      <c r="B195">
        <f>SUMIFS(Cases!M:M,Cases!A:A,'Incident Sums'!A195,Cases!P:P,"&lt;&gt;*OPACITY*")</f>
        <v>0</v>
      </c>
    </row>
    <row r="196" spans="1:2">
      <c r="A196" s="1" t="s">
        <v>2047</v>
      </c>
      <c r="B196">
        <f>SUMIFS(Cases!M:M,Cases!A:A,'Incident Sums'!A196,Cases!P:P,"&lt;&gt;*OPACITY*")</f>
        <v>0</v>
      </c>
    </row>
    <row r="197" spans="1:2">
      <c r="A197" s="1" t="s">
        <v>2053</v>
      </c>
      <c r="B197">
        <f>SUMIFS(Cases!M:M,Cases!A:A,'Incident Sums'!A197,Cases!P:P,"&lt;&gt;*OPACITY*")</f>
        <v>0</v>
      </c>
    </row>
    <row r="198" spans="1:2">
      <c r="A198" s="1" t="s">
        <v>2058</v>
      </c>
      <c r="B198">
        <f>SUMIFS(Cases!M:M,Cases!A:A,'Incident Sums'!A198,Cases!P:P,"&lt;&gt;*OPACITY*")</f>
        <v>0</v>
      </c>
    </row>
    <row r="199" spans="1:2">
      <c r="A199" s="1" t="s">
        <v>2065</v>
      </c>
      <c r="B199">
        <f>SUMIFS(Cases!M:M,Cases!A:A,'Incident Sums'!A199,Cases!P:P,"&lt;&gt;*OPACITY*")</f>
        <v>0</v>
      </c>
    </row>
    <row r="200" spans="1:2">
      <c r="A200" s="1" t="s">
        <v>2073</v>
      </c>
      <c r="B200">
        <f>SUMIFS(Cases!M:M,Cases!A:A,'Incident Sums'!A200,Cases!P:P,"&lt;&gt;*OPACITY*")</f>
        <v>0</v>
      </c>
    </row>
    <row r="201" spans="1:2">
      <c r="A201" s="1" t="s">
        <v>2081</v>
      </c>
      <c r="B201">
        <f>SUMIFS(Cases!M:M,Cases!A:A,'Incident Sums'!A201,Cases!P:P,"&lt;&gt;*OPACITY*")</f>
        <v>0</v>
      </c>
    </row>
    <row r="202" spans="1:2">
      <c r="A202" s="1" t="s">
        <v>2091</v>
      </c>
      <c r="B202">
        <f>SUMIFS(Cases!M:M,Cases!A:A,'Incident Sums'!A202,Cases!P:P,"&lt;&gt;*OPACITY*")</f>
        <v>0</v>
      </c>
    </row>
    <row r="203" spans="1:2">
      <c r="A203" s="1" t="s">
        <v>2102</v>
      </c>
      <c r="B203">
        <f>SUMIFS(Cases!M:M,Cases!A:A,'Incident Sums'!A203,Cases!P:P,"&lt;&gt;*OPACITY*")</f>
        <v>0</v>
      </c>
    </row>
    <row r="204" spans="1:2">
      <c r="A204" s="1" t="s">
        <v>2110</v>
      </c>
      <c r="B204">
        <f>SUMIFS(Cases!M:M,Cases!A:A,'Incident Sums'!A204,Cases!P:P,"&lt;&gt;*OPACITY*")</f>
        <v>0</v>
      </c>
    </row>
    <row r="205" spans="1:2">
      <c r="A205" s="1" t="s">
        <v>2121</v>
      </c>
      <c r="B205">
        <f>SUMIFS(Cases!M:M,Cases!A:A,'Incident Sums'!A205,Cases!P:P,"&lt;&gt;*OPACITY*")</f>
        <v>0</v>
      </c>
    </row>
    <row r="206" spans="1:2">
      <c r="A206" s="1" t="s">
        <v>2133</v>
      </c>
      <c r="B206">
        <f>SUMIFS(Cases!M:M,Cases!A:A,'Incident Sums'!A206,Cases!P:P,"&lt;&gt;*OPACITY*")</f>
        <v>0</v>
      </c>
    </row>
    <row r="207" spans="1:2">
      <c r="A207" s="1" t="s">
        <v>2140</v>
      </c>
      <c r="B207">
        <f>SUMIFS(Cases!M:M,Cases!A:A,'Incident Sums'!A207,Cases!P:P,"&lt;&gt;*OPACITY*")</f>
        <v>0</v>
      </c>
    </row>
    <row r="208" spans="1:2">
      <c r="A208" s="1" t="s">
        <v>2150</v>
      </c>
      <c r="B208">
        <f>SUMIFS(Cases!M:M,Cases!A:A,'Incident Sums'!A208,Cases!P:P,"&lt;&gt;*OPACITY*")</f>
        <v>0</v>
      </c>
    </row>
    <row r="209" spans="1:2">
      <c r="A209" s="1" t="s">
        <v>2163</v>
      </c>
      <c r="B209">
        <f>SUMIFS(Cases!M:M,Cases!A:A,'Incident Sums'!A209,Cases!P:P,"&lt;&gt;*OPACITY*")</f>
        <v>0</v>
      </c>
    </row>
    <row r="210" spans="1:2">
      <c r="A210" s="1" t="s">
        <v>2171</v>
      </c>
      <c r="B210">
        <f>SUMIFS(Cases!M:M,Cases!A:A,'Incident Sums'!A210,Cases!P:P,"&lt;&gt;*OPACITY*")</f>
        <v>0</v>
      </c>
    </row>
    <row r="211" spans="1:2">
      <c r="A211" s="1" t="s">
        <v>2182</v>
      </c>
      <c r="B211">
        <f>SUMIFS(Cases!M:M,Cases!A:A,'Incident Sums'!A211,Cases!P:P,"&lt;&gt;*OPACITY*")</f>
        <v>0</v>
      </c>
    </row>
    <row r="212" spans="1:2">
      <c r="A212" s="1" t="s">
        <v>2189</v>
      </c>
      <c r="B212">
        <f>SUMIFS(Cases!M:M,Cases!A:A,'Incident Sums'!A212,Cases!P:P,"&lt;&gt;*OPACITY*")</f>
        <v>0</v>
      </c>
    </row>
    <row r="213" spans="1:2">
      <c r="A213" s="1" t="s">
        <v>2196</v>
      </c>
      <c r="B213">
        <f>SUMIFS(Cases!M:M,Cases!A:A,'Incident Sums'!A213,Cases!P:P,"&lt;&gt;*OPACITY*")</f>
        <v>0</v>
      </c>
    </row>
    <row r="214" spans="1:2">
      <c r="A214" s="1" t="s">
        <v>2208</v>
      </c>
      <c r="B214">
        <f>SUMIFS(Cases!M:M,Cases!A:A,'Incident Sums'!A214,Cases!P:P,"&lt;&gt;*OPACITY*")</f>
        <v>0</v>
      </c>
    </row>
    <row r="215" spans="1:2">
      <c r="A215" s="1" t="s">
        <v>2217</v>
      </c>
      <c r="B215">
        <f>SUMIFS(Cases!M:M,Cases!A:A,'Incident Sums'!A215,Cases!P:P,"&lt;&gt;*OPACITY*")</f>
        <v>0</v>
      </c>
    </row>
    <row r="216" spans="1:2">
      <c r="A216" s="1" t="s">
        <v>2223</v>
      </c>
      <c r="B216">
        <f>SUMIFS(Cases!M:M,Cases!A:A,'Incident Sums'!A216,Cases!P:P,"&lt;&gt;*OPACITY*")</f>
        <v>0</v>
      </c>
    </row>
    <row r="217" spans="1:2">
      <c r="A217" s="1" t="s">
        <v>2230</v>
      </c>
      <c r="B217">
        <f>SUMIFS(Cases!M:M,Cases!A:A,'Incident Sums'!A217,Cases!P:P,"&lt;&gt;*OPACITY*")</f>
        <v>0</v>
      </c>
    </row>
    <row r="218" spans="1:2">
      <c r="A218" s="1" t="s">
        <v>2236</v>
      </c>
      <c r="B218">
        <f>SUMIFS(Cases!M:M,Cases!A:A,'Incident Sums'!A218,Cases!P:P,"&lt;&gt;*OPACITY*")</f>
        <v>0</v>
      </c>
    </row>
    <row r="219" spans="1:2">
      <c r="A219" s="1" t="s">
        <v>2241</v>
      </c>
      <c r="B219">
        <f>SUMIFS(Cases!M:M,Cases!A:A,'Incident Sums'!A219,Cases!P:P,"&lt;&gt;*OPACITY*")</f>
        <v>0</v>
      </c>
    </row>
    <row r="220" spans="1:2">
      <c r="A220" s="1" t="s">
        <v>2252</v>
      </c>
      <c r="B220">
        <f>SUMIFS(Cases!M:M,Cases!A:A,'Incident Sums'!A220,Cases!P:P,"&lt;&gt;*OPACITY*")</f>
        <v>0</v>
      </c>
    </row>
    <row r="221" spans="1:2">
      <c r="A221" s="1" t="s">
        <v>2264</v>
      </c>
      <c r="B221">
        <f>SUMIFS(Cases!M:M,Cases!A:A,'Incident Sums'!A221,Cases!P:P,"&lt;&gt;*OPACITY*")</f>
        <v>0</v>
      </c>
    </row>
    <row r="222" spans="1:2">
      <c r="A222" s="1" t="s">
        <v>2270</v>
      </c>
      <c r="B222">
        <f>SUMIFS(Cases!M:M,Cases!A:A,'Incident Sums'!A222,Cases!P:P,"&lt;&gt;*OPACITY*")</f>
        <v>0</v>
      </c>
    </row>
    <row r="223" spans="1:2">
      <c r="A223" s="1" t="s">
        <v>2272</v>
      </c>
      <c r="B223">
        <f>SUMIFS(Cases!M:M,Cases!A:A,'Incident Sums'!A223,Cases!P:P,"&lt;&gt;*OPACITY*")</f>
        <v>0</v>
      </c>
    </row>
    <row r="224" spans="1:2">
      <c r="A224" s="1" t="s">
        <v>2280</v>
      </c>
      <c r="B224">
        <f>SUMIFS(Cases!M:M,Cases!A:A,'Incident Sums'!A224,Cases!P:P,"&lt;&gt;*OPACITY*")</f>
        <v>0</v>
      </c>
    </row>
    <row r="225" spans="1:2">
      <c r="A225" s="1" t="s">
        <v>2290</v>
      </c>
      <c r="B225">
        <f>SUMIFS(Cases!M:M,Cases!A:A,'Incident Sums'!A225,Cases!P:P,"&lt;&gt;*OPACITY*")</f>
        <v>0</v>
      </c>
    </row>
    <row r="226" spans="1:2">
      <c r="A226" s="1" t="s">
        <v>2296</v>
      </c>
      <c r="B226">
        <f>SUMIFS(Cases!M:M,Cases!A:A,'Incident Sums'!A226,Cases!P:P,"&lt;&gt;*OPACITY*")</f>
        <v>0</v>
      </c>
    </row>
    <row r="227" spans="1:2">
      <c r="A227" s="1" t="s">
        <v>2299</v>
      </c>
      <c r="B227">
        <f>SUMIFS(Cases!M:M,Cases!A:A,'Incident Sums'!A227,Cases!P:P,"&lt;&gt;*OPACITY*")</f>
        <v>0</v>
      </c>
    </row>
    <row r="228" spans="1:2">
      <c r="A228" s="1" t="s">
        <v>2311</v>
      </c>
      <c r="B228">
        <f>SUMIFS(Cases!M:M,Cases!A:A,'Incident Sums'!A228,Cases!P:P,"&lt;&gt;*OPACITY*")</f>
        <v>0</v>
      </c>
    </row>
    <row r="229" spans="1:2">
      <c r="A229" s="1" t="s">
        <v>2319</v>
      </c>
      <c r="B229">
        <f>SUMIFS(Cases!M:M,Cases!A:A,'Incident Sums'!A229,Cases!P:P,"&lt;&gt;*OPACITY*")</f>
        <v>0</v>
      </c>
    </row>
    <row r="230" spans="1:2">
      <c r="A230" s="1" t="s">
        <v>2328</v>
      </c>
      <c r="B230">
        <f>SUMIFS(Cases!M:M,Cases!A:A,'Incident Sums'!A230,Cases!P:P,"&lt;&gt;*OPACITY*")</f>
        <v>0</v>
      </c>
    </row>
    <row r="231" spans="1:2">
      <c r="A231" s="1" t="s">
        <v>2334</v>
      </c>
      <c r="B231">
        <f>SUMIFS(Cases!M:M,Cases!A:A,'Incident Sums'!A231,Cases!P:P,"&lt;&gt;*OPACITY*")</f>
        <v>0</v>
      </c>
    </row>
    <row r="232" spans="1:2">
      <c r="A232" s="1" t="s">
        <v>2345</v>
      </c>
      <c r="B232">
        <f>SUMIFS(Cases!M:M,Cases!A:A,'Incident Sums'!A232,Cases!P:P,"&lt;&gt;*OPACITY*")</f>
        <v>0</v>
      </c>
    </row>
    <row r="233" spans="1:2">
      <c r="A233" s="1" t="s">
        <v>2353</v>
      </c>
      <c r="B233">
        <f>SUMIFS(Cases!M:M,Cases!A:A,'Incident Sums'!A233,Cases!P:P,"&lt;&gt;*OPACITY*")</f>
        <v>0</v>
      </c>
    </row>
    <row r="234" spans="1:2">
      <c r="A234" s="1" t="s">
        <v>2360</v>
      </c>
      <c r="B234">
        <f>SUMIFS(Cases!M:M,Cases!A:A,'Incident Sums'!A234,Cases!P:P,"&lt;&gt;*OPACITY*")</f>
        <v>0</v>
      </c>
    </row>
    <row r="235" spans="1:2">
      <c r="A235" s="1" t="s">
        <v>2365</v>
      </c>
      <c r="B235">
        <f>SUMIFS(Cases!M:M,Cases!A:A,'Incident Sums'!A235,Cases!P:P,"&lt;&gt;*OPACITY*")</f>
        <v>0</v>
      </c>
    </row>
    <row r="236" spans="1:2">
      <c r="A236" s="1" t="s">
        <v>2375</v>
      </c>
      <c r="B236">
        <f>SUMIFS(Cases!M:M,Cases!A:A,'Incident Sums'!A236,Cases!P:P,"&lt;&gt;*OPACITY*")</f>
        <v>0</v>
      </c>
    </row>
    <row r="237" spans="1:2">
      <c r="A237" s="1" t="s">
        <v>2383</v>
      </c>
      <c r="B237">
        <f>SUMIFS(Cases!M:M,Cases!A:A,'Incident Sums'!A237,Cases!P:P,"&lt;&gt;*OPACITY*")</f>
        <v>0</v>
      </c>
    </row>
    <row r="238" spans="1:2">
      <c r="A238" s="1" t="s">
        <v>2391</v>
      </c>
      <c r="B238">
        <f>SUMIFS(Cases!M:M,Cases!A:A,'Incident Sums'!A238,Cases!P:P,"&lt;&gt;*OPACITY*")</f>
        <v>0</v>
      </c>
    </row>
    <row r="239" spans="1:2">
      <c r="A239" s="1" t="s">
        <v>2396</v>
      </c>
      <c r="B239">
        <f>SUMIFS(Cases!M:M,Cases!A:A,'Incident Sums'!A239,Cases!P:P,"&lt;&gt;*OPACITY*")</f>
        <v>0</v>
      </c>
    </row>
    <row r="240" spans="1:2">
      <c r="A240" s="1" t="s">
        <v>2408</v>
      </c>
      <c r="B240">
        <f>SUMIFS(Cases!M:M,Cases!A:A,'Incident Sums'!A240,Cases!P:P,"&lt;&gt;*OPACITY*")</f>
        <v>0</v>
      </c>
    </row>
    <row r="241" spans="1:2">
      <c r="A241" s="1" t="s">
        <v>2421</v>
      </c>
      <c r="B241">
        <f>SUMIFS(Cases!M:M,Cases!A:A,'Incident Sums'!A241,Cases!P:P,"&lt;&gt;*OPACITY*")</f>
        <v>0</v>
      </c>
    </row>
    <row r="242" spans="1:2">
      <c r="A242" s="1" t="s">
        <v>2428</v>
      </c>
      <c r="B242">
        <f>SUMIFS(Cases!M:M,Cases!A:A,'Incident Sums'!A242,Cases!P:P,"&lt;&gt;*OPACITY*")</f>
        <v>0</v>
      </c>
    </row>
    <row r="243" spans="1:2">
      <c r="A243" s="1" t="s">
        <v>2434</v>
      </c>
      <c r="B243">
        <f>SUMIFS(Cases!M:M,Cases!A:A,'Incident Sums'!A243,Cases!P:P,"&lt;&gt;*OPACITY*")</f>
        <v>0</v>
      </c>
    </row>
    <row r="244" spans="1:2">
      <c r="A244" s="1" t="s">
        <v>2441</v>
      </c>
      <c r="B244">
        <f>SUMIFS(Cases!M:M,Cases!A:A,'Incident Sums'!A244,Cases!P:P,"&lt;&gt;*OPACITY*")</f>
        <v>0</v>
      </c>
    </row>
    <row r="245" spans="1:2">
      <c r="A245" s="1" t="s">
        <v>2448</v>
      </c>
      <c r="B245">
        <f>SUMIFS(Cases!M:M,Cases!A:A,'Incident Sums'!A245,Cases!P:P,"&lt;&gt;*OPACITY*")</f>
        <v>0</v>
      </c>
    </row>
    <row r="246" spans="1:2">
      <c r="A246" s="1" t="s">
        <v>2460</v>
      </c>
      <c r="B246">
        <f>SUMIFS(Cases!M:M,Cases!A:A,'Incident Sums'!A246,Cases!P:P,"&lt;&gt;*OPACITY*")</f>
        <v>0</v>
      </c>
    </row>
    <row r="247" spans="1:2">
      <c r="A247" s="1" t="s">
        <v>2468</v>
      </c>
      <c r="B247">
        <f>SUMIFS(Cases!M:M,Cases!A:A,'Incident Sums'!A247,Cases!P:P,"&lt;&gt;*OPACITY*")</f>
        <v>0</v>
      </c>
    </row>
    <row r="248" spans="1:2">
      <c r="A248" s="1" t="s">
        <v>2478</v>
      </c>
      <c r="B248">
        <f>SUMIFS(Cases!M:M,Cases!A:A,'Incident Sums'!A248,Cases!P:P,"&lt;&gt;*OPACITY*")</f>
        <v>0</v>
      </c>
    </row>
    <row r="249" spans="1:2">
      <c r="A249" s="1" t="s">
        <v>2484</v>
      </c>
      <c r="B249">
        <f>SUMIFS(Cases!M:M,Cases!A:A,'Incident Sums'!A249,Cases!P:P,"&lt;&gt;*OPACITY*")</f>
        <v>0</v>
      </c>
    </row>
    <row r="250" spans="1:2">
      <c r="A250" s="1" t="s">
        <v>2491</v>
      </c>
      <c r="B250">
        <f>SUMIFS(Cases!M:M,Cases!A:A,'Incident Sums'!A250,Cases!P:P,"&lt;&gt;*OPACITY*")</f>
        <v>0</v>
      </c>
    </row>
    <row r="251" spans="1:2">
      <c r="A251" s="1" t="s">
        <v>2495</v>
      </c>
      <c r="B251">
        <f>SUMIFS(Cases!M:M,Cases!A:A,'Incident Sums'!A251,Cases!P:P,"&lt;&gt;*OPACITY*")</f>
        <v>0</v>
      </c>
    </row>
    <row r="252" spans="1:2">
      <c r="A252" s="1" t="s">
        <v>2507</v>
      </c>
      <c r="B252">
        <f>SUMIFS(Cases!M:M,Cases!A:A,'Incident Sums'!A252,Cases!P:P,"&lt;&gt;*OPACITY*")</f>
        <v>0</v>
      </c>
    </row>
    <row r="253" spans="1:2">
      <c r="A253" s="1" t="s">
        <v>2516</v>
      </c>
      <c r="B253">
        <f>SUMIFS(Cases!M:M,Cases!A:A,'Incident Sums'!A253,Cases!P:P,"&lt;&gt;*OPACITY*")</f>
        <v>0</v>
      </c>
    </row>
    <row r="254" spans="1:2">
      <c r="A254" s="1" t="s">
        <v>2528</v>
      </c>
      <c r="B254">
        <f>SUMIFS(Cases!M:M,Cases!A:A,'Incident Sums'!A254,Cases!P:P,"&lt;&gt;*OPACITY*")</f>
        <v>0</v>
      </c>
    </row>
    <row r="255" spans="1:2">
      <c r="A255" s="1" t="s">
        <v>2539</v>
      </c>
      <c r="B255">
        <f>SUMIFS(Cases!M:M,Cases!A:A,'Incident Sums'!A255,Cases!P:P,"&lt;&gt;*OPACITY*")</f>
        <v>0</v>
      </c>
    </row>
    <row r="256" spans="1:2">
      <c r="A256" s="1" t="s">
        <v>2545</v>
      </c>
      <c r="B256">
        <f>SUMIFS(Cases!M:M,Cases!A:A,'Incident Sums'!A256,Cases!P:P,"&lt;&gt;*OPACITY*")</f>
        <v>0</v>
      </c>
    </row>
    <row r="257" spans="1:2">
      <c r="A257" s="1" t="s">
        <v>2549</v>
      </c>
      <c r="B257">
        <f>SUMIFS(Cases!M:M,Cases!A:A,'Incident Sums'!A257,Cases!P:P,"&lt;&gt;*OPACITY*")</f>
        <v>0</v>
      </c>
    </row>
    <row r="258" spans="1:2">
      <c r="A258" s="1" t="s">
        <v>2556</v>
      </c>
      <c r="B258">
        <f>SUMIFS(Cases!M:M,Cases!A:A,'Incident Sums'!A258,Cases!P:P,"&lt;&gt;*OPACITY*")</f>
        <v>0</v>
      </c>
    </row>
    <row r="259" spans="1:2">
      <c r="A259" s="1" t="s">
        <v>2565</v>
      </c>
      <c r="B259">
        <f>SUMIFS(Cases!M:M,Cases!A:A,'Incident Sums'!A259,Cases!P:P,"&lt;&gt;*OPACITY*")</f>
        <v>0</v>
      </c>
    </row>
    <row r="260" spans="1:2">
      <c r="A260" s="1" t="s">
        <v>2589</v>
      </c>
      <c r="B260">
        <f>SUMIFS(Cases!M:M,Cases!A:A,'Incident Sums'!A260,Cases!P:P,"&lt;&gt;*OPACITY*")</f>
        <v>0</v>
      </c>
    </row>
    <row r="261" spans="1:2">
      <c r="A261" s="1" t="s">
        <v>2598</v>
      </c>
      <c r="B261">
        <f>SUMIFS(Cases!M:M,Cases!A:A,'Incident Sums'!A261,Cases!P:P,"&lt;&gt;*OPACITY*")</f>
        <v>0</v>
      </c>
    </row>
    <row r="262" spans="1:2">
      <c r="A262" s="1" t="s">
        <v>2607</v>
      </c>
      <c r="B262">
        <f>SUMIFS(Cases!M:M,Cases!A:A,'Incident Sums'!A262,Cases!P:P,"&lt;&gt;*OPACITY*")</f>
        <v>0</v>
      </c>
    </row>
    <row r="263" spans="1:2">
      <c r="A263" s="1" t="s">
        <v>2620</v>
      </c>
      <c r="B263">
        <f>SUMIFS(Cases!M:M,Cases!A:A,'Incident Sums'!A263,Cases!P:P,"&lt;&gt;*OPACITY*")</f>
        <v>0</v>
      </c>
    </row>
    <row r="264" spans="1:2">
      <c r="A264" s="1" t="s">
        <v>2633</v>
      </c>
      <c r="B264">
        <f>SUMIFS(Cases!M:M,Cases!A:A,'Incident Sums'!A264,Cases!P:P,"&lt;&gt;*OPACITY*")</f>
        <v>0</v>
      </c>
    </row>
    <row r="265" spans="1:2">
      <c r="A265" s="1" t="s">
        <v>2639</v>
      </c>
      <c r="B265">
        <f>SUMIFS(Cases!M:M,Cases!A:A,'Incident Sums'!A265,Cases!P:P,"&lt;&gt;*OPACITY*")</f>
        <v>0</v>
      </c>
    </row>
    <row r="266" spans="1:2">
      <c r="A266" s="1" t="s">
        <v>2646</v>
      </c>
      <c r="B266">
        <f>SUMIFS(Cases!M:M,Cases!A:A,'Incident Sums'!A266,Cases!P:P,"&lt;&gt;*OPACITY*")</f>
        <v>0</v>
      </c>
    </row>
    <row r="267" spans="1:2">
      <c r="A267" s="1" t="s">
        <v>2653</v>
      </c>
      <c r="B267">
        <f>SUMIFS(Cases!M:M,Cases!A:A,'Incident Sums'!A267,Cases!P:P,"&lt;&gt;*OPACITY*")</f>
        <v>0</v>
      </c>
    </row>
    <row r="268" spans="1:2">
      <c r="A268" s="1" t="s">
        <v>2665</v>
      </c>
      <c r="B268">
        <f>SUMIFS(Cases!M:M,Cases!A:A,'Incident Sums'!A268,Cases!P:P,"&lt;&gt;*OPACITY*")</f>
        <v>0</v>
      </c>
    </row>
    <row r="269" spans="1:2">
      <c r="A269" s="1" t="s">
        <v>2674</v>
      </c>
      <c r="B269">
        <f>SUMIFS(Cases!M:M,Cases!A:A,'Incident Sums'!A269,Cases!P:P,"&lt;&gt;*OPACITY*")</f>
        <v>0</v>
      </c>
    </row>
    <row r="270" spans="1:2">
      <c r="A270" s="1" t="s">
        <v>2683</v>
      </c>
      <c r="B270">
        <f>SUMIFS(Cases!M:M,Cases!A:A,'Incident Sums'!A270,Cases!P:P,"&lt;&gt;*OPACITY*")</f>
        <v>0</v>
      </c>
    </row>
    <row r="271" spans="1:2">
      <c r="A271" s="1" t="s">
        <v>2691</v>
      </c>
      <c r="B271">
        <f>SUMIFS(Cases!M:M,Cases!A:A,'Incident Sums'!A271,Cases!P:P,"&lt;&gt;*OPACITY*")</f>
        <v>0</v>
      </c>
    </row>
    <row r="272" spans="1:2">
      <c r="A272" s="1" t="s">
        <v>2700</v>
      </c>
      <c r="B272">
        <f>SUMIFS(Cases!M:M,Cases!A:A,'Incident Sums'!A272,Cases!P:P,"&lt;&gt;*OPACITY*")</f>
        <v>0</v>
      </c>
    </row>
    <row r="273" spans="1:2">
      <c r="A273" s="1" t="s">
        <v>2710</v>
      </c>
      <c r="B273">
        <f>SUMIFS(Cases!M:M,Cases!A:A,'Incident Sums'!A273,Cases!P:P,"&lt;&gt;*OPACITY*")</f>
        <v>0</v>
      </c>
    </row>
    <row r="274" spans="1:2">
      <c r="A274" s="1" t="s">
        <v>2726</v>
      </c>
      <c r="B274">
        <f>SUMIFS(Cases!M:M,Cases!A:A,'Incident Sums'!A274,Cases!P:P,"&lt;&gt;*OPACITY*")</f>
        <v>0</v>
      </c>
    </row>
    <row r="275" spans="1:2">
      <c r="A275" s="1" t="s">
        <v>2738</v>
      </c>
      <c r="B275">
        <f>SUMIFS(Cases!M:M,Cases!A:A,'Incident Sums'!A275,Cases!P:P,"&lt;&gt;*OPACITY*")</f>
        <v>0</v>
      </c>
    </row>
    <row r="276" spans="1:2">
      <c r="A276" s="1" t="s">
        <v>2746</v>
      </c>
      <c r="B276">
        <f>SUMIFS(Cases!M:M,Cases!A:A,'Incident Sums'!A276,Cases!P:P,"&lt;&gt;*OPACITY*")</f>
        <v>0</v>
      </c>
    </row>
    <row r="277" spans="1:2">
      <c r="A277" s="1" t="s">
        <v>2751</v>
      </c>
      <c r="B277">
        <f>SUMIFS(Cases!M:M,Cases!A:A,'Incident Sums'!A277,Cases!P:P,"&lt;&gt;*OPACITY*")</f>
        <v>0</v>
      </c>
    </row>
    <row r="278" spans="1:2">
      <c r="A278" s="1" t="s">
        <v>2756</v>
      </c>
      <c r="B278">
        <f>SUMIFS(Cases!M:M,Cases!A:A,'Incident Sums'!A278,Cases!P:P,"&lt;&gt;*OPACITY*")</f>
        <v>0</v>
      </c>
    </row>
    <row r="279" spans="1:2">
      <c r="A279" s="1" t="s">
        <v>2764</v>
      </c>
      <c r="B279">
        <f>SUMIFS(Cases!M:M,Cases!A:A,'Incident Sums'!A279,Cases!P:P,"&lt;&gt;*OPACITY*")</f>
        <v>0</v>
      </c>
    </row>
    <row r="280" spans="1:2">
      <c r="A280" s="1" t="s">
        <v>2775</v>
      </c>
      <c r="B280">
        <f>SUMIFS(Cases!M:M,Cases!A:A,'Incident Sums'!A280,Cases!P:P,"&lt;&gt;*OPACITY*")</f>
        <v>0</v>
      </c>
    </row>
    <row r="281" spans="1:2">
      <c r="A281" s="1" t="s">
        <v>2782</v>
      </c>
      <c r="B281">
        <f>SUMIFS(Cases!M:M,Cases!A:A,'Incident Sums'!A281,Cases!P:P,"&lt;&gt;*OPACITY*")</f>
        <v>0</v>
      </c>
    </row>
    <row r="282" spans="1:2">
      <c r="A282" s="1" t="s">
        <v>2786</v>
      </c>
      <c r="B282">
        <f>SUMIFS(Cases!M:M,Cases!A:A,'Incident Sums'!A282,Cases!P:P,"&lt;&gt;*OPACITY*")</f>
        <v>0</v>
      </c>
    </row>
    <row r="283" spans="1:2">
      <c r="A283" s="1" t="s">
        <v>2789</v>
      </c>
      <c r="B283">
        <f>SUMIFS(Cases!M:M,Cases!A:A,'Incident Sums'!A283,Cases!P:P,"&lt;&gt;*OPACITY*")</f>
        <v>0</v>
      </c>
    </row>
    <row r="284" spans="1:2">
      <c r="A284" s="1" t="s">
        <v>2792</v>
      </c>
      <c r="B284">
        <f>SUMIFS(Cases!M:M,Cases!A:A,'Incident Sums'!A284,Cases!P:P,"&lt;&gt;*OPACITY*")</f>
        <v>0</v>
      </c>
    </row>
    <row r="285" spans="1:2">
      <c r="A285" s="1" t="s">
        <v>2795</v>
      </c>
      <c r="B285">
        <f>SUMIFS(Cases!M:M,Cases!A:A,'Incident Sums'!A285,Cases!P:P,"&lt;&gt;*OPACITY*")</f>
        <v>0</v>
      </c>
    </row>
    <row r="286" spans="1:2">
      <c r="A286" s="1" t="s">
        <v>2798</v>
      </c>
      <c r="B286">
        <f>SUMIFS(Cases!M:M,Cases!A:A,'Incident Sums'!A286,Cases!P:P,"&lt;&gt;*OPACITY*")</f>
        <v>0</v>
      </c>
    </row>
    <row r="287" spans="1:2">
      <c r="A287" s="1" t="s">
        <v>2801</v>
      </c>
      <c r="B287">
        <f>SUMIFS(Cases!M:M,Cases!A:A,'Incident Sums'!A287,Cases!P:P,"&lt;&gt;*OPACITY*")</f>
        <v>0</v>
      </c>
    </row>
    <row r="288" spans="1:2">
      <c r="A288" s="1" t="s">
        <v>2804</v>
      </c>
      <c r="B288">
        <f>SUMIFS(Cases!M:M,Cases!A:A,'Incident Sums'!A288,Cases!P:P,"&lt;&gt;*OPACITY*")</f>
        <v>0</v>
      </c>
    </row>
    <row r="289" spans="1:2">
      <c r="A289" s="1" t="s">
        <v>2811</v>
      </c>
      <c r="B289">
        <f>SUMIFS(Cases!M:M,Cases!A:A,'Incident Sums'!A289,Cases!P:P,"&lt;&gt;*OPACITY*")</f>
        <v>0</v>
      </c>
    </row>
    <row r="290" spans="1:2">
      <c r="A290" s="1" t="s">
        <v>2822</v>
      </c>
      <c r="B290">
        <f>SUMIFS(Cases!M:M,Cases!A:A,'Incident Sums'!A290,Cases!P:P,"&lt;&gt;*OPACITY*")</f>
        <v>0</v>
      </c>
    </row>
    <row r="291" spans="1:2">
      <c r="A291" s="1" t="s">
        <v>2823</v>
      </c>
      <c r="B291">
        <f>SUMIFS(Cases!M:M,Cases!A:A,'Incident Sums'!A291,Cases!P:P,"&lt;&gt;*OPACITY*")</f>
        <v>0</v>
      </c>
    </row>
    <row r="292" spans="1:2">
      <c r="A292" s="1" t="s">
        <v>2828</v>
      </c>
      <c r="B292">
        <f>SUMIFS(Cases!M:M,Cases!A:A,'Incident Sums'!A292,Cases!P:P,"&lt;&gt;*OPACITY*")</f>
        <v>0</v>
      </c>
    </row>
    <row r="293" spans="1:2">
      <c r="A293" s="1" t="s">
        <v>2835</v>
      </c>
      <c r="B293">
        <f>SUMIFS(Cases!M:M,Cases!A:A,'Incident Sums'!A293,Cases!P:P,"&lt;&gt;*OPACITY*")</f>
        <v>0</v>
      </c>
    </row>
    <row r="294" spans="1:2">
      <c r="A294" s="1" t="s">
        <v>2841</v>
      </c>
      <c r="B294">
        <f>SUMIFS(Cases!M:M,Cases!A:A,'Incident Sums'!A294,Cases!P:P,"&lt;&gt;*OPACITY*")</f>
        <v>0</v>
      </c>
    </row>
    <row r="295" spans="1:2">
      <c r="A295" s="1" t="s">
        <v>2848</v>
      </c>
      <c r="B295">
        <f>SUMIFS(Cases!M:M,Cases!A:A,'Incident Sums'!A295,Cases!P:P,"&lt;&gt;*OPACITY*")</f>
        <v>0</v>
      </c>
    </row>
    <row r="296" spans="1:2">
      <c r="A296" s="1" t="s">
        <v>2849</v>
      </c>
      <c r="B296">
        <f>SUMIFS(Cases!M:M,Cases!A:A,'Incident Sums'!A296,Cases!P:P,"&lt;&gt;*OPACITY*")</f>
        <v>0</v>
      </c>
    </row>
    <row r="297" spans="1:2">
      <c r="A297" s="1" t="s">
        <v>2855</v>
      </c>
      <c r="B297">
        <f>SUMIFS(Cases!M:M,Cases!A:A,'Incident Sums'!A297,Cases!P:P,"&lt;&gt;*OPACITY*")</f>
        <v>0</v>
      </c>
    </row>
    <row r="298" spans="1:2">
      <c r="A298" s="1" t="s">
        <v>2861</v>
      </c>
      <c r="B298">
        <f>SUMIFS(Cases!M:M,Cases!A:A,'Incident Sums'!A298,Cases!P:P,"&lt;&gt;*OPACITY*")</f>
        <v>0</v>
      </c>
    </row>
    <row r="299" spans="1:2">
      <c r="A299" s="1" t="s">
        <v>2866</v>
      </c>
      <c r="B299">
        <f>SUMIFS(Cases!M:M,Cases!A:A,'Incident Sums'!A299,Cases!P:P,"&lt;&gt;*OPACITY*")</f>
        <v>0</v>
      </c>
    </row>
    <row r="300" spans="1:2">
      <c r="A300" s="1" t="s">
        <v>2870</v>
      </c>
      <c r="B300">
        <f>SUMIFS(Cases!M:M,Cases!A:A,'Incident Sums'!A300,Cases!P:P,"&lt;&gt;*OPACITY*")</f>
        <v>0</v>
      </c>
    </row>
    <row r="301" spans="1:2">
      <c r="A301" s="1" t="s">
        <v>2871</v>
      </c>
      <c r="B301">
        <f>SUMIFS(Cases!M:M,Cases!A:A,'Incident Sums'!A301,Cases!P:P,"&lt;&gt;*OPACITY*")</f>
        <v>0</v>
      </c>
    </row>
    <row r="302" spans="1:2">
      <c r="A302" s="1" t="s">
        <v>2876</v>
      </c>
      <c r="B302">
        <f>SUMIFS(Cases!M:M,Cases!A:A,'Incident Sums'!A302,Cases!P:P,"&lt;&gt;*OPACITY*")</f>
        <v>0</v>
      </c>
    </row>
    <row r="303" spans="1:2">
      <c r="A303" s="1" t="s">
        <v>2879</v>
      </c>
      <c r="B303">
        <f>SUMIFS(Cases!M:M,Cases!A:A,'Incident Sums'!A303,Cases!P:P,"&lt;&gt;*OPACITY*")</f>
        <v>0</v>
      </c>
    </row>
    <row r="304" spans="1:2">
      <c r="A304" s="1" t="s">
        <v>2882</v>
      </c>
      <c r="B304">
        <f>SUMIFS(Cases!M:M,Cases!A:A,'Incident Sums'!A304,Cases!P:P,"&lt;&gt;*OPACITY*")</f>
        <v>0</v>
      </c>
    </row>
    <row r="305" spans="1:2">
      <c r="A305" s="1" t="s">
        <v>2890</v>
      </c>
      <c r="B305">
        <f>SUMIFS(Cases!M:M,Cases!A:A,'Incident Sums'!A305,Cases!P:P,"&lt;&gt;*OPACITY*")</f>
        <v>0</v>
      </c>
    </row>
    <row r="306" spans="1:2">
      <c r="A306" s="1" t="s">
        <v>2891</v>
      </c>
      <c r="B306">
        <f>SUMIFS(Cases!M:M,Cases!A:A,'Incident Sums'!A306,Cases!P:P,"&lt;&gt;*OPACITY*")</f>
        <v>0</v>
      </c>
    </row>
    <row r="307" spans="1:2">
      <c r="A307" s="1" t="s">
        <v>2894</v>
      </c>
      <c r="B307">
        <f>SUMIFS(Cases!M:M,Cases!A:A,'Incident Sums'!A307,Cases!P:P,"&lt;&gt;*OPACITY*")</f>
        <v>0</v>
      </c>
    </row>
    <row r="308" spans="1:2">
      <c r="A308" s="1" t="s">
        <v>2900</v>
      </c>
      <c r="B308">
        <f>SUMIFS(Cases!M:M,Cases!A:A,'Incident Sums'!A308,Cases!P:P,"&lt;&gt;*OPACITY*")</f>
        <v>0</v>
      </c>
    </row>
    <row r="309" spans="1:2">
      <c r="A309" s="1" t="s">
        <v>2906</v>
      </c>
      <c r="B309">
        <f>SUMIFS(Cases!M:M,Cases!A:A,'Incident Sums'!A309,Cases!P:P,"&lt;&gt;*OPACITY*")</f>
        <v>0</v>
      </c>
    </row>
    <row r="310" spans="1:2">
      <c r="A310" s="1" t="s">
        <v>2909</v>
      </c>
      <c r="B310">
        <f>SUMIFS(Cases!M:M,Cases!A:A,'Incident Sums'!A310,Cases!P:P,"&lt;&gt;*OPACITY*")</f>
        <v>0</v>
      </c>
    </row>
    <row r="311" spans="1:2">
      <c r="A311" s="1" t="s">
        <v>2916</v>
      </c>
      <c r="B311">
        <f>SUMIFS(Cases!M:M,Cases!A:A,'Incident Sums'!A311,Cases!P:P,"&lt;&gt;*OPACITY*")</f>
        <v>0</v>
      </c>
    </row>
    <row r="312" spans="1:2">
      <c r="A312" s="1" t="s">
        <v>2919</v>
      </c>
      <c r="B312">
        <f>SUMIFS(Cases!M:M,Cases!A:A,'Incident Sums'!A312,Cases!P:P,"&lt;&gt;*OPACITY*")</f>
        <v>0</v>
      </c>
    </row>
    <row r="313" spans="1:2">
      <c r="A313" s="1" t="s">
        <v>2922</v>
      </c>
      <c r="B313">
        <f>SUMIFS(Cases!M:M,Cases!A:A,'Incident Sums'!A313,Cases!P:P,"&lt;&gt;*OPACITY*")</f>
        <v>0</v>
      </c>
    </row>
    <row r="314" spans="1:2">
      <c r="A314" s="1" t="s">
        <v>2925</v>
      </c>
      <c r="B314">
        <f>SUMIFS(Cases!M:M,Cases!A:A,'Incident Sums'!A314,Cases!P:P,"&lt;&gt;*OPACITY*")</f>
        <v>0</v>
      </c>
    </row>
    <row r="315" spans="1:2">
      <c r="A315" s="1" t="s">
        <v>2931</v>
      </c>
      <c r="B315">
        <f>SUMIFS(Cases!M:M,Cases!A:A,'Incident Sums'!A315,Cases!P:P,"&lt;&gt;*OPACITY*")</f>
        <v>0</v>
      </c>
    </row>
    <row r="316" spans="1:2">
      <c r="A316" s="1" t="s">
        <v>2939</v>
      </c>
      <c r="B316">
        <f>SUMIFS(Cases!M:M,Cases!A:A,'Incident Sums'!A316,Cases!P:P,"&lt;&gt;*OPACITY*")</f>
        <v>0</v>
      </c>
    </row>
    <row r="317" spans="1:2">
      <c r="A317" s="1" t="s">
        <v>2950</v>
      </c>
      <c r="B317">
        <f>SUMIFS(Cases!M:M,Cases!A:A,'Incident Sums'!A317,Cases!P:P,"&lt;&gt;*OPACITY*")</f>
        <v>0</v>
      </c>
    </row>
    <row r="318" spans="1:2">
      <c r="A318" s="1" t="s">
        <v>2958</v>
      </c>
      <c r="B318">
        <f>SUMIFS(Cases!M:M,Cases!A:A,'Incident Sums'!A318,Cases!P:P,"&lt;&gt;*OPACITY*")</f>
        <v>0</v>
      </c>
    </row>
    <row r="319" spans="1:2">
      <c r="A319" s="1" t="s">
        <v>2970</v>
      </c>
      <c r="B319">
        <f>SUMIFS(Cases!M:M,Cases!A:A,'Incident Sums'!A319,Cases!P:P,"&lt;&gt;*OPACITY*")</f>
        <v>0</v>
      </c>
    </row>
    <row r="320" spans="1:2">
      <c r="A320" s="1" t="s">
        <v>2979</v>
      </c>
      <c r="B320">
        <f>SUMIFS(Cases!M:M,Cases!A:A,'Incident Sums'!A320,Cases!P:P,"&lt;&gt;*OPACITY*")</f>
        <v>0</v>
      </c>
    </row>
    <row r="321" spans="1:2">
      <c r="A321" s="1" t="s">
        <v>2986</v>
      </c>
      <c r="B321">
        <f>SUMIFS(Cases!M:M,Cases!A:A,'Incident Sums'!A321,Cases!P:P,"&lt;&gt;*OPACITY*")</f>
        <v>0</v>
      </c>
    </row>
    <row r="322" spans="1:2">
      <c r="A322" s="1" t="s">
        <v>2997</v>
      </c>
      <c r="B322">
        <f>SUMIFS(Cases!M:M,Cases!A:A,'Incident Sums'!A322,Cases!P:P,"&lt;&gt;*OPACITY*")</f>
        <v>0</v>
      </c>
    </row>
    <row r="323" spans="1:2">
      <c r="A323" s="1" t="s">
        <v>3004</v>
      </c>
      <c r="B323">
        <f>SUMIFS(Cases!M:M,Cases!A:A,'Incident Sums'!A323,Cases!P:P,"&lt;&gt;*OPACITY*")</f>
        <v>0</v>
      </c>
    </row>
    <row r="324" spans="1:2">
      <c r="A324" s="1" t="s">
        <v>3008</v>
      </c>
      <c r="B324">
        <f>SUMIFS(Cases!M:M,Cases!A:A,'Incident Sums'!A324,Cases!P:P,"&lt;&gt;*OPACITY*")</f>
        <v>0</v>
      </c>
    </row>
    <row r="325" spans="1:2">
      <c r="A325" s="1" t="s">
        <v>3011</v>
      </c>
      <c r="B325">
        <f>SUMIFS(Cases!M:M,Cases!A:A,'Incident Sums'!A325,Cases!P:P,"&lt;&gt;*OPACITY*")</f>
        <v>0</v>
      </c>
    </row>
    <row r="326" spans="1:2">
      <c r="A326" s="1" t="s">
        <v>3015</v>
      </c>
      <c r="B326">
        <f>SUMIFS(Cases!M:M,Cases!A:A,'Incident Sums'!A326,Cases!P:P,"&lt;&gt;*OPACITY*")</f>
        <v>0</v>
      </c>
    </row>
    <row r="327" spans="1:2">
      <c r="A327" s="1" t="s">
        <v>3018</v>
      </c>
      <c r="B327">
        <f>SUMIFS(Cases!M:M,Cases!A:A,'Incident Sums'!A327,Cases!P:P,"&lt;&gt;*OPACITY*")</f>
        <v>0</v>
      </c>
    </row>
    <row r="328" spans="1:2">
      <c r="A328" s="1" t="s">
        <v>3021</v>
      </c>
      <c r="B328">
        <f>SUMIFS(Cases!M:M,Cases!A:A,'Incident Sums'!A328,Cases!P:P,"&lt;&gt;*OPACITY*")</f>
        <v>0</v>
      </c>
    </row>
    <row r="329" spans="1:2">
      <c r="A329" s="1" t="s">
        <v>3024</v>
      </c>
      <c r="B329">
        <f>SUMIFS(Cases!M:M,Cases!A:A,'Incident Sums'!A329,Cases!P:P,"&lt;&gt;*OPACITY*")</f>
        <v>0</v>
      </c>
    </row>
    <row r="330" spans="1:2">
      <c r="A330" s="1" t="s">
        <v>3030</v>
      </c>
      <c r="B330">
        <f>SUMIFS(Cases!M:M,Cases!A:A,'Incident Sums'!A330,Cases!P:P,"&lt;&gt;*OPACITY*")</f>
        <v>0</v>
      </c>
    </row>
    <row r="331" spans="1:2">
      <c r="A331" s="1" t="s">
        <v>3033</v>
      </c>
      <c r="B331">
        <f>SUMIFS(Cases!M:M,Cases!A:A,'Incident Sums'!A331,Cases!P:P,"&lt;&gt;*OPACITY*")</f>
        <v>0</v>
      </c>
    </row>
    <row r="332" spans="1:2">
      <c r="A332" s="1" t="s">
        <v>3037</v>
      </c>
      <c r="B332">
        <f>SUMIFS(Cases!M:M,Cases!A:A,'Incident Sums'!A332,Cases!P:P,"&lt;&gt;*OPACITY*")</f>
        <v>0</v>
      </c>
    </row>
    <row r="333" spans="1:2">
      <c r="A333" s="1" t="s">
        <v>3040</v>
      </c>
      <c r="B333">
        <f>SUMIFS(Cases!M:M,Cases!A:A,'Incident Sums'!A333,Cases!P:P,"&lt;&gt;*OPACITY*")</f>
        <v>0</v>
      </c>
    </row>
    <row r="334" spans="1:2">
      <c r="A334" s="1" t="s">
        <v>3043</v>
      </c>
      <c r="B334">
        <f>SUMIFS(Cases!M:M,Cases!A:A,'Incident Sums'!A334,Cases!P:P,"&lt;&gt;*OPACITY*")</f>
        <v>0</v>
      </c>
    </row>
    <row r="335" spans="1:2">
      <c r="A335" s="1" t="s">
        <v>3050</v>
      </c>
      <c r="B335">
        <f>SUMIFS(Cases!M:M,Cases!A:A,'Incident Sums'!A335,Cases!P:P,"&lt;&gt;*OPACITY*")</f>
        <v>0</v>
      </c>
    </row>
    <row r="336" spans="1:2">
      <c r="A336" s="1" t="s">
        <v>3057</v>
      </c>
      <c r="B336">
        <f>SUMIFS(Cases!M:M,Cases!A:A,'Incident Sums'!A336,Cases!P:P,"&lt;&gt;*OPACITY*")</f>
        <v>0</v>
      </c>
    </row>
    <row r="337" spans="1:2">
      <c r="A337" s="1" t="s">
        <v>3061</v>
      </c>
      <c r="B337">
        <f>SUMIFS(Cases!M:M,Cases!A:A,'Incident Sums'!A337,Cases!P:P,"&lt;&gt;*OPACITY*")</f>
        <v>0</v>
      </c>
    </row>
    <row r="338" spans="1:2">
      <c r="A338" s="1" t="s">
        <v>3065</v>
      </c>
      <c r="B338">
        <f>SUMIFS(Cases!M:M,Cases!A:A,'Incident Sums'!A338,Cases!P:P,"&lt;&gt;*OPACITY*")</f>
        <v>0</v>
      </c>
    </row>
    <row r="339" spans="1:2">
      <c r="A339" s="1" t="s">
        <v>3068</v>
      </c>
      <c r="B339">
        <f>SUMIFS(Cases!M:M,Cases!A:A,'Incident Sums'!A339,Cases!P:P,"&lt;&gt;*OPACITY*")</f>
        <v>0</v>
      </c>
    </row>
    <row r="340" spans="1:2">
      <c r="A340" s="1" t="s">
        <v>3071</v>
      </c>
      <c r="B340">
        <f>SUMIFS(Cases!M:M,Cases!A:A,'Incident Sums'!A340,Cases!P:P,"&lt;&gt;*OPACITY*")</f>
        <v>0</v>
      </c>
    </row>
    <row r="341" spans="1:2">
      <c r="A341" s="1" t="s">
        <v>3076</v>
      </c>
      <c r="B341">
        <f>SUMIFS(Cases!M:M,Cases!A:A,'Incident Sums'!A341,Cases!P:P,"&lt;&gt;*OPACITY*")</f>
        <v>0</v>
      </c>
    </row>
    <row r="342" spans="1:2">
      <c r="A342" s="1" t="s">
        <v>3083</v>
      </c>
      <c r="B342">
        <f>SUMIFS(Cases!M:M,Cases!A:A,'Incident Sums'!A342,Cases!P:P,"&lt;&gt;*OPACITY*")</f>
        <v>0</v>
      </c>
    </row>
    <row r="343" spans="1:2">
      <c r="A343" s="1" t="s">
        <v>3094</v>
      </c>
      <c r="B343">
        <f>SUMIFS(Cases!M:M,Cases!A:A,'Incident Sums'!A343,Cases!P:P,"&lt;&gt;*OPACITY*")</f>
        <v>0</v>
      </c>
    </row>
    <row r="344" spans="1:2">
      <c r="A344" s="1" t="s">
        <v>3098</v>
      </c>
      <c r="B344">
        <f>SUMIFS(Cases!M:M,Cases!A:A,'Incident Sums'!A344,Cases!P:P,"&lt;&gt;*OPACITY*")</f>
        <v>0</v>
      </c>
    </row>
    <row r="345" spans="1:2">
      <c r="A345" s="1" t="s">
        <v>3101</v>
      </c>
      <c r="B345">
        <f>SUMIFS(Cases!M:M,Cases!A:A,'Incident Sums'!A345,Cases!P:P,"&lt;&gt;*OPACITY*")</f>
        <v>0</v>
      </c>
    </row>
    <row r="346" spans="1:2">
      <c r="A346" s="1" t="s">
        <v>3104</v>
      </c>
      <c r="B346">
        <f>SUMIFS(Cases!M:M,Cases!A:A,'Incident Sums'!A346,Cases!P:P,"&lt;&gt;*OPACITY*")</f>
        <v>0</v>
      </c>
    </row>
    <row r="347" spans="1:2">
      <c r="A347" s="1" t="s">
        <v>3107</v>
      </c>
      <c r="B347">
        <f>SUMIFS(Cases!M:M,Cases!A:A,'Incident Sums'!A347,Cases!P:P,"&lt;&gt;*OPACITY*")</f>
        <v>0</v>
      </c>
    </row>
    <row r="348" spans="1:2">
      <c r="A348" s="1" t="s">
        <v>3111</v>
      </c>
      <c r="B348">
        <f>SUMIFS(Cases!M:M,Cases!A:A,'Incident Sums'!A348,Cases!P:P,"&lt;&gt;*OPACITY*")</f>
        <v>0</v>
      </c>
    </row>
    <row r="349" spans="1:2">
      <c r="A349" s="1" t="s">
        <v>3117</v>
      </c>
      <c r="B349">
        <f>SUMIFS(Cases!M:M,Cases!A:A,'Incident Sums'!A349,Cases!P:P,"&lt;&gt;*OPACITY*")</f>
        <v>0</v>
      </c>
    </row>
    <row r="350" spans="1:2">
      <c r="A350" s="1" t="s">
        <v>3126</v>
      </c>
      <c r="B350">
        <f>SUMIFS(Cases!M:M,Cases!A:A,'Incident Sums'!A350,Cases!P:P,"&lt;&gt;*OPACITY*")</f>
        <v>0</v>
      </c>
    </row>
    <row r="351" spans="1:2">
      <c r="A351" s="1" t="s">
        <v>3133</v>
      </c>
      <c r="B351">
        <f>SUMIFS(Cases!M:M,Cases!A:A,'Incident Sums'!A351,Cases!P:P,"&lt;&gt;*OPACITY*")</f>
        <v>0</v>
      </c>
    </row>
    <row r="352" spans="1:2">
      <c r="A352" s="1" t="s">
        <v>3140</v>
      </c>
      <c r="B352">
        <f>SUMIFS(Cases!M:M,Cases!A:A,'Incident Sums'!A352,Cases!P:P,"&lt;&gt;*OPACITY*")</f>
        <v>0</v>
      </c>
    </row>
    <row r="353" spans="1:2">
      <c r="A353" s="1" t="s">
        <v>3147</v>
      </c>
      <c r="B353">
        <f>SUMIFS(Cases!M:M,Cases!A:A,'Incident Sums'!A353,Cases!P:P,"&lt;&gt;*OPACITY*")</f>
        <v>0</v>
      </c>
    </row>
    <row r="354" spans="1:2">
      <c r="A354" s="1" t="s">
        <v>3157</v>
      </c>
      <c r="B354">
        <f>SUMIFS(Cases!M:M,Cases!A:A,'Incident Sums'!A354,Cases!P:P,"&lt;&gt;*OPACITY*")</f>
        <v>0</v>
      </c>
    </row>
    <row r="355" spans="1:2">
      <c r="A355" s="1" t="s">
        <v>3166</v>
      </c>
      <c r="B355">
        <f>SUMIFS(Cases!M:M,Cases!A:A,'Incident Sums'!A355,Cases!P:P,"&lt;&gt;*OPACITY*")</f>
        <v>0</v>
      </c>
    </row>
    <row r="356" spans="1:2">
      <c r="A356" s="1" t="s">
        <v>3176</v>
      </c>
      <c r="B356">
        <f>SUMIFS(Cases!M:M,Cases!A:A,'Incident Sums'!A356,Cases!P:P,"&lt;&gt;*OPACITY*")</f>
        <v>0</v>
      </c>
    </row>
    <row r="357" spans="1:2">
      <c r="A357" s="1" t="s">
        <v>3188</v>
      </c>
      <c r="B357">
        <f>SUMIFS(Cases!M:M,Cases!A:A,'Incident Sums'!A357,Cases!P:P,"&lt;&gt;*OPACITY*")</f>
        <v>0</v>
      </c>
    </row>
    <row r="358" spans="1:2">
      <c r="A358" s="1" t="s">
        <v>3193</v>
      </c>
      <c r="B358">
        <f>SUMIFS(Cases!M:M,Cases!A:A,'Incident Sums'!A358,Cases!P:P,"&lt;&gt;*OPACITY*")</f>
        <v>0</v>
      </c>
    </row>
    <row r="359" spans="1:2">
      <c r="A359" s="1" t="s">
        <v>3196</v>
      </c>
      <c r="B359">
        <f>SUMIFS(Cases!M:M,Cases!A:A,'Incident Sums'!A359,Cases!P:P,"&lt;&gt;*OPACITY*")</f>
        <v>0</v>
      </c>
    </row>
    <row r="360" spans="1:2">
      <c r="A360" s="1" t="s">
        <v>3201</v>
      </c>
      <c r="B360">
        <f>SUMIFS(Cases!M:M,Cases!A:A,'Incident Sums'!A360,Cases!P:P,"&lt;&gt;*OPACITY*")</f>
        <v>0</v>
      </c>
    </row>
    <row r="361" spans="1:2">
      <c r="A361" s="1" t="s">
        <v>3207</v>
      </c>
      <c r="B361">
        <f>SUMIFS(Cases!M:M,Cases!A:A,'Incident Sums'!A361,Cases!P:P,"&lt;&gt;*OPACITY*")</f>
        <v>0</v>
      </c>
    </row>
    <row r="362" spans="1:2">
      <c r="A362" s="1" t="s">
        <v>3218</v>
      </c>
      <c r="B362">
        <f>SUMIFS(Cases!M:M,Cases!A:A,'Incident Sums'!A362,Cases!P:P,"&lt;&gt;*OPACITY*")</f>
        <v>0</v>
      </c>
    </row>
    <row r="363" spans="1:2">
      <c r="A363" s="1" t="s">
        <v>3224</v>
      </c>
      <c r="B363">
        <f>SUMIFS(Cases!M:M,Cases!A:A,'Incident Sums'!A363,Cases!P:P,"&lt;&gt;*OPACITY*")</f>
        <v>0</v>
      </c>
    </row>
    <row r="364" spans="1:2">
      <c r="A364" s="1" t="s">
        <v>3230</v>
      </c>
      <c r="B364">
        <f>SUMIFS(Cases!M:M,Cases!A:A,'Incident Sums'!A364,Cases!P:P,"&lt;&gt;*OPACITY*")</f>
        <v>0</v>
      </c>
    </row>
    <row r="365" spans="1:2">
      <c r="A365" s="1" t="s">
        <v>3242</v>
      </c>
      <c r="B365">
        <f>SUMIFS(Cases!M:M,Cases!A:A,'Incident Sums'!A365,Cases!P:P,"&lt;&gt;*OPACITY*")</f>
        <v>0</v>
      </c>
    </row>
    <row r="366" spans="1:2">
      <c r="A366" s="1" t="s">
        <v>3254</v>
      </c>
      <c r="B366">
        <f>SUMIFS(Cases!M:M,Cases!A:A,'Incident Sums'!A366,Cases!P:P,"&lt;&gt;*OPACITY*")</f>
        <v>0</v>
      </c>
    </row>
    <row r="367" spans="1:2">
      <c r="A367" s="1" t="s">
        <v>3262</v>
      </c>
      <c r="B367">
        <f>SUMIFS(Cases!M:M,Cases!A:A,'Incident Sums'!A367,Cases!P:P,"&lt;&gt;*OPACITY*")</f>
        <v>0</v>
      </c>
    </row>
    <row r="368" spans="1:2">
      <c r="A368" s="1" t="s">
        <v>3275</v>
      </c>
      <c r="B368">
        <f>SUMIFS(Cases!M:M,Cases!A:A,'Incident Sums'!A368,Cases!P:P,"&lt;&gt;*OPACITY*")</f>
        <v>0</v>
      </c>
    </row>
    <row r="369" spans="1:2">
      <c r="A369" s="1" t="s">
        <v>3284</v>
      </c>
      <c r="B369">
        <f>SUMIFS(Cases!M:M,Cases!A:A,'Incident Sums'!A369,Cases!P:P,"&lt;&gt;*OPACITY*")</f>
        <v>0</v>
      </c>
    </row>
    <row r="370" spans="1:2">
      <c r="A370" s="1" t="s">
        <v>3293</v>
      </c>
      <c r="B370">
        <f>SUMIFS(Cases!M:M,Cases!A:A,'Incident Sums'!A370,Cases!P:P,"&lt;&gt;*OPACITY*")</f>
        <v>0</v>
      </c>
    </row>
    <row r="371" spans="1:2">
      <c r="A371" s="1" t="s">
        <v>3304</v>
      </c>
      <c r="B371">
        <f>SUMIFS(Cases!M:M,Cases!A:A,'Incident Sums'!A371,Cases!P:P,"&lt;&gt;*OPACITY*")</f>
        <v>0</v>
      </c>
    </row>
    <row r="372" spans="1:2">
      <c r="A372" s="1" t="s">
        <v>3320</v>
      </c>
      <c r="B372">
        <f>SUMIFS(Cases!M:M,Cases!A:A,'Incident Sums'!A372,Cases!P:P,"&lt;&gt;*OPACITY*")</f>
        <v>0</v>
      </c>
    </row>
    <row r="373" spans="1:2">
      <c r="A373" s="1" t="s">
        <v>3332</v>
      </c>
      <c r="B373">
        <f>SUMIFS(Cases!M:M,Cases!A:A,'Incident Sums'!A373,Cases!P:P,"&lt;&gt;*OPACITY*")</f>
        <v>0</v>
      </c>
    </row>
    <row r="374" spans="1:2">
      <c r="A374" s="1" t="s">
        <v>3341</v>
      </c>
      <c r="B374">
        <f>SUMIFS(Cases!M:M,Cases!A:A,'Incident Sums'!A374,Cases!P:P,"&lt;&gt;*OPACITY*")</f>
        <v>0</v>
      </c>
    </row>
    <row r="375" spans="1:2">
      <c r="A375" s="1" t="s">
        <v>3347</v>
      </c>
      <c r="B375">
        <f>SUMIFS(Cases!M:M,Cases!A:A,'Incident Sums'!A375,Cases!P:P,"&lt;&gt;*OPACITY*")</f>
        <v>0</v>
      </c>
    </row>
    <row r="376" spans="1:2">
      <c r="A376" s="1" t="s">
        <v>3352</v>
      </c>
      <c r="B376">
        <f>SUMIFS(Cases!M:M,Cases!A:A,'Incident Sums'!A376,Cases!P:P,"&lt;&gt;*OPACITY*")</f>
        <v>0</v>
      </c>
    </row>
    <row r="377" spans="1:2">
      <c r="A377" s="1" t="s">
        <v>3359</v>
      </c>
      <c r="B377">
        <f>SUMIFS(Cases!M:M,Cases!A:A,'Incident Sums'!A377,Cases!P:P,"&lt;&gt;*OPACITY*")</f>
        <v>0</v>
      </c>
    </row>
    <row r="378" spans="1:2">
      <c r="A378" s="1" t="s">
        <v>3364</v>
      </c>
      <c r="B378">
        <f>SUMIFS(Cases!M:M,Cases!A:A,'Incident Sums'!A378,Cases!P:P,"&lt;&gt;*OPACITY*")</f>
        <v>0</v>
      </c>
    </row>
    <row r="379" spans="1:2">
      <c r="A379" s="1" t="s">
        <v>3371</v>
      </c>
      <c r="B379">
        <f>SUMIFS(Cases!M:M,Cases!A:A,'Incident Sums'!A379,Cases!P:P,"&lt;&gt;*OPACITY*")</f>
        <v>0</v>
      </c>
    </row>
    <row r="380" spans="1:2">
      <c r="A380" s="1" t="s">
        <v>3378</v>
      </c>
      <c r="B380">
        <f>SUMIFS(Cases!M:M,Cases!A:A,'Incident Sums'!A380,Cases!P:P,"&lt;&gt;*OPACITY*")</f>
        <v>0</v>
      </c>
    </row>
    <row r="381" spans="1:2">
      <c r="A381" s="1" t="s">
        <v>3389</v>
      </c>
      <c r="B381">
        <f>SUMIFS(Cases!M:M,Cases!A:A,'Incident Sums'!A381,Cases!P:P,"&lt;&gt;*OPACITY*")</f>
        <v>0</v>
      </c>
    </row>
    <row r="382" spans="1:2">
      <c r="A382" s="1" t="s">
        <v>3396</v>
      </c>
      <c r="B382">
        <f>SUMIFS(Cases!M:M,Cases!A:A,'Incident Sums'!A382,Cases!P:P,"&lt;&gt;*OPACITY*")</f>
        <v>0</v>
      </c>
    </row>
    <row r="383" spans="1:2">
      <c r="A383" s="1" t="s">
        <v>3405</v>
      </c>
      <c r="B383">
        <f>SUMIFS(Cases!M:M,Cases!A:A,'Incident Sums'!A383,Cases!P:P,"&lt;&gt;*OPACITY*")</f>
        <v>0</v>
      </c>
    </row>
    <row r="384" spans="1:2">
      <c r="A384" s="1" t="s">
        <v>3412</v>
      </c>
      <c r="B384">
        <f>SUMIFS(Cases!M:M,Cases!A:A,'Incident Sums'!A384,Cases!P:P,"&lt;&gt;*OPACITY*")</f>
        <v>0</v>
      </c>
    </row>
    <row r="385" spans="1:2">
      <c r="A385" s="1" t="s">
        <v>3419</v>
      </c>
      <c r="B385">
        <f>SUMIFS(Cases!M:M,Cases!A:A,'Incident Sums'!A385,Cases!P:P,"&lt;&gt;*OPACITY*")</f>
        <v>0</v>
      </c>
    </row>
    <row r="386" spans="1:2">
      <c r="A386" s="1" t="s">
        <v>3426</v>
      </c>
      <c r="B386">
        <f>SUMIFS(Cases!M:M,Cases!A:A,'Incident Sums'!A386,Cases!P:P,"&lt;&gt;*OPACITY*")</f>
        <v>0</v>
      </c>
    </row>
    <row r="387" spans="1:2">
      <c r="A387" s="1" t="s">
        <v>3433</v>
      </c>
      <c r="B387">
        <f>SUMIFS(Cases!M:M,Cases!A:A,'Incident Sums'!A387,Cases!P:P,"&lt;&gt;*OPACITY*")</f>
        <v>0</v>
      </c>
    </row>
    <row r="388" spans="1:2">
      <c r="A388" s="1" t="s">
        <v>3439</v>
      </c>
      <c r="B388">
        <f>SUMIFS(Cases!M:M,Cases!A:A,'Incident Sums'!A388,Cases!P:P,"&lt;&gt;*OPACITY*")</f>
        <v>0</v>
      </c>
    </row>
    <row r="389" spans="1:2">
      <c r="A389" s="1" t="s">
        <v>3445</v>
      </c>
      <c r="B389">
        <f>SUMIFS(Cases!M:M,Cases!A:A,'Incident Sums'!A389,Cases!P:P,"&lt;&gt;*OPACITY*")</f>
        <v>0</v>
      </c>
    </row>
    <row r="390" spans="1:2">
      <c r="A390" s="1" t="s">
        <v>3452</v>
      </c>
      <c r="B390">
        <f>SUMIFS(Cases!M:M,Cases!A:A,'Incident Sums'!A390,Cases!P:P,"&lt;&gt;*OPACITY*")</f>
        <v>0</v>
      </c>
    </row>
    <row r="391" spans="1:2">
      <c r="A391" s="1" t="s">
        <v>3458</v>
      </c>
      <c r="B391">
        <f>SUMIFS(Cases!M:M,Cases!A:A,'Incident Sums'!A391,Cases!P:P,"&lt;&gt;*OPACITY*")</f>
        <v>0</v>
      </c>
    </row>
    <row r="392" spans="1:2">
      <c r="A392" s="1" t="s">
        <v>3461</v>
      </c>
      <c r="B392">
        <f>SUMIFS(Cases!M:M,Cases!A:A,'Incident Sums'!A392,Cases!P:P,"&lt;&gt;*OPACITY*")</f>
        <v>0</v>
      </c>
    </row>
    <row r="393" spans="1:2">
      <c r="A393" s="1" t="s">
        <v>3472</v>
      </c>
      <c r="B393">
        <f>SUMIFS(Cases!M:M,Cases!A:A,'Incident Sums'!A393,Cases!P:P,"&lt;&gt;*OPACITY*")</f>
        <v>0</v>
      </c>
    </row>
    <row r="394" spans="1:2">
      <c r="A394" s="1" t="s">
        <v>3482</v>
      </c>
      <c r="B394">
        <f>SUMIFS(Cases!M:M,Cases!A:A,'Incident Sums'!A394,Cases!P:P,"&lt;&gt;*OPACITY*")</f>
        <v>0</v>
      </c>
    </row>
    <row r="395" spans="1:2">
      <c r="A395" s="1" t="s">
        <v>3495</v>
      </c>
      <c r="B395">
        <f>SUMIFS(Cases!M:M,Cases!A:A,'Incident Sums'!A395,Cases!P:P,"&lt;&gt;*OPACITY*")</f>
        <v>0</v>
      </c>
    </row>
    <row r="396" spans="1:2">
      <c r="A396" s="1" t="s">
        <v>3501</v>
      </c>
      <c r="B396">
        <f>SUMIFS(Cases!M:M,Cases!A:A,'Incident Sums'!A396,Cases!P:P,"&lt;&gt;*OPACITY*")</f>
        <v>0</v>
      </c>
    </row>
    <row r="397" spans="1:2">
      <c r="A397" s="1" t="s">
        <v>3512</v>
      </c>
      <c r="B397">
        <f>SUMIFS(Cases!M:M,Cases!A:A,'Incident Sums'!A397,Cases!P:P,"&lt;&gt;*OPACITY*")</f>
        <v>0</v>
      </c>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4" r:id="rId263"/>
    <hyperlink ref="A265" r:id="rId264"/>
    <hyperlink ref="A266" r:id="rId265"/>
    <hyperlink ref="A267" r:id="rId266"/>
    <hyperlink ref="A268" r:id="rId267"/>
    <hyperlink ref="A269" r:id="rId268"/>
    <hyperlink ref="A270" r:id="rId269"/>
    <hyperlink ref="A271" r:id="rId270"/>
    <hyperlink ref="A272" r:id="rId271"/>
    <hyperlink ref="A273" r:id="rId272"/>
    <hyperlink ref="A274" r:id="rId273"/>
    <hyperlink ref="A275" r:id="rId274"/>
    <hyperlink ref="A276" r:id="rId275"/>
    <hyperlink ref="A277" r:id="rId276"/>
    <hyperlink ref="A278" r:id="rId277"/>
    <hyperlink ref="A279" r:id="rId278"/>
    <hyperlink ref="A280" r:id="rId279"/>
    <hyperlink ref="A281" r:id="rId280"/>
    <hyperlink ref="A282" r:id="rId281"/>
    <hyperlink ref="A283" r:id="rId282"/>
    <hyperlink ref="A284" r:id="rId283"/>
    <hyperlink ref="A285" r:id="rId284"/>
    <hyperlink ref="A286" r:id="rId285"/>
    <hyperlink ref="A287" r:id="rId286"/>
    <hyperlink ref="A288" r:id="rId287"/>
    <hyperlink ref="A289" r:id="rId288"/>
    <hyperlink ref="A290" r:id="rId289"/>
    <hyperlink ref="A291" r:id="rId290"/>
    <hyperlink ref="A292" r:id="rId291"/>
    <hyperlink ref="A293" r:id="rId292"/>
    <hyperlink ref="A294" r:id="rId293"/>
    <hyperlink ref="A295" r:id="rId294"/>
    <hyperlink ref="A296" r:id="rId295"/>
    <hyperlink ref="A297" r:id="rId296"/>
    <hyperlink ref="A298" r:id="rId297"/>
    <hyperlink ref="A299" r:id="rId298"/>
    <hyperlink ref="A300" r:id="rId299"/>
    <hyperlink ref="A301" r:id="rId300"/>
    <hyperlink ref="A302" r:id="rId301"/>
    <hyperlink ref="A303" r:id="rId302"/>
    <hyperlink ref="A304" r:id="rId303"/>
    <hyperlink ref="A305" r:id="rId304"/>
    <hyperlink ref="A306" r:id="rId305"/>
    <hyperlink ref="A307" r:id="rId306"/>
    <hyperlink ref="A308" r:id="rId307"/>
    <hyperlink ref="A309" r:id="rId308"/>
    <hyperlink ref="A310" r:id="rId309"/>
    <hyperlink ref="A311" r:id="rId310"/>
    <hyperlink ref="A312" r:id="rId311"/>
    <hyperlink ref="A313" r:id="rId312"/>
    <hyperlink ref="A314" r:id="rId313"/>
    <hyperlink ref="A315" r:id="rId314"/>
    <hyperlink ref="A316" r:id="rId315"/>
    <hyperlink ref="A317" r:id="rId316"/>
    <hyperlink ref="A318" r:id="rId317"/>
    <hyperlink ref="A319" r:id="rId318"/>
    <hyperlink ref="A320" r:id="rId319"/>
    <hyperlink ref="A321" r:id="rId320"/>
    <hyperlink ref="A322" r:id="rId321"/>
    <hyperlink ref="A323" r:id="rId322"/>
    <hyperlink ref="A324" r:id="rId323"/>
    <hyperlink ref="A325" r:id="rId324"/>
    <hyperlink ref="A326" r:id="rId325"/>
    <hyperlink ref="A327" r:id="rId326"/>
    <hyperlink ref="A328" r:id="rId327"/>
    <hyperlink ref="A329" r:id="rId328"/>
    <hyperlink ref="A330" r:id="rId329"/>
    <hyperlink ref="A331" r:id="rId330"/>
    <hyperlink ref="A332" r:id="rId331"/>
    <hyperlink ref="A333" r:id="rId332"/>
    <hyperlink ref="A334" r:id="rId333"/>
    <hyperlink ref="A335" r:id="rId334"/>
    <hyperlink ref="A336" r:id="rId335"/>
    <hyperlink ref="A337" r:id="rId336"/>
    <hyperlink ref="A338" r:id="rId337"/>
    <hyperlink ref="A339" r:id="rId338"/>
    <hyperlink ref="A340" r:id="rId339"/>
    <hyperlink ref="A341" r:id="rId340"/>
    <hyperlink ref="A342" r:id="rId341"/>
    <hyperlink ref="A343" r:id="rId342"/>
    <hyperlink ref="A344" r:id="rId343"/>
    <hyperlink ref="A345" r:id="rId344"/>
    <hyperlink ref="A346" r:id="rId345"/>
    <hyperlink ref="A347" r:id="rId346"/>
    <hyperlink ref="A348" r:id="rId347"/>
    <hyperlink ref="A349" r:id="rId348"/>
    <hyperlink ref="A350" r:id="rId349"/>
    <hyperlink ref="A351" r:id="rId350"/>
    <hyperlink ref="A352" r:id="rId351"/>
    <hyperlink ref="A353" r:id="rId352"/>
    <hyperlink ref="A354" r:id="rId353"/>
    <hyperlink ref="A355" r:id="rId354"/>
    <hyperlink ref="A356" r:id="rId355"/>
    <hyperlink ref="A357" r:id="rId356"/>
    <hyperlink ref="A358" r:id="rId357"/>
    <hyperlink ref="A359" r:id="rId358"/>
    <hyperlink ref="A360" r:id="rId359"/>
    <hyperlink ref="A361" r:id="rId360"/>
    <hyperlink ref="A362" r:id="rId361"/>
    <hyperlink ref="A363" r:id="rId362"/>
    <hyperlink ref="A364" r:id="rId363"/>
    <hyperlink ref="A365" r:id="rId364"/>
    <hyperlink ref="A366" r:id="rId365"/>
    <hyperlink ref="A367" r:id="rId366"/>
    <hyperlink ref="A368" r:id="rId367"/>
    <hyperlink ref="A369" r:id="rId368"/>
    <hyperlink ref="A370" r:id="rId369"/>
    <hyperlink ref="A371" r:id="rId370"/>
    <hyperlink ref="A372" r:id="rId371"/>
    <hyperlink ref="A373" r:id="rId372"/>
    <hyperlink ref="A374" r:id="rId373"/>
    <hyperlink ref="A375" r:id="rId374"/>
    <hyperlink ref="A376" r:id="rId375"/>
    <hyperlink ref="A377" r:id="rId376"/>
    <hyperlink ref="A378" r:id="rId377"/>
    <hyperlink ref="A379" r:id="rId378"/>
    <hyperlink ref="A380" r:id="rId379"/>
    <hyperlink ref="A381" r:id="rId380"/>
    <hyperlink ref="A382" r:id="rId381"/>
    <hyperlink ref="A383" r:id="rId382"/>
    <hyperlink ref="A384" r:id="rId383"/>
    <hyperlink ref="A385" r:id="rId384"/>
    <hyperlink ref="A386" r:id="rId385"/>
    <hyperlink ref="A387" r:id="rId386"/>
    <hyperlink ref="A388" r:id="rId387"/>
    <hyperlink ref="A389" r:id="rId388"/>
    <hyperlink ref="A390" r:id="rId389"/>
    <hyperlink ref="A391" r:id="rId390"/>
    <hyperlink ref="A392" r:id="rId391"/>
    <hyperlink ref="A393" r:id="rId392"/>
    <hyperlink ref="A394" r:id="rId393"/>
    <hyperlink ref="A395" r:id="rId394"/>
    <hyperlink ref="A396" r:id="rId395"/>
    <hyperlink ref="A397" r:id="rId3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Cases</vt:lpstr>
      <vt:lpstr>Incident Sums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2022-05-20T06:03:54Z</dcterms:created>
  <dcterms:modified xsi:type="dcterms:W3CDTF">2022-05-20T06:03:54Z</dcterms:modified>
</cp:coreProperties>
</file>