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<sst xmlns="http://schemas.openxmlformats.org/spreadsheetml/2006/main" count="26" uniqueCount="19">
  <si>
    <t>COOPERATIVA DE TRABALHADORES RURAIS</t>
  </si>
  <si>
    <t>Relatório mensal para 2017</t>
  </si>
  <si>
    <t>mês</t>
  </si>
  <si>
    <t>produto</t>
  </si>
  <si>
    <t>Kg</t>
  </si>
  <si>
    <t>sacas</t>
  </si>
  <si>
    <t>valor</t>
  </si>
  <si>
    <t>total</t>
  </si>
  <si>
    <t>janeiro</t>
  </si>
  <si>
    <t>feijão</t>
  </si>
  <si>
    <t>soja</t>
  </si>
  <si>
    <t>milho</t>
  </si>
  <si>
    <t>fevereiro</t>
  </si>
  <si>
    <t>Valor total:</t>
  </si>
  <si>
    <t>Total em Kg:</t>
  </si>
  <si>
    <t>sacas:</t>
  </si>
  <si>
    <t>média de preço feijão:</t>
  </si>
  <si>
    <t>média de preço soja:</t>
  </si>
  <si>
    <t>média de preço milho: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</si>
</sst>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6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/>
    </xf>
    <xf borderId="4" fillId="0" fontId="4" numFmtId="0" xfId="0" applyBorder="1" applyFont="1"/>
    <xf borderId="4" fillId="0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1" xfId="0" applyAlignment="1" applyBorder="1" applyFont="1" applyNumberFormat="1">
      <alignment readingOrder="0"/>
    </xf>
    <xf borderId="4" fillId="0" fontId="4" numFmtId="1" xfId="0" applyBorder="1" applyFont="1" applyNumberFormat="1"/>
    <xf borderId="4" fillId="0" fontId="4" numFmtId="164" xfId="0" applyAlignment="1" applyBorder="1" applyFont="1" applyNumberFormat="1">
      <alignment readingOrder="0"/>
    </xf>
    <xf borderId="4" fillId="0" fontId="4" numFmtId="165" xfId="0" applyBorder="1" applyFont="1" applyNumberFormat="1"/>
    <xf borderId="5" fillId="0" fontId="4" numFmtId="0" xfId="0" applyBorder="1" applyFont="1"/>
    <xf borderId="6" fillId="0" fontId="2" numFmtId="0" xfId="0" applyBorder="1" applyFont="1"/>
    <xf borderId="7" fillId="0" fontId="2" numFmtId="0" xfId="0" applyBorder="1" applyFont="1"/>
    <xf borderId="4" fillId="0" fontId="4" numFmtId="0" xfId="0" applyAlignment="1" applyBorder="1" applyFont="1">
      <alignment horizontal="right"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0" fontId="4" numFmtId="0" xfId="0" applyAlignment="1" applyBorder="1" applyFont="1">
      <alignment horizontal="right" readingOrder="0"/>
    </xf>
    <xf borderId="4" fillId="0" fontId="4" numFmtId="164" xfId="0" applyBorder="1" applyFont="1" applyNumberFormat="1"/>
    <xf borderId="1" fillId="3" fontId="6" numFmtId="0" xfId="0" applyAlignment="1" applyBorder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"/>
              </a:defRPr>
            </a:pPr>
            <a:r>
              <a:rPr b="1" i="0">
                <a:solidFill>
                  <a:srgbClr val="000000"/>
                </a:solidFill>
                <a:latin typeface="Arial"/>
              </a:rPr>
              <a:t>total versus produto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'Página1'!$F$1:$F$3</c:f>
            </c:strRef>
          </c:tx>
          <c:spPr>
            <a:solidFill>
              <a:srgbClr val="99999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'Página1'!$B$4:$B$9</c:f>
            </c:strRef>
          </c:cat>
          <c:val>
            <c:numRef>
              <c:f>'Página1'!$F$4:$F$9</c:f>
              <c:numCache/>
            </c:numRef>
          </c:val>
        </c:ser>
        <c:axId val="31743831"/>
        <c:axId val="1960807046"/>
      </c:bar3DChart>
      <c:catAx>
        <c:axId val="317438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960807046"/>
      </c:catAx>
      <c:valAx>
        <c:axId val="196080704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317438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3"/>
      <c r="D2" s="5"/>
      <c r="E2" s="5"/>
      <c r="F2" s="5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>
      <c r="A4" s="7" t="s">
        <v>8</v>
      </c>
      <c r="B4" s="7" t="s">
        <v>9</v>
      </c>
      <c r="C4" s="8">
        <v>12000.0</v>
      </c>
      <c r="D4" s="9">
        <f t="shared" ref="D4:D9" si="1">DIVIDE(C4,60)</f>
        <v>200</v>
      </c>
      <c r="E4" s="10">
        <v>4.85</v>
      </c>
      <c r="F4" s="11">
        <f t="shared" ref="F4:F9" si="2">PRODUCT(C4 * E4)</f>
        <v>58200</v>
      </c>
    </row>
    <row r="5">
      <c r="A5" s="7" t="s">
        <v>8</v>
      </c>
      <c r="B5" s="7" t="s">
        <v>10</v>
      </c>
      <c r="C5" s="8">
        <v>240000.0</v>
      </c>
      <c r="D5" s="9">
        <f t="shared" si="1"/>
        <v>4000</v>
      </c>
      <c r="E5" s="10">
        <v>1.0</v>
      </c>
      <c r="F5" s="11">
        <f t="shared" si="2"/>
        <v>240000</v>
      </c>
    </row>
    <row r="6">
      <c r="A6" s="7" t="s">
        <v>8</v>
      </c>
      <c r="B6" s="7" t="s">
        <v>11</v>
      </c>
      <c r="C6" s="8">
        <v>120000.0</v>
      </c>
      <c r="D6" s="9">
        <f t="shared" si="1"/>
        <v>2000</v>
      </c>
      <c r="E6" s="10">
        <v>0.3</v>
      </c>
      <c r="F6" s="11">
        <f t="shared" si="2"/>
        <v>36000</v>
      </c>
    </row>
    <row r="7">
      <c r="A7" s="7" t="s">
        <v>12</v>
      </c>
      <c r="B7" s="7" t="s">
        <v>9</v>
      </c>
      <c r="C7" s="8">
        <v>15000.0</v>
      </c>
      <c r="D7" s="9">
        <f t="shared" si="1"/>
        <v>250</v>
      </c>
      <c r="E7" s="10">
        <v>4.8</v>
      </c>
      <c r="F7" s="11">
        <f t="shared" si="2"/>
        <v>72000</v>
      </c>
    </row>
    <row r="8">
      <c r="A8" s="7" t="s">
        <v>12</v>
      </c>
      <c r="B8" s="7" t="s">
        <v>10</v>
      </c>
      <c r="C8" s="8">
        <v>300000.0</v>
      </c>
      <c r="D8" s="9">
        <f t="shared" si="1"/>
        <v>5000</v>
      </c>
      <c r="E8" s="10">
        <v>0.95</v>
      </c>
      <c r="F8" s="11">
        <f t="shared" si="2"/>
        <v>285000</v>
      </c>
    </row>
    <row r="9">
      <c r="A9" s="7" t="s">
        <v>12</v>
      </c>
      <c r="B9" s="7" t="s">
        <v>11</v>
      </c>
      <c r="C9" s="8">
        <v>90000.0</v>
      </c>
      <c r="D9" s="9">
        <f t="shared" si="1"/>
        <v>1500</v>
      </c>
      <c r="E9" s="10">
        <v>0.25</v>
      </c>
      <c r="F9" s="11">
        <f t="shared" si="2"/>
        <v>22500</v>
      </c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12"/>
      <c r="B12" s="13"/>
      <c r="C12" s="13"/>
      <c r="D12" s="14"/>
      <c r="E12" s="15" t="s">
        <v>13</v>
      </c>
      <c r="F12" s="11">
        <f>SUM(F4:F9)</f>
        <v>713700</v>
      </c>
    </row>
    <row r="13">
      <c r="A13" s="16"/>
      <c r="D13" s="17"/>
      <c r="E13" s="15" t="s">
        <v>14</v>
      </c>
      <c r="F13" s="9">
        <f>SUM(C4:C9)</f>
        <v>777000</v>
      </c>
    </row>
    <row r="14">
      <c r="A14" s="18"/>
      <c r="B14" s="19"/>
      <c r="C14" s="19"/>
      <c r="D14" s="20"/>
      <c r="E14" s="15" t="s">
        <v>15</v>
      </c>
      <c r="F14" s="9">
        <f>SUM(D4:D9)</f>
        <v>12950</v>
      </c>
    </row>
    <row r="15">
      <c r="A15" s="5"/>
      <c r="B15" s="5"/>
      <c r="C15" s="5"/>
      <c r="D15" s="21" t="s">
        <v>16</v>
      </c>
      <c r="E15" s="3"/>
      <c r="F15" s="22">
        <f t="shared" ref="F15:F17" si="3">AVERAGE(E4,E7)</f>
        <v>4.825</v>
      </c>
    </row>
    <row r="16">
      <c r="A16" s="5"/>
      <c r="B16" s="5"/>
      <c r="C16" s="5"/>
      <c r="D16" s="21" t="s">
        <v>17</v>
      </c>
      <c r="E16" s="3"/>
      <c r="F16" s="22">
        <f t="shared" si="3"/>
        <v>0.975</v>
      </c>
    </row>
    <row r="17">
      <c r="A17" s="5"/>
      <c r="B17" s="5"/>
      <c r="C17" s="5"/>
      <c r="D17" s="23" t="s">
        <v>18</v>
      </c>
      <c r="E17" s="3"/>
      <c r="F17" s="22">
        <f t="shared" si="3"/>
        <v>0.275</v>
      </c>
    </row>
  </sheetData>
  <mergeCells count="6">
    <mergeCell ref="A1:F1"/>
    <mergeCell ref="A2:C2"/>
    <mergeCell ref="A12:D14"/>
    <mergeCell ref="D15:E15"/>
    <mergeCell ref="D16:E16"/>
    <mergeCell ref="D17:E17"/>
  </mergeCells>
  <drawing r:id="rId1"/>
</worksheet>
</file>