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8_{EBB6DEFB-9741-4A54-8847-BF2F822EB5C4}" xr6:coauthVersionLast="47" xr6:coauthVersionMax="47" xr10:uidLastSave="{00000000-0000-0000-0000-000000000000}"/>
  <bookViews>
    <workbookView xWindow="-120" yWindow="-120" windowWidth="20730" windowHeight="11160" xr2:uid="{6316A762-62F9-4B8C-8010-65D55DE523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W9" i="1" s="1"/>
  <c r="I25" i="1"/>
  <c r="W7" i="1" s="1"/>
  <c r="E25" i="1"/>
  <c r="W5" i="1" s="1"/>
  <c r="S25" i="1"/>
  <c r="W12" i="1" s="1"/>
  <c r="K25" i="1"/>
  <c r="W8" i="1" s="1"/>
  <c r="Q25" i="1"/>
  <c r="W11" i="1" s="1"/>
  <c r="O25" i="1"/>
  <c r="W10" i="1" s="1"/>
  <c r="G25" i="1"/>
  <c r="W6" i="1" s="1"/>
  <c r="C25" i="1"/>
  <c r="W4" i="1" s="1"/>
  <c r="X8" i="1" l="1"/>
  <c r="X12" i="1"/>
  <c r="X4" i="1"/>
  <c r="X9" i="1"/>
  <c r="X6" i="1"/>
  <c r="X10" i="1"/>
  <c r="X7" i="1"/>
  <c r="X11" i="1"/>
  <c r="X5" i="1"/>
</calcChain>
</file>

<file path=xl/sharedStrings.xml><?xml version="1.0" encoding="utf-8"?>
<sst xmlns="http://schemas.openxmlformats.org/spreadsheetml/2006/main" count="30" uniqueCount="13">
  <si>
    <t>4 Threads</t>
  </si>
  <si>
    <t>2 Threads</t>
  </si>
  <si>
    <t>Sequencial</t>
  </si>
  <si>
    <t>8 Threads</t>
  </si>
  <si>
    <t>2 MPI</t>
  </si>
  <si>
    <t>4 MPI</t>
  </si>
  <si>
    <t>8 MPI</t>
  </si>
  <si>
    <t>Busca Genoma</t>
  </si>
  <si>
    <t>Média</t>
  </si>
  <si>
    <t>M</t>
  </si>
  <si>
    <t>16 Threads</t>
  </si>
  <si>
    <t>16 MPI</t>
  </si>
  <si>
    <t>SPEED UP X 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</si>
</sst>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10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5" fontId="0" fillId="17" borderId="1" xfId="0" applyNumberFormat="1" applyFill="1" applyBorder="1"/>
    <xf numFmtId="165" fontId="0" fillId="18" borderId="1" xfId="0" applyNumberFormat="1" applyFill="1" applyBorder="1"/>
    <xf numFmtId="165" fontId="0" fillId="19" borderId="1" xfId="0" applyNumberFormat="1" applyFill="1" applyBorder="1"/>
    <xf numFmtId="165" fontId="0" fillId="20" borderId="1" xfId="0" applyNumberFormat="1" applyFill="1" applyBorder="1"/>
    <xf numFmtId="165" fontId="0" fillId="21" borderId="1" xfId="0" applyNumberFormat="1" applyFill="1" applyBorder="1"/>
    <xf numFmtId="165" fontId="0" fillId="22" borderId="1" xfId="0" applyNumberFormat="1" applyFill="1" applyBorder="1"/>
    <xf numFmtId="165" fontId="0" fillId="23" borderId="1" xfId="0" applyNumberForma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9" borderId="0" xfId="0" applyFont="1" applyFill="1" applyAlignment="1">
      <alignment horizontal="center"/>
    </xf>
    <xf numFmtId="0" fontId="1" fillId="24" borderId="2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1" fillId="26" borderId="1" xfId="0" applyFont="1" applyFill="1" applyBorder="1"/>
    <xf numFmtId="165" fontId="0" fillId="25" borderId="1" xfId="0" applyNumberFormat="1" applyFill="1" applyBorder="1"/>
    <xf numFmtId="0" fontId="1" fillId="28" borderId="1" xfId="0" applyFont="1" applyFill="1" applyBorder="1" applyAlignment="1">
      <alignment horizontal="center"/>
    </xf>
    <xf numFmtId="165" fontId="0" fillId="27" borderId="1" xfId="0" applyNumberFormat="1" applyFill="1" applyBorder="1"/>
    <xf numFmtId="0" fontId="1" fillId="29" borderId="1" xfId="0" applyFont="1" applyFill="1" applyBorder="1"/>
    <xf numFmtId="165" fontId="1" fillId="17" borderId="1" xfId="0" applyNumberFormat="1" applyFont="1" applyFill="1" applyBorder="1"/>
    <xf numFmtId="165" fontId="1" fillId="18" borderId="1" xfId="0" applyNumberFormat="1" applyFont="1" applyFill="1" applyBorder="1"/>
    <xf numFmtId="165" fontId="1" fillId="19" borderId="1" xfId="0" applyNumberFormat="1" applyFont="1" applyFill="1" applyBorder="1"/>
    <xf numFmtId="165" fontId="1" fillId="20" borderId="1" xfId="0" applyNumberFormat="1" applyFont="1" applyFill="1" applyBorder="1"/>
    <xf numFmtId="165" fontId="1" fillId="25" borderId="1" xfId="0" applyNumberFormat="1" applyFont="1" applyFill="1" applyBorder="1"/>
    <xf numFmtId="165" fontId="1" fillId="21" borderId="1" xfId="0" applyNumberFormat="1" applyFont="1" applyFill="1" applyBorder="1"/>
    <xf numFmtId="165" fontId="1" fillId="22" borderId="1" xfId="0" applyNumberFormat="1" applyFont="1" applyFill="1" applyBorder="1"/>
    <xf numFmtId="165" fontId="1" fillId="23" borderId="1" xfId="0" applyNumberFormat="1" applyFont="1" applyFill="1" applyBorder="1"/>
    <xf numFmtId="165" fontId="1" fillId="27" borderId="1" xfId="0" applyNumberFormat="1" applyFont="1" applyFill="1" applyBorder="1"/>
    <xf numFmtId="165" fontId="1" fillId="0" borderId="1" xfId="0" applyNumberFormat="1" applyFont="1" applyBorder="1"/>
    <xf numFmtId="2" fontId="1" fillId="0" borderId="1" xfId="0" applyNumberFormat="1" applyFont="1" applyBorder="1"/>
    <xf numFmtId="0" fontId="1" fillId="24" borderId="1" xfId="0" applyFont="1" applyFill="1" applyBorder="1" applyAlignment="1">
      <alignment horizontal="center"/>
    </xf>
    <xf numFmtId="2" fontId="1" fillId="7" borderId="1" xfId="0" applyNumberFormat="1" applyFont="1" applyFill="1" applyBorder="1"/>
    <xf numFmtId="2" fontId="1" fillId="30" borderId="1" xfId="0" applyNumberFormat="1" applyFont="1" applyFill="1" applyBorder="1"/>
    <xf numFmtId="0" fontId="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AAA4-F365-4C50-B2AD-5A15E2AAE588}">
  <dimension ref="A2:X25"/>
  <sheetViews>
    <sheetView tabSelected="1" zoomScale="85" zoomScaleNormal="85" workbookViewId="0">
      <selection activeCell="U15" sqref="U15"/>
    </sheetView>
  </sheetViews>
  <sheetFormatPr defaultRowHeight="15" x14ac:dyDescent="0.25"/>
  <cols>
    <col min="2" max="2" width="3" bestFit="1" customWidth="1"/>
    <col min="3" max="3" width="10.7109375" bestFit="1" customWidth="1"/>
    <col min="4" max="4" width="3" bestFit="1" customWidth="1"/>
    <col min="5" max="5" width="9.42578125" bestFit="1" customWidth="1"/>
    <col min="6" max="6" width="3" bestFit="1" customWidth="1"/>
    <col min="7" max="7" width="9.42578125" bestFit="1" customWidth="1"/>
    <col min="8" max="8" width="3" bestFit="1" customWidth="1"/>
    <col min="10" max="10" width="3" bestFit="1" customWidth="1"/>
    <col min="12" max="12" width="3" bestFit="1" customWidth="1"/>
    <col min="14" max="14" width="3" bestFit="1" customWidth="1"/>
    <col min="16" max="16" width="3" bestFit="1" customWidth="1"/>
    <col min="18" max="18" width="3" bestFit="1" customWidth="1"/>
    <col min="21" max="21" width="9.5703125" customWidth="1"/>
    <col min="22" max="22" width="2.85546875" customWidth="1"/>
    <col min="24" max="24" width="4.5703125" bestFit="1" customWidth="1"/>
  </cols>
  <sheetData>
    <row r="2" spans="2:24" ht="15" customHeight="1" x14ac:dyDescent="0.25"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45" t="s">
        <v>12</v>
      </c>
      <c r="V2" s="45"/>
      <c r="W2" s="45"/>
      <c r="X2" s="45"/>
    </row>
    <row r="3" spans="2:24" ht="15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45"/>
      <c r="V3" s="45"/>
      <c r="W3" s="45"/>
      <c r="X3" s="45"/>
    </row>
    <row r="4" spans="2:24" x14ac:dyDescent="0.25">
      <c r="B4" s="3" t="s">
        <v>2</v>
      </c>
      <c r="C4" s="3"/>
      <c r="D4" s="4" t="s">
        <v>1</v>
      </c>
      <c r="E4" s="4"/>
      <c r="F4" s="5" t="s">
        <v>0</v>
      </c>
      <c r="G4" s="5"/>
      <c r="H4" s="6" t="s">
        <v>3</v>
      </c>
      <c r="I4" s="6"/>
      <c r="J4" s="24" t="s">
        <v>10</v>
      </c>
      <c r="K4" s="25"/>
      <c r="L4" s="7" t="s">
        <v>4</v>
      </c>
      <c r="M4" s="7"/>
      <c r="N4" s="8" t="s">
        <v>5</v>
      </c>
      <c r="O4" s="8"/>
      <c r="P4" s="9" t="s">
        <v>6</v>
      </c>
      <c r="Q4" s="9"/>
      <c r="R4" s="28" t="s">
        <v>11</v>
      </c>
      <c r="S4" s="28"/>
      <c r="U4" s="3" t="s">
        <v>2</v>
      </c>
      <c r="V4" s="3"/>
      <c r="W4" s="40">
        <f>C25</f>
        <v>34.692529180017239</v>
      </c>
      <c r="X4" s="41">
        <f>W4/W4</f>
        <v>1</v>
      </c>
    </row>
    <row r="5" spans="2:24" x14ac:dyDescent="0.25">
      <c r="B5" s="1">
        <v>1</v>
      </c>
      <c r="C5" s="10">
        <v>36.2736684000119</v>
      </c>
      <c r="D5" s="17">
        <v>1</v>
      </c>
      <c r="E5" s="11">
        <v>29.258977800025601</v>
      </c>
      <c r="F5" s="18">
        <v>1</v>
      </c>
      <c r="G5" s="12">
        <v>32.986061200033802</v>
      </c>
      <c r="H5" s="19">
        <v>1</v>
      </c>
      <c r="I5" s="13">
        <v>32.4710774000268</v>
      </c>
      <c r="J5" s="26">
        <v>1</v>
      </c>
      <c r="K5" s="27">
        <v>34.030537099926697</v>
      </c>
      <c r="L5" s="20">
        <v>1</v>
      </c>
      <c r="M5" s="14">
        <v>23.984749999999998</v>
      </c>
      <c r="N5" s="21">
        <v>1</v>
      </c>
      <c r="O5" s="15">
        <v>17.361809999999998</v>
      </c>
      <c r="P5" s="22">
        <v>1</v>
      </c>
      <c r="Q5" s="16">
        <v>19.86392</v>
      </c>
      <c r="R5" s="30">
        <v>1</v>
      </c>
      <c r="S5" s="29">
        <v>21.574729999999999</v>
      </c>
      <c r="U5" s="4" t="s">
        <v>1</v>
      </c>
      <c r="V5" s="4"/>
      <c r="W5" s="40">
        <f>E25</f>
        <v>31.817219920014004</v>
      </c>
      <c r="X5" s="41">
        <f>$W$4/W5</f>
        <v>1.0903695944281599</v>
      </c>
    </row>
    <row r="6" spans="2:24" x14ac:dyDescent="0.25">
      <c r="B6" s="1">
        <v>2</v>
      </c>
      <c r="C6" s="10">
        <v>38.786144400015402</v>
      </c>
      <c r="D6" s="17">
        <v>2</v>
      </c>
      <c r="E6" s="11">
        <v>33.251420099986703</v>
      </c>
      <c r="F6" s="18">
        <v>2</v>
      </c>
      <c r="G6" s="12">
        <v>29.674566300003701</v>
      </c>
      <c r="H6" s="19">
        <v>2</v>
      </c>
      <c r="I6" s="13">
        <v>29.468792499974299</v>
      </c>
      <c r="J6" s="26">
        <v>2</v>
      </c>
      <c r="K6" s="27">
        <v>31.181765899993401</v>
      </c>
      <c r="L6" s="20">
        <v>2</v>
      </c>
      <c r="M6" s="14">
        <v>27.231000000000002</v>
      </c>
      <c r="N6" s="21">
        <v>2</v>
      </c>
      <c r="O6" s="15">
        <v>20.662089999999999</v>
      </c>
      <c r="P6" s="22">
        <v>2</v>
      </c>
      <c r="Q6" s="16">
        <v>21.588899999999999</v>
      </c>
      <c r="R6" s="30">
        <v>2</v>
      </c>
      <c r="S6" s="29">
        <v>21.265260000000001</v>
      </c>
      <c r="U6" s="5" t="s">
        <v>0</v>
      </c>
      <c r="V6" s="5"/>
      <c r="W6" s="40">
        <f>G25</f>
        <v>31.997811360005223</v>
      </c>
      <c r="X6" s="41">
        <f t="shared" ref="X6:X12" si="0">$W$4/W6</f>
        <v>1.0842156918076029</v>
      </c>
    </row>
    <row r="7" spans="2:24" x14ac:dyDescent="0.25">
      <c r="B7" s="1">
        <v>3</v>
      </c>
      <c r="C7" s="10">
        <v>30.001403199974401</v>
      </c>
      <c r="D7" s="17">
        <v>3</v>
      </c>
      <c r="E7" s="11">
        <v>33.754723499994697</v>
      </c>
      <c r="F7" s="18">
        <v>3</v>
      </c>
      <c r="G7" s="12">
        <v>32.227307799970703</v>
      </c>
      <c r="H7" s="19">
        <v>3</v>
      </c>
      <c r="I7" s="13">
        <v>32.153604499995701</v>
      </c>
      <c r="J7" s="26">
        <v>3</v>
      </c>
      <c r="K7" s="27">
        <v>34.966013800003502</v>
      </c>
      <c r="L7" s="20">
        <v>3</v>
      </c>
      <c r="M7" s="14">
        <v>26.564060000000001</v>
      </c>
      <c r="N7" s="21">
        <v>3</v>
      </c>
      <c r="O7" s="15">
        <v>20.984200000000001</v>
      </c>
      <c r="P7" s="22">
        <v>3</v>
      </c>
      <c r="Q7" s="16">
        <v>17.471959999999999</v>
      </c>
      <c r="R7" s="30">
        <v>3</v>
      </c>
      <c r="S7" s="29">
        <v>23.69706</v>
      </c>
      <c r="U7" s="6" t="s">
        <v>3</v>
      </c>
      <c r="V7" s="6"/>
      <c r="W7" s="40">
        <f>I25</f>
        <v>31.466858880012261</v>
      </c>
      <c r="X7" s="41">
        <f t="shared" si="0"/>
        <v>1.1025100825063261</v>
      </c>
    </row>
    <row r="8" spans="2:24" x14ac:dyDescent="0.25">
      <c r="B8" s="1">
        <v>4</v>
      </c>
      <c r="C8" s="10">
        <v>31.889024600037299</v>
      </c>
      <c r="D8" s="17">
        <v>4</v>
      </c>
      <c r="E8" s="11">
        <v>31.107409700052798</v>
      </c>
      <c r="F8" s="18">
        <v>4</v>
      </c>
      <c r="G8" s="12">
        <v>33.482944799936298</v>
      </c>
      <c r="H8" s="19">
        <v>4</v>
      </c>
      <c r="I8" s="13">
        <v>32.066212199977599</v>
      </c>
      <c r="J8" s="26">
        <v>4</v>
      </c>
      <c r="K8" s="27">
        <v>33.081838899990501</v>
      </c>
      <c r="L8" s="20">
        <v>4</v>
      </c>
      <c r="M8" s="14">
        <v>23.937750000000001</v>
      </c>
      <c r="N8" s="21">
        <v>4</v>
      </c>
      <c r="O8" s="15">
        <v>21.219940000000001</v>
      </c>
      <c r="P8" s="22">
        <v>4</v>
      </c>
      <c r="Q8" s="16">
        <v>21.833480000000002</v>
      </c>
      <c r="R8" s="30">
        <v>4</v>
      </c>
      <c r="S8" s="29">
        <v>21.847619999999999</v>
      </c>
      <c r="U8" s="42" t="s">
        <v>10</v>
      </c>
      <c r="V8" s="42"/>
      <c r="W8" s="40">
        <f>K25</f>
        <v>33.303023539995721</v>
      </c>
      <c r="X8" s="44">
        <f t="shared" si="0"/>
        <v>1.0417231077638573</v>
      </c>
    </row>
    <row r="9" spans="2:24" x14ac:dyDescent="0.25">
      <c r="B9" s="1">
        <v>5</v>
      </c>
      <c r="C9" s="10">
        <v>36.512405300047199</v>
      </c>
      <c r="D9" s="17">
        <v>5</v>
      </c>
      <c r="E9" s="11">
        <v>31.713568500010201</v>
      </c>
      <c r="F9" s="18">
        <v>5</v>
      </c>
      <c r="G9" s="12">
        <v>31.618176700081602</v>
      </c>
      <c r="H9" s="19">
        <v>5</v>
      </c>
      <c r="I9" s="13">
        <v>31.1746078000869</v>
      </c>
      <c r="J9" s="26">
        <v>5</v>
      </c>
      <c r="K9" s="27">
        <v>33.254962000064502</v>
      </c>
      <c r="L9" s="20">
        <v>5</v>
      </c>
      <c r="M9" s="14">
        <v>26.819120000000002</v>
      </c>
      <c r="N9" s="21">
        <v>5</v>
      </c>
      <c r="O9" s="15">
        <v>21.238140000000001</v>
      </c>
      <c r="P9" s="22">
        <v>5</v>
      </c>
      <c r="Q9" s="16">
        <v>19.918119999999998</v>
      </c>
      <c r="R9" s="30">
        <v>5</v>
      </c>
      <c r="S9" s="29">
        <v>23.012460000000001</v>
      </c>
      <c r="U9" s="7" t="s">
        <v>4</v>
      </c>
      <c r="V9" s="7"/>
      <c r="W9" s="40">
        <f>M25</f>
        <v>25.707335999999998</v>
      </c>
      <c r="X9" s="41">
        <f t="shared" si="0"/>
        <v>1.3495186424613286</v>
      </c>
    </row>
    <row r="10" spans="2:24" x14ac:dyDescent="0.25">
      <c r="B10" s="1">
        <v>6</v>
      </c>
      <c r="C10" s="10">
        <v>35.98236</v>
      </c>
      <c r="D10" s="17">
        <v>6</v>
      </c>
      <c r="E10" s="11">
        <v>30.203150000000001</v>
      </c>
      <c r="F10" s="18">
        <v>6</v>
      </c>
      <c r="G10" s="12">
        <v>31.882539999999999</v>
      </c>
      <c r="H10" s="19">
        <v>6</v>
      </c>
      <c r="I10" s="13">
        <v>31.114239999999999</v>
      </c>
      <c r="J10" s="26">
        <v>6</v>
      </c>
      <c r="K10" s="27">
        <v>34.160919999999997</v>
      </c>
      <c r="L10" s="20">
        <v>6</v>
      </c>
      <c r="M10" s="14">
        <v>24.87603</v>
      </c>
      <c r="N10" s="21">
        <v>6</v>
      </c>
      <c r="O10" s="15">
        <v>19.455780000000001</v>
      </c>
      <c r="P10" s="22">
        <v>6</v>
      </c>
      <c r="Q10" s="16">
        <v>18.890350000000002</v>
      </c>
      <c r="R10" s="30">
        <v>6</v>
      </c>
      <c r="S10" s="29">
        <v>23.02253</v>
      </c>
      <c r="U10" s="8" t="s">
        <v>5</v>
      </c>
      <c r="V10" s="8"/>
      <c r="W10" s="40">
        <f>O25</f>
        <v>20.293236</v>
      </c>
      <c r="X10" s="41">
        <f t="shared" si="0"/>
        <v>1.7095612143877517</v>
      </c>
    </row>
    <row r="11" spans="2:24" x14ac:dyDescent="0.25">
      <c r="B11" s="1">
        <v>7</v>
      </c>
      <c r="C11" s="10">
        <v>35.738720000000001</v>
      </c>
      <c r="D11" s="17">
        <v>7</v>
      </c>
      <c r="E11" s="11">
        <v>31.116779999999999</v>
      </c>
      <c r="F11" s="18">
        <v>7</v>
      </c>
      <c r="G11" s="12">
        <v>30.176290000000002</v>
      </c>
      <c r="H11" s="19">
        <v>7</v>
      </c>
      <c r="I11" s="13">
        <v>29.977180000000001</v>
      </c>
      <c r="J11" s="26">
        <v>7</v>
      </c>
      <c r="K11" s="27">
        <v>32.913730000000001</v>
      </c>
      <c r="L11" s="20">
        <v>7</v>
      </c>
      <c r="M11" s="14">
        <v>25.452580000000001</v>
      </c>
      <c r="N11" s="21">
        <v>7</v>
      </c>
      <c r="O11" s="15">
        <v>17.96397</v>
      </c>
      <c r="P11" s="22">
        <v>7</v>
      </c>
      <c r="Q11" s="16">
        <v>20.682040000000001</v>
      </c>
      <c r="R11" s="30">
        <v>7</v>
      </c>
      <c r="S11" s="29">
        <v>21.923010000000001</v>
      </c>
      <c r="U11" s="9" t="s">
        <v>6</v>
      </c>
      <c r="V11" s="9"/>
      <c r="W11" s="40">
        <f>Q25</f>
        <v>20.135276000000001</v>
      </c>
      <c r="X11" s="43">
        <f t="shared" si="0"/>
        <v>1.7229726168152468</v>
      </c>
    </row>
    <row r="12" spans="2:24" x14ac:dyDescent="0.25">
      <c r="B12" s="1">
        <v>8</v>
      </c>
      <c r="C12" s="10">
        <v>34.666600000000003</v>
      </c>
      <c r="D12" s="17">
        <v>8</v>
      </c>
      <c r="E12" s="11">
        <v>29.915430000000001</v>
      </c>
      <c r="F12" s="18">
        <v>8</v>
      </c>
      <c r="G12" s="12">
        <v>32.764530000000001</v>
      </c>
      <c r="H12" s="19">
        <v>8</v>
      </c>
      <c r="I12" s="13">
        <v>31.925940000000001</v>
      </c>
      <c r="J12" s="26">
        <v>8</v>
      </c>
      <c r="K12" s="27">
        <v>34.716819999999998</v>
      </c>
      <c r="L12" s="20">
        <v>8</v>
      </c>
      <c r="M12" s="14">
        <v>26.632940000000001</v>
      </c>
      <c r="N12" s="21">
        <v>8</v>
      </c>
      <c r="O12" s="15">
        <v>20.050139999999999</v>
      </c>
      <c r="P12" s="22">
        <v>8</v>
      </c>
      <c r="Q12" s="16">
        <v>18.791170000000001</v>
      </c>
      <c r="R12" s="30">
        <v>8</v>
      </c>
      <c r="S12" s="29">
        <v>22.810939999999999</v>
      </c>
      <c r="U12" s="28" t="s">
        <v>11</v>
      </c>
      <c r="V12" s="28"/>
      <c r="W12" s="40">
        <f>S25</f>
        <v>22.279426000000001</v>
      </c>
      <c r="X12" s="41">
        <f t="shared" si="0"/>
        <v>1.557155430306743</v>
      </c>
    </row>
    <row r="13" spans="2:24" x14ac:dyDescent="0.25">
      <c r="B13" s="1">
        <v>9</v>
      </c>
      <c r="C13" s="10">
        <v>32.459200000000003</v>
      </c>
      <c r="D13" s="17">
        <v>9</v>
      </c>
      <c r="E13" s="11">
        <v>32.459009999999999</v>
      </c>
      <c r="F13" s="18">
        <v>9</v>
      </c>
      <c r="G13" s="12">
        <v>30.432860000000002</v>
      </c>
      <c r="H13" s="19">
        <v>9</v>
      </c>
      <c r="I13" s="13">
        <v>31.521319999999999</v>
      </c>
      <c r="J13" s="26">
        <v>9</v>
      </c>
      <c r="K13" s="27">
        <v>32.850969999999997</v>
      </c>
      <c r="L13" s="20">
        <v>9</v>
      </c>
      <c r="M13" s="14">
        <v>24.50769</v>
      </c>
      <c r="N13" s="21">
        <v>9</v>
      </c>
      <c r="O13" s="15">
        <v>20.662590000000002</v>
      </c>
      <c r="P13" s="22">
        <v>9</v>
      </c>
      <c r="Q13" s="16">
        <v>21.043289999999999</v>
      </c>
      <c r="R13" s="30">
        <v>9</v>
      </c>
      <c r="S13" s="29">
        <v>22.080850000000002</v>
      </c>
    </row>
    <row r="14" spans="2:24" x14ac:dyDescent="0.25">
      <c r="B14" s="1">
        <v>10</v>
      </c>
      <c r="C14" s="10">
        <v>31.70054</v>
      </c>
      <c r="D14" s="17">
        <v>10</v>
      </c>
      <c r="E14" s="11">
        <v>31.501840000000001</v>
      </c>
      <c r="F14" s="18">
        <v>10</v>
      </c>
      <c r="G14" s="12">
        <v>33.059280000000001</v>
      </c>
      <c r="H14" s="19">
        <v>10</v>
      </c>
      <c r="I14" s="13">
        <v>29.89612</v>
      </c>
      <c r="J14" s="26">
        <v>10</v>
      </c>
      <c r="K14" s="27">
        <v>33.428040000000003</v>
      </c>
      <c r="L14" s="20">
        <v>10</v>
      </c>
      <c r="M14" s="14">
        <v>26.21482</v>
      </c>
      <c r="N14" s="21">
        <v>10</v>
      </c>
      <c r="O14" s="15">
        <v>19.839210000000001</v>
      </c>
      <c r="P14" s="22">
        <v>10</v>
      </c>
      <c r="Q14" s="16">
        <v>18.274730000000002</v>
      </c>
      <c r="R14" s="30">
        <v>10</v>
      </c>
      <c r="S14" s="29">
        <v>22.530629999999999</v>
      </c>
    </row>
    <row r="15" spans="2:24" x14ac:dyDescent="0.25">
      <c r="B15" s="1">
        <v>11</v>
      </c>
      <c r="C15" s="10">
        <v>33.867930000000001</v>
      </c>
      <c r="D15" s="17">
        <v>11</v>
      </c>
      <c r="E15" s="11">
        <v>31.64208</v>
      </c>
      <c r="F15" s="18">
        <v>11</v>
      </c>
      <c r="G15" s="12">
        <v>32.73019</v>
      </c>
      <c r="H15" s="19">
        <v>11</v>
      </c>
      <c r="I15" s="13">
        <v>30.647469999999998</v>
      </c>
      <c r="J15" s="26">
        <v>11</v>
      </c>
      <c r="K15" s="27">
        <v>33.334969999999998</v>
      </c>
      <c r="L15" s="20">
        <v>11</v>
      </c>
      <c r="M15" s="14">
        <v>25.068190000000001</v>
      </c>
      <c r="N15" s="21">
        <v>11</v>
      </c>
      <c r="O15" s="15">
        <v>18.520479999999999</v>
      </c>
      <c r="P15" s="22">
        <v>11</v>
      </c>
      <c r="Q15" s="16">
        <v>20.815020000000001</v>
      </c>
      <c r="R15" s="30">
        <v>11</v>
      </c>
      <c r="S15" s="29">
        <v>22.587479999999999</v>
      </c>
    </row>
    <row r="16" spans="2:24" x14ac:dyDescent="0.25">
      <c r="B16" s="1">
        <v>12</v>
      </c>
      <c r="C16" s="10">
        <v>35.042380000000001</v>
      </c>
      <c r="D16" s="17">
        <v>12</v>
      </c>
      <c r="E16" s="11">
        <v>32.630769999999998</v>
      </c>
      <c r="F16" s="18">
        <v>12</v>
      </c>
      <c r="G16" s="12">
        <v>31.205439999999999</v>
      </c>
      <c r="H16" s="19">
        <v>12</v>
      </c>
      <c r="I16" s="13">
        <v>31.205960000000001</v>
      </c>
      <c r="J16" s="26">
        <v>12</v>
      </c>
      <c r="K16" s="27">
        <v>33.45279</v>
      </c>
      <c r="L16" s="20">
        <v>12</v>
      </c>
      <c r="M16" s="14">
        <v>25.71238</v>
      </c>
      <c r="N16" s="21">
        <v>12</v>
      </c>
      <c r="O16" s="15">
        <v>18.971520000000002</v>
      </c>
      <c r="P16" s="22">
        <v>12</v>
      </c>
      <c r="Q16" s="16">
        <v>21.397880000000001</v>
      </c>
      <c r="R16" s="30">
        <v>12</v>
      </c>
      <c r="S16" s="29">
        <v>23.161059999999999</v>
      </c>
    </row>
    <row r="17" spans="1:19" x14ac:dyDescent="0.25">
      <c r="B17" s="1">
        <v>13</v>
      </c>
      <c r="C17" s="10">
        <v>33.128610000000002</v>
      </c>
      <c r="D17" s="17">
        <v>13</v>
      </c>
      <c r="E17" s="11">
        <v>33.091720000000002</v>
      </c>
      <c r="F17" s="18">
        <v>13</v>
      </c>
      <c r="G17" s="12">
        <v>29.871960000000001</v>
      </c>
      <c r="H17" s="19">
        <v>13</v>
      </c>
      <c r="I17" s="13">
        <v>32.146819999999998</v>
      </c>
      <c r="J17" s="26">
        <v>13</v>
      </c>
      <c r="K17" s="27">
        <v>31.997859999999999</v>
      </c>
      <c r="L17" s="20">
        <v>13</v>
      </c>
      <c r="M17" s="14">
        <v>26.091290000000001</v>
      </c>
      <c r="N17" s="21">
        <v>13</v>
      </c>
      <c r="O17" s="15">
        <v>19.122309999999999</v>
      </c>
      <c r="P17" s="22">
        <v>13</v>
      </c>
      <c r="Q17" s="16">
        <v>18.22185</v>
      </c>
      <c r="R17" s="30">
        <v>13</v>
      </c>
      <c r="S17" s="29">
        <v>22.404319999999998</v>
      </c>
    </row>
    <row r="18" spans="1:19" x14ac:dyDescent="0.25">
      <c r="B18" s="1">
        <v>14</v>
      </c>
      <c r="C18" s="10">
        <v>33.455010000000001</v>
      </c>
      <c r="D18" s="17">
        <v>14</v>
      </c>
      <c r="E18" s="11">
        <v>30.745159999999998</v>
      </c>
      <c r="F18" s="18">
        <v>14</v>
      </c>
      <c r="G18" s="12">
        <v>32.093470000000003</v>
      </c>
      <c r="H18" s="19">
        <v>14</v>
      </c>
      <c r="I18" s="13">
        <v>30.105889999999999</v>
      </c>
      <c r="J18" s="26">
        <v>14</v>
      </c>
      <c r="K18" s="27">
        <v>33.434849999999997</v>
      </c>
      <c r="L18" s="20">
        <v>14</v>
      </c>
      <c r="M18" s="14">
        <v>25.26784</v>
      </c>
      <c r="N18" s="21">
        <v>14</v>
      </c>
      <c r="O18" s="15">
        <v>20.726610000000001</v>
      </c>
      <c r="P18" s="22">
        <v>14</v>
      </c>
      <c r="Q18" s="16">
        <v>20.073070000000001</v>
      </c>
      <c r="R18" s="30">
        <v>14</v>
      </c>
      <c r="S18" s="29">
        <v>21.59376</v>
      </c>
    </row>
    <row r="19" spans="1:19" x14ac:dyDescent="0.25">
      <c r="B19" s="1">
        <v>15</v>
      </c>
      <c r="C19" s="10">
        <v>32.926729999999999</v>
      </c>
      <c r="D19" s="17">
        <v>15</v>
      </c>
      <c r="E19" s="11">
        <v>30.422339999999998</v>
      </c>
      <c r="F19" s="18">
        <v>15</v>
      </c>
      <c r="G19" s="12">
        <v>33.169080000000001</v>
      </c>
      <c r="H19" s="19">
        <v>15</v>
      </c>
      <c r="I19" s="13">
        <v>29.800450000000001</v>
      </c>
      <c r="J19" s="26">
        <v>15</v>
      </c>
      <c r="K19" s="27">
        <v>34.770350000000001</v>
      </c>
      <c r="L19" s="20">
        <v>15</v>
      </c>
      <c r="M19" s="14">
        <v>25.986149999999999</v>
      </c>
      <c r="N19" s="21">
        <v>15</v>
      </c>
      <c r="O19" s="15">
        <v>17.60502</v>
      </c>
      <c r="P19" s="22">
        <v>15</v>
      </c>
      <c r="Q19" s="16">
        <v>18.116900000000001</v>
      </c>
      <c r="R19" s="30">
        <v>15</v>
      </c>
      <c r="S19" s="29">
        <v>21.679970000000001</v>
      </c>
    </row>
    <row r="20" spans="1:19" x14ac:dyDescent="0.25">
      <c r="B20" s="1">
        <v>16</v>
      </c>
      <c r="C20" s="10">
        <v>35.92577</v>
      </c>
      <c r="D20" s="17">
        <v>16</v>
      </c>
      <c r="E20" s="11">
        <v>31.68994</v>
      </c>
      <c r="F20" s="18">
        <v>16</v>
      </c>
      <c r="G20" s="12">
        <v>31.038720000000001</v>
      </c>
      <c r="H20" s="19">
        <v>16</v>
      </c>
      <c r="I20" s="13">
        <v>30.914580000000001</v>
      </c>
      <c r="J20" s="26">
        <v>16</v>
      </c>
      <c r="K20" s="27">
        <v>31.761289999999999</v>
      </c>
      <c r="L20" s="20">
        <v>16</v>
      </c>
      <c r="M20" s="14">
        <v>26.869319999999998</v>
      </c>
      <c r="N20" s="21">
        <v>16</v>
      </c>
      <c r="O20" s="15">
        <v>20.776420000000002</v>
      </c>
      <c r="P20" s="22">
        <v>16</v>
      </c>
      <c r="Q20" s="16">
        <v>19.72813</v>
      </c>
      <c r="R20" s="30">
        <v>16</v>
      </c>
      <c r="S20" s="29">
        <v>22.741610000000001</v>
      </c>
    </row>
    <row r="21" spans="1:19" x14ac:dyDescent="0.25">
      <c r="B21" s="1">
        <v>17</v>
      </c>
      <c r="C21" s="10">
        <v>33.812489999999997</v>
      </c>
      <c r="D21" s="17">
        <v>17</v>
      </c>
      <c r="E21" s="11">
        <v>32.856499999999997</v>
      </c>
      <c r="F21" s="18">
        <v>17</v>
      </c>
      <c r="G21" s="12">
        <v>30.898409999999998</v>
      </c>
      <c r="H21" s="19">
        <v>17</v>
      </c>
      <c r="I21" s="13">
        <v>31.665150000000001</v>
      </c>
      <c r="J21" s="26">
        <v>17</v>
      </c>
      <c r="K21" s="27">
        <v>32.991840000000003</v>
      </c>
      <c r="L21" s="20">
        <v>17</v>
      </c>
      <c r="M21" s="14">
        <v>25.27647</v>
      </c>
      <c r="N21" s="21">
        <v>17</v>
      </c>
      <c r="O21" s="15">
        <v>19.414639999999999</v>
      </c>
      <c r="P21" s="22">
        <v>17</v>
      </c>
      <c r="Q21" s="16">
        <v>21.123709999999999</v>
      </c>
      <c r="R21" s="30">
        <v>17</v>
      </c>
      <c r="S21" s="29">
        <v>23.50967</v>
      </c>
    </row>
    <row r="22" spans="1:19" x14ac:dyDescent="0.25">
      <c r="B22" s="1">
        <v>18</v>
      </c>
      <c r="C22" s="10">
        <v>31.348590000000002</v>
      </c>
      <c r="D22" s="17">
        <v>18</v>
      </c>
      <c r="E22" s="11">
        <v>33.690719999999999</v>
      </c>
      <c r="F22" s="18">
        <v>18</v>
      </c>
      <c r="G22" s="12">
        <v>32.646929999999998</v>
      </c>
      <c r="H22" s="19">
        <v>18</v>
      </c>
      <c r="I22" s="13">
        <v>29.55641</v>
      </c>
      <c r="J22" s="26">
        <v>18</v>
      </c>
      <c r="K22" s="27">
        <v>33.438920000000003</v>
      </c>
      <c r="L22" s="20">
        <v>18</v>
      </c>
      <c r="M22" s="14">
        <v>24.566970000000001</v>
      </c>
      <c r="N22" s="21">
        <v>18</v>
      </c>
      <c r="O22" s="15">
        <v>18.872340000000001</v>
      </c>
      <c r="P22" s="22">
        <v>18</v>
      </c>
      <c r="Q22" s="16">
        <v>20.308589999999999</v>
      </c>
      <c r="R22" s="30">
        <v>18</v>
      </c>
      <c r="S22" s="29">
        <v>23.437619999999999</v>
      </c>
    </row>
    <row r="23" spans="1:19" x14ac:dyDescent="0.25">
      <c r="B23" s="1">
        <v>19</v>
      </c>
      <c r="C23" s="10">
        <v>33.600279999999998</v>
      </c>
      <c r="D23" s="17">
        <v>19</v>
      </c>
      <c r="E23" s="11">
        <v>29.504580000000001</v>
      </c>
      <c r="F23" s="18">
        <v>19</v>
      </c>
      <c r="G23" s="12">
        <v>30.54973</v>
      </c>
      <c r="H23" s="19">
        <v>19</v>
      </c>
      <c r="I23" s="13">
        <v>31.267029999999998</v>
      </c>
      <c r="J23" s="26">
        <v>19</v>
      </c>
      <c r="K23" s="27">
        <v>31.555319999999998</v>
      </c>
      <c r="L23" s="20">
        <v>19</v>
      </c>
      <c r="M23" s="14">
        <v>24.85472</v>
      </c>
      <c r="N23" s="21">
        <v>19</v>
      </c>
      <c r="O23" s="15">
        <v>20.434560000000001</v>
      </c>
      <c r="P23" s="22">
        <v>19</v>
      </c>
      <c r="Q23" s="16">
        <v>18.95571</v>
      </c>
      <c r="R23" s="30">
        <v>19</v>
      </c>
      <c r="S23" s="29">
        <v>22.870419999999999</v>
      </c>
    </row>
    <row r="24" spans="1:19" x14ac:dyDescent="0.25">
      <c r="B24" s="1">
        <v>20</v>
      </c>
      <c r="C24" s="10">
        <v>31.717120000000001</v>
      </c>
      <c r="D24" s="17">
        <v>20</v>
      </c>
      <c r="E24" s="11">
        <v>30.598189999999999</v>
      </c>
      <c r="F24" s="18">
        <v>20</v>
      </c>
      <c r="G24" s="12">
        <v>31.459240000000001</v>
      </c>
      <c r="H24" s="19">
        <v>20</v>
      </c>
      <c r="I24" s="13">
        <v>30.7882</v>
      </c>
      <c r="J24" s="26">
        <v>20</v>
      </c>
      <c r="K24" s="27">
        <v>33.918469999999999</v>
      </c>
      <c r="L24" s="20">
        <v>20</v>
      </c>
      <c r="M24" s="14">
        <v>24.175160000000002</v>
      </c>
      <c r="N24" s="21">
        <v>20</v>
      </c>
      <c r="O24" s="15">
        <v>17.81326</v>
      </c>
      <c r="P24" s="22">
        <v>20</v>
      </c>
      <c r="Q24" s="16">
        <v>19.123660000000001</v>
      </c>
      <c r="R24" s="30">
        <v>20</v>
      </c>
      <c r="S24" s="29">
        <v>21.571829999999999</v>
      </c>
    </row>
    <row r="25" spans="1:19" x14ac:dyDescent="0.25">
      <c r="A25" s="23" t="s">
        <v>8</v>
      </c>
      <c r="B25" s="1" t="s">
        <v>9</v>
      </c>
      <c r="C25" s="31">
        <f>AVERAGE(C5:C9)</f>
        <v>34.692529180017239</v>
      </c>
      <c r="D25" s="17" t="s">
        <v>9</v>
      </c>
      <c r="E25" s="32">
        <f>AVERAGE(E5:E9)</f>
        <v>31.817219920014004</v>
      </c>
      <c r="F25" s="18" t="s">
        <v>9</v>
      </c>
      <c r="G25" s="33">
        <f>AVERAGE(G5:G9)</f>
        <v>31.997811360005223</v>
      </c>
      <c r="H25" s="19" t="s">
        <v>9</v>
      </c>
      <c r="I25" s="34">
        <f>AVERAGE(I5:I9)</f>
        <v>31.466858880012261</v>
      </c>
      <c r="J25" s="26" t="s">
        <v>9</v>
      </c>
      <c r="K25" s="35">
        <f>AVERAGE(K5:K9)</f>
        <v>33.303023539995721</v>
      </c>
      <c r="L25" s="20" t="s">
        <v>9</v>
      </c>
      <c r="M25" s="36">
        <f>AVERAGE(M5:M9)</f>
        <v>25.707335999999998</v>
      </c>
      <c r="N25" s="21" t="s">
        <v>9</v>
      </c>
      <c r="O25" s="37">
        <f>AVERAGE(O5:O9)</f>
        <v>20.293236</v>
      </c>
      <c r="P25" s="22" t="s">
        <v>9</v>
      </c>
      <c r="Q25" s="38">
        <f>AVERAGE(Q5:Q9)</f>
        <v>20.135276000000001</v>
      </c>
      <c r="R25" s="30" t="s">
        <v>9</v>
      </c>
      <c r="S25" s="39">
        <f>AVERAGE(S5:S9)</f>
        <v>22.279426000000001</v>
      </c>
    </row>
  </sheetData>
  <mergeCells count="20">
    <mergeCell ref="U11:V11"/>
    <mergeCell ref="U12:V12"/>
    <mergeCell ref="U2:X3"/>
    <mergeCell ref="U5:V5"/>
    <mergeCell ref="U6:V6"/>
    <mergeCell ref="U7:V7"/>
    <mergeCell ref="U8:V8"/>
    <mergeCell ref="U9:V9"/>
    <mergeCell ref="U10:V10"/>
    <mergeCell ref="J4:K4"/>
    <mergeCell ref="R4:S4"/>
    <mergeCell ref="B2:S3"/>
    <mergeCell ref="U4:V4"/>
    <mergeCell ref="B4:C4"/>
    <mergeCell ref="H4:I4"/>
    <mergeCell ref="D4:E4"/>
    <mergeCell ref="F4:G4"/>
    <mergeCell ref="L4:M4"/>
    <mergeCell ref="N4:O4"/>
    <mergeCell ref="P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>Rafael Ferreira</cp:lastModifiedBy>
  <dcterms:created xsi:type="dcterms:W3CDTF">2023-07-06T00:06:01Z</dcterms:created>
  <dcterms:modified xsi:type="dcterms:W3CDTF">2023-07-06T01:23:37Z</dcterms:modified>
</cp:coreProperties>
</file>