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53" i="1" l="1"/>
  <c r="F53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<sst xmlns="http://schemas.openxmlformats.org/spreadsheetml/2006/main" count="27" uniqueCount="27">
  <si>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</si>
  <si>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</si>
  <si>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</si>
  <si>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</si>
  <si>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</si>
  <si>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</si>
  <si>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</si>
  <si>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</si>
  <si>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</si>
  <si>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</si>
  <si>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</si>
  <si>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</si>
  <si>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</si>
  <si>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</si>
  <si>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</si>
  <si>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</si>
  <si>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</si>
  <si>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</si>
  <si>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</si>
  <si>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</si>
  <si>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</si>
  <si>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</si>
  <si>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</si>
  <si>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?</t>
  </si>
  <si>
    <t>הנחה</t>
  </si>
  <si>
    <t>בערך 38 ליטר. לפי 6.8. (הקבלה אבדה)</t>
  </si>
  <si>
    <t>מחיר לחודש אחרי הנחה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</si>
</sst>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7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strRef>
              <c:f>Sheet1!$B$5:$B$52</c:f>
              <c:strCache>
                <c:ptCount val="48"/>
                <c:pt idx="0">
                  <c:v>1/2/2017</c:v>
                </c:pt>
                <c:pt idx="1">
                  <c:v>12/2/2017</c:v>
                </c:pt>
                <c:pt idx="2">
                  <c:v>23/2/2017</c:v>
                </c:pt>
                <c:pt idx="3">
                  <c:v>5/3/2017</c:v>
                </c:pt>
                <c:pt idx="4">
                  <c:v>16/3/2017</c:v>
                </c:pt>
                <c:pt idx="5">
                  <c:v>27/3/2017</c:v>
                </c:pt>
                <c:pt idx="6">
                  <c:v>6/4/2017</c:v>
                </c:pt>
                <c:pt idx="7">
                  <c:v>23/4/2017</c:v>
                </c:pt>
                <c:pt idx="8">
                  <c:v>3/5/2017</c:v>
                </c:pt>
                <c:pt idx="9">
                  <c:v>17/5/2017</c:v>
                </c:pt>
                <c:pt idx="10">
                  <c:v>28/5/2017</c:v>
                </c:pt>
                <c:pt idx="11">
                  <c:v>8/5/2017</c:v>
                </c:pt>
                <c:pt idx="12">
                  <c:v>21/6/2017</c:v>
                </c:pt>
                <c:pt idx="13">
                  <c:v>5/7/2017</c:v>
                </c:pt>
                <c:pt idx="14">
                  <c:v>19/7/2017</c:v>
                </c:pt>
                <c:pt idx="15">
                  <c:v>31/7/2017</c:v>
                </c:pt>
                <c:pt idx="16">
                  <c:v>13/8/2017</c:v>
                </c:pt>
                <c:pt idx="17">
                  <c:v>16/8/2017</c:v>
                </c:pt>
                <c:pt idx="18">
                  <c:v>28/8/2017</c:v>
                </c:pt>
                <c:pt idx="19">
                  <c:v>11/9/2017</c:v>
                </c:pt>
                <c:pt idx="20">
                  <c:v>28/9/2017</c:v>
                </c:pt>
                <c:pt idx="21">
                  <c:v>10/10/2017</c:v>
                </c:pt>
                <c:pt idx="22">
                  <c:v>26/10/2017</c:v>
                </c:pt>
                <c:pt idx="23">
                  <c:v>7/11/2017</c:v>
                </c:pt>
                <c:pt idx="24">
                  <c:v>21/11/2017</c:v>
                </c:pt>
                <c:pt idx="25">
                  <c:v>4/12/2017</c:v>
                </c:pt>
                <c:pt idx="26">
                  <c:v>19/12/2017</c:v>
                </c:pt>
                <c:pt idx="27">
                  <c:v>28/12/2017</c:v>
                </c:pt>
                <c:pt idx="28">
                  <c:v>10/1/2018</c:v>
                </c:pt>
                <c:pt idx="29">
                  <c:v>23/1/2018</c:v>
                </c:pt>
                <c:pt idx="30">
                  <c:v>4/2/2018</c:v>
                </c:pt>
                <c:pt idx="31">
                  <c:v>14/2/2018</c:v>
                </c:pt>
                <c:pt idx="32">
                  <c:v>28/2/2018</c:v>
                </c:pt>
                <c:pt idx="33">
                  <c:v>18/3/2018</c:v>
                </c:pt>
                <c:pt idx="34">
                  <c:v>3/4/2018</c:v>
                </c:pt>
                <c:pt idx="35">
                  <c:v>22/4/2018</c:v>
                </c:pt>
                <c:pt idx="36">
                  <c:v>9/5/2018</c:v>
                </c:pt>
                <c:pt idx="37">
                  <c:v>24/5/2018</c:v>
                </c:pt>
                <c:pt idx="38">
                  <c:v>11/6/2018</c:v>
                </c:pt>
                <c:pt idx="39">
                  <c:v>28/6/2018</c:v>
                </c:pt>
                <c:pt idx="40">
                  <c:v>8/7/2018</c:v>
                </c:pt>
                <c:pt idx="41">
                  <c:v>23/7/2018</c:v>
                </c:pt>
                <c:pt idx="42">
                  <c:v>1/8/2018</c:v>
                </c:pt>
                <c:pt idx="43">
                  <c:v>8/8/2018</c:v>
                </c:pt>
                <c:pt idx="44">
                  <c:v>19/8/2018</c:v>
                </c:pt>
                <c:pt idx="45">
                  <c:v>29/8/2018</c:v>
                </c:pt>
                <c:pt idx="46">
                  <c:v>?</c:v>
                </c:pt>
                <c:pt idx="47">
                  <c:v>4/10/2018</c:v>
                </c:pt>
              </c:strCache>
            </c:strRef>
          </c:cat>
          <c:val>
            <c:numRef>
              <c:f>Sheet1!$H$5:$H$52</c:f>
              <c:numCache>
                <c:formatCode>0.00</c:formatCode>
                <c:ptCount val="48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4672"/>
        <c:axId val="76765824"/>
      </c:lineChart>
      <c:catAx>
        <c:axId val="7676467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76765824"/>
        <c:crosses val="autoZero"/>
        <c:auto val="1"/>
        <c:lblAlgn val="ctr"/>
        <c:lblOffset val="100"/>
        <c:noMultiLvlLbl val="1"/>
      </c:catAx>
      <c:valAx>
        <c:axId val="76765824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7676467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12</xdr:row>
      <xdr:rowOff>114300</xdr:rowOff>
    </xdr:from>
    <xdr:to>
      <xdr:col>16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I53" totalsRowCount="1" headerRowDxfId="6">
  <autoFilter ref="B4:I52"/>
  <tableColumns count="8">
    <tableColumn id="1" name="תאריך" totalsRowLabel="Total" dataDxfId="5"/>
    <tableColumn id="2" name="ק&quot;מ"/>
    <tableColumn id="3" name="כמות"/>
    <tableColumn id="4" name="מחיר"/>
    <tableColumn id="5" name="מחיר כולל" totalsRowFunction="sum" dataDxfId="2" totalsRowDxfId="1"/>
    <tableColumn id="8" name="הנחה" dataDxfId="3">
      <calculatedColumnFormula>(Table1[[#This Row],[כמות]]*0.5)</calculatedColumnFormula>
    </tableColumn>
    <tableColumn id="6" name="ק&quot;מ לליטר (מחושב)" totalsRowFunction="average" dataDxfId="4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3"/>
  <sheetViews>
    <sheetView rightToLeft="1" tabSelected="1" topLeftCell="A22" workbookViewId="0">
      <selection activeCell="I46" sqref="I46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</cols>
  <sheetData>
    <row r="3" spans="2:9">
      <c r="B3" s="3"/>
    </row>
    <row r="4" spans="2:9" s="1" customFormat="1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24</v>
      </c>
      <c r="H4" s="7" t="s">
        <v>18</v>
      </c>
      <c r="I4" s="1" t="s">
        <v>16</v>
      </c>
    </row>
    <row r="5" spans="2:9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</row>
    <row r="6" spans="2:9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</row>
    <row r="7" spans="2:9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</row>
    <row r="8" spans="2:9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</row>
    <row r="9" spans="2:9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</row>
    <row r="10" spans="2:9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</row>
    <row r="11" spans="2:9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</row>
    <row r="12" spans="2:9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</row>
    <row r="13" spans="2:9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</row>
    <row r="14" spans="2:9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</row>
    <row r="15" spans="2:9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</row>
    <row r="16" spans="2:9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</row>
    <row r="17" spans="2:9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</row>
    <row r="18" spans="2:9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</row>
    <row r="19" spans="2:9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</row>
    <row r="20" spans="2:9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</row>
    <row r="21" spans="2:9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</row>
    <row r="22" spans="2:9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</row>
    <row r="23" spans="2:9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</row>
    <row r="24" spans="2:9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</row>
    <row r="25" spans="2:9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</row>
    <row r="26" spans="2:9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</row>
    <row r="27" spans="2:9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</row>
    <row r="28" spans="2:9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</row>
    <row r="29" spans="2:9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</row>
    <row r="30" spans="2:9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</row>
    <row r="31" spans="2:9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</row>
    <row r="32" spans="2:9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</row>
    <row r="33" spans="2:9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19</v>
      </c>
    </row>
    <row r="34" spans="2:9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</row>
    <row r="35" spans="2:9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</row>
    <row r="36" spans="2:9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</row>
    <row r="37" spans="2:9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</row>
    <row r="38" spans="2:9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20</v>
      </c>
    </row>
    <row r="39" spans="2:9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</row>
    <row r="40" spans="2:9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</row>
    <row r="41" spans="2:9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</row>
    <row r="42" spans="2:9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</row>
    <row r="43" spans="2:9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</row>
    <row r="44" spans="2:9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</row>
    <row r="45" spans="2:9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22</v>
      </c>
    </row>
    <row r="46" spans="2:9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21</v>
      </c>
    </row>
    <row r="47" spans="2:9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</row>
    <row r="48" spans="2:9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</row>
    <row r="49" spans="2:9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</row>
    <row r="50" spans="2:9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I50" t="s">
        <v>26</v>
      </c>
    </row>
    <row r="51" spans="2:9">
      <c r="B51" s="5" t="s">
        <v>23</v>
      </c>
      <c r="G51" s="11">
        <f>(Table1[[#This Row],[כמות]]*0.5)</f>
        <v>0</v>
      </c>
      <c r="H51" s="10">
        <v>14</v>
      </c>
      <c r="I51" t="s">
        <v>25</v>
      </c>
    </row>
    <row r="52" spans="2:9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</row>
    <row r="53" spans="2:9">
      <c r="B53" t="s">
        <v>17</v>
      </c>
      <c r="F53" s="11">
        <f>SUBTOTAL(109,Table1[מחיר כולל])</f>
        <v>11178.64</v>
      </c>
      <c r="G53"/>
      <c r="H53" s="9">
        <f>SUBTOTAL(101,Table1[ק"מ לליטר (מחושב)])</f>
        <v>13.969277049569689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2018-10-09T07:13:02Z</dcterms:modified>
</cp:coreProperties>
</file>