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Rafae\OneDrive\Documentos\Tareas de Universidad\INVESTIGACIÓN DE OPERACIONES\"/>
    </mc:Choice>
  </mc:AlternateContent>
  <xr:revisionPtr revIDLastSave="0" documentId="13_ncr:1_{E3AF575D-6911-4D18-B6EF-D1A20BE8DB04}" xr6:coauthVersionLast="47" xr6:coauthVersionMax="47" xr10:uidLastSave="{00000000-0000-0000-0000-000000000000}"/>
  <bookViews>
    <workbookView xWindow="-120" yWindow="-120" windowWidth="20730" windowHeight="11160" xr2:uid="{A1463762-BA6D-4826-9D05-81B5C0EA2F89}"/>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2" i="1" l="1"/>
  <c r="B13" i="1"/>
  <c r="B11" i="1"/>
  <c r="B9" i="1"/>
  <c r="B10" i="1" s="1"/>
</calcChain>
</file>

<file path=xl/sharedStrings.xml><?xml version="1.0" encoding="utf-8"?>
<sst xmlns="http://schemas.openxmlformats.org/spreadsheetml/2006/main" count="15" uniqueCount="15">
  <si>
    <t>EL MODELO EOQ</t>
  </si>
  <si>
    <t>DEMANDA</t>
  </si>
  <si>
    <t>DEMANDA AL AÑO</t>
  </si>
  <si>
    <t>COSTO DE REALIZAR UN PEDIDO</t>
  </si>
  <si>
    <t>COSTO DE UN ARTICULO</t>
  </si>
  <si>
    <t>CASTIGO FINANCIERO ANUAL</t>
  </si>
  <si>
    <t>GUARDAR UN ARTICULO POR UN AÑO</t>
  </si>
  <si>
    <t>COSTO TOTAL ANUAL</t>
  </si>
  <si>
    <t>PEDIDOS AL AÑO</t>
  </si>
  <si>
    <t>K(Q)</t>
  </si>
  <si>
    <t xml:space="preserve"> </t>
  </si>
  <si>
    <t>CANTIDAD OPTIMA DE PEDIDO</t>
  </si>
  <si>
    <t>INTRUCCIONES.</t>
  </si>
  <si>
    <t>Para que el programa funcione correctamente, es necesario que este se desarrolle con lod datos necesarios, sino el programa funcionara de fprma erroneo, por lo cual, tenga cuidado al momento de cargar los datos.</t>
  </si>
  <si>
    <t>Nombre: Rafael Alejandro Barajas Urrutia.
Grupo: 3302.
Fecha: 22 de noviembre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</si>
</sst>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Microsoft JhengHei"/>
      <family val="2"/>
    </font>
    <font>
      <sz val="20"/>
      <color theme="1"/>
      <name val="Microsoft JhengHei"/>
      <family val="2"/>
    </font>
    <font>
      <b/>
      <sz val="12"/>
      <color theme="0"/>
      <name val="Microsoft JhengHei"/>
      <family val="2"/>
    </font>
    <font>
      <sz val="12"/>
      <color theme="0"/>
      <name val="Microsoft JhengHei"/>
      <family val="2"/>
    </font>
    <font>
      <sz val="20"/>
      <color theme="0"/>
      <name val="Microsoft JhengHei"/>
      <family val="2"/>
    </font>
    <font>
      <b/>
      <sz val="20"/>
      <color theme="1"/>
      <name val="Microsoft JhengHei"/>
      <family val="2"/>
    </font>
  </fonts>
  <fills count="6">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
      <patternFill patternType="solid">
        <fgColor theme="1" tint="4.9989318521683403E-2"/>
        <bgColor indexed="64"/>
      </patternFill>
    </fill>
    <fill>
      <patternFill patternType="solid">
        <fgColor theme="1" tint="0.34998626667073579"/>
        <bgColor indexed="64"/>
      </patternFill>
    </fill>
  </fills>
  <borders count="13">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2">
    <xf numFmtId="0" fontId="0" fillId="0" borderId="0"/>
    <xf numFmtId="0" fontId="1" fillId="0" borderId="1" applyNumberFormat="0" applyFont="0" applyFill="0" applyAlignment="0" applyProtection="0">
      <alignment horizontal="center" wrapText="1"/>
    </xf>
  </cellStyleXfs>
  <cellXfs count="28">
    <xf numFmtId="0" fontId="0" fillId="0" borderId="0" xfId="0"/>
    <xf numFmtId="0" fontId="1" fillId="0" borderId="1" xfId="1" applyFont="1" applyAlignment="1">
      <alignment vertical="center"/>
    </xf>
    <xf numFmtId="0" fontId="1" fillId="0" borderId="1" xfId="1" applyFont="1" applyAlignment="1">
      <alignment horizontal="center" vertical="center" wrapText="1"/>
    </xf>
    <xf numFmtId="0" fontId="3" fillId="2" borderId="1" xfId="1" applyFont="1" applyFill="1" applyAlignment="1">
      <alignment horizontal="center" vertical="center" wrapText="1"/>
    </xf>
    <xf numFmtId="0" fontId="2" fillId="0" borderId="1" xfId="1" applyFont="1" applyAlignment="1">
      <alignment vertical="center"/>
    </xf>
    <xf numFmtId="0" fontId="1" fillId="0" borderId="1" xfId="1" applyFont="1" applyFill="1" applyAlignment="1">
      <alignment vertical="center"/>
    </xf>
    <xf numFmtId="0" fontId="5" fillId="0" borderId="1" xfId="1" applyFont="1" applyFill="1" applyAlignment="1">
      <alignment vertical="center"/>
    </xf>
    <xf numFmtId="2" fontId="4" fillId="5" borderId="1" xfId="1" applyNumberFormat="1" applyFont="1" applyFill="1" applyAlignment="1">
      <alignment horizontal="center" vertical="center" wrapText="1"/>
    </xf>
    <xf numFmtId="2" fontId="1" fillId="0" borderId="1" xfId="1" applyNumberFormat="1" applyFont="1" applyAlignment="1">
      <alignment horizontal="center" vertical="center" wrapText="1"/>
    </xf>
    <xf numFmtId="0" fontId="5" fillId="3" borderId="2"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6" fillId="0" borderId="0" xfId="1" applyFont="1" applyBorder="1" applyAlignment="1">
      <alignment horizontal="center" vertical="center" wrapText="1"/>
    </xf>
    <xf numFmtId="0" fontId="6" fillId="0" borderId="9" xfId="1" applyFont="1" applyBorder="1" applyAlignment="1">
      <alignment horizontal="center" vertical="center" wrapText="1"/>
    </xf>
    <xf numFmtId="0" fontId="2" fillId="0" borderId="8" xfId="1" applyFont="1" applyBorder="1" applyAlignment="1">
      <alignment horizontal="justify" vertical="center" wrapText="1"/>
    </xf>
    <xf numFmtId="0" fontId="1" fillId="0" borderId="0" xfId="1" applyFont="1" applyBorder="1" applyAlignment="1">
      <alignment horizontal="justify" vertical="center" wrapText="1"/>
    </xf>
    <xf numFmtId="0" fontId="1" fillId="0" borderId="9" xfId="1" applyFont="1" applyBorder="1" applyAlignment="1">
      <alignment horizontal="justify" vertical="center" wrapText="1"/>
    </xf>
    <xf numFmtId="0" fontId="1" fillId="0" borderId="8" xfId="1" applyFont="1" applyBorder="1" applyAlignment="1">
      <alignment horizontal="justify" vertical="center" wrapText="1"/>
    </xf>
    <xf numFmtId="0" fontId="1" fillId="0" borderId="10" xfId="1" applyFont="1" applyBorder="1" applyAlignment="1">
      <alignment horizontal="justify" vertical="center" wrapText="1"/>
    </xf>
    <xf numFmtId="0" fontId="1" fillId="0" borderId="11" xfId="1" applyFont="1" applyBorder="1" applyAlignment="1">
      <alignment horizontal="justify" vertical="center" wrapText="1"/>
    </xf>
    <xf numFmtId="0" fontId="1" fillId="0" borderId="12" xfId="1" applyFont="1" applyBorder="1" applyAlignment="1">
      <alignment horizontal="justify" vertical="center" wrapText="1"/>
    </xf>
    <xf numFmtId="0" fontId="4" fillId="4" borderId="2"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4" borderId="4" xfId="1" applyFont="1" applyFill="1" applyBorder="1" applyAlignment="1">
      <alignment horizontal="left" vertical="center" wrapText="1"/>
    </xf>
  </cellXfs>
  <cellStyles count="2">
    <cellStyle name="Diseño normal" xfId="1" xr:uid="{528DB37C-AEA9-43CC-9CCD-9930B73739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1186776</xdr:colOff>
      <xdr:row>11</xdr:row>
      <xdr:rowOff>81330</xdr:rowOff>
    </xdr:from>
    <xdr:ext cx="760786"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EF2E54C-DAE4-48F7-A96E-A3960BB550CF}"/>
                </a:ext>
              </a:extLst>
            </xdr:cNvPr>
            <xdr:cNvSpPr txBox="1"/>
          </xdr:nvSpPr>
          <xdr:spPr>
            <a:xfrm>
              <a:off x="1186776" y="5034330"/>
              <a:ext cx="760786"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1" i="1">
                            <a:solidFill>
                              <a:schemeClr val="bg1"/>
                            </a:solidFill>
                            <a:latin typeface="Cambria Math" panose="02040503050406030204" pitchFamily="18" charset="0"/>
                          </a:rPr>
                        </m:ctrlPr>
                      </m:sSupPr>
                      <m:e>
                        <m:r>
                          <a:rPr lang="es-MX" sz="1100" b="1" i="0">
                            <a:solidFill>
                              <a:schemeClr val="bg1"/>
                            </a:solidFill>
                            <a:latin typeface="Cambria Math" panose="02040503050406030204" pitchFamily="18" charset="0"/>
                          </a:rPr>
                          <m:t>𝐐</m:t>
                        </m:r>
                      </m:e>
                      <m:sup>
                        <m:r>
                          <a:rPr lang="es-MX" sz="1100" b="1" i="0">
                            <a:solidFill>
                              <a:schemeClr val="bg1"/>
                            </a:solidFill>
                            <a:latin typeface="Cambria Math" panose="02040503050406030204" pitchFamily="18" charset="0"/>
                          </a:rPr>
                          <m:t>∗</m:t>
                        </m:r>
                      </m:sup>
                    </m:sSup>
                    <m:r>
                      <a:rPr lang="es-MX" sz="1100" b="1" i="0">
                        <a:solidFill>
                          <a:schemeClr val="bg1"/>
                        </a:solidFill>
                        <a:latin typeface="Cambria Math" panose="02040503050406030204" pitchFamily="18" charset="0"/>
                      </a:rPr>
                      <m:t>=</m:t>
                    </m:r>
                    <m:rad>
                      <m:radPr>
                        <m:degHide m:val="on"/>
                        <m:ctrlPr>
                          <a:rPr lang="es-MX" sz="1100" b="1" i="1">
                            <a:solidFill>
                              <a:schemeClr val="bg1"/>
                            </a:solidFill>
                            <a:latin typeface="Cambria Math" panose="02040503050406030204" pitchFamily="18" charset="0"/>
                          </a:rPr>
                        </m:ctrlPr>
                      </m:radPr>
                      <m:deg/>
                      <m:e>
                        <m:f>
                          <m:fPr>
                            <m:ctrlPr>
                              <a:rPr lang="es-MX" sz="1100" b="1" i="1">
                                <a:solidFill>
                                  <a:schemeClr val="bg1"/>
                                </a:solidFill>
                                <a:latin typeface="Cambria Math" panose="02040503050406030204" pitchFamily="18" charset="0"/>
                              </a:rPr>
                            </m:ctrlPr>
                          </m:fPr>
                          <m:num>
                            <m:r>
                              <a:rPr lang="es-MX" sz="1100" b="1" i="0">
                                <a:solidFill>
                                  <a:schemeClr val="bg1"/>
                                </a:solidFill>
                                <a:latin typeface="Cambria Math" panose="02040503050406030204" pitchFamily="18" charset="0"/>
                              </a:rPr>
                              <m:t>𝟐𝐀𝐃</m:t>
                            </m:r>
                          </m:num>
                          <m:den>
                            <m:r>
                              <a:rPr lang="es-MX" sz="1100" b="1" i="0">
                                <a:solidFill>
                                  <a:schemeClr val="bg1"/>
                                </a:solidFill>
                                <a:latin typeface="Cambria Math" panose="02040503050406030204" pitchFamily="18" charset="0"/>
                              </a:rPr>
                              <m:t>𝐡</m:t>
                            </m:r>
                          </m:den>
                        </m:f>
                      </m:e>
                    </m:rad>
                  </m:oMath>
                </m:oMathPara>
              </a14:m>
              <a:endParaRPr lang="es-MX" sz="1100" b="1" i="0">
                <a:solidFill>
                  <a:schemeClr val="bg1"/>
                </a:solidFill>
              </a:endParaRPr>
            </a:p>
          </xdr:txBody>
        </xdr:sp>
      </mc:Choice>
      <mc:Fallback xmlns="">
        <xdr:sp macro="" textlink="">
          <xdr:nvSpPr>
            <xdr:cNvPr id="2" name="CuadroTexto 1">
              <a:extLst>
                <a:ext uri="{FF2B5EF4-FFF2-40B4-BE49-F238E27FC236}">
                  <a16:creationId xmlns:a16="http://schemas.microsoft.com/office/drawing/2014/main" id="{4EF2E54C-DAE4-48F7-A96E-A3960BB550CF}"/>
                </a:ext>
              </a:extLst>
            </xdr:cNvPr>
            <xdr:cNvSpPr txBox="1"/>
          </xdr:nvSpPr>
          <xdr:spPr>
            <a:xfrm>
              <a:off x="1186776" y="5034330"/>
              <a:ext cx="760786"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chemeClr val="bg1"/>
                  </a:solidFill>
                  <a:latin typeface="Cambria Math" panose="02040503050406030204" pitchFamily="18" charset="0"/>
                </a:rPr>
                <a:t>𝐐^∗=√(𝟐𝐀𝐃/𝐡)</a:t>
              </a:r>
              <a:endParaRPr lang="es-MX" sz="1100" b="1" i="0">
                <a:solidFill>
                  <a:schemeClr val="bg1"/>
                </a:solidFill>
              </a:endParaRP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B7FA9-536D-4156-8766-EE064607ADE3}">
  <dimension ref="A1:J14"/>
  <sheetViews>
    <sheetView tabSelected="1" zoomScale="80" zoomScaleNormal="80" workbookViewId="0">
      <selection sqref="A1:G1"/>
    </sheetView>
  </sheetViews>
  <sheetFormatPr baseColWidth="10" defaultColWidth="11.42578125" defaultRowHeight="30" customHeight="1" x14ac:dyDescent="0.25"/>
  <cols>
    <col min="1" max="1" width="45.7109375" style="2" customWidth="1"/>
    <col min="2" max="2" width="11.42578125" style="8" customWidth="1"/>
    <col min="3" max="16384" width="11.42578125" style="2"/>
  </cols>
  <sheetData>
    <row r="1" spans="1:10" ht="60" customHeight="1" x14ac:dyDescent="0.25">
      <c r="A1" s="25" t="s">
        <v>14</v>
      </c>
      <c r="B1" s="26"/>
      <c r="C1" s="26"/>
      <c r="D1" s="26"/>
      <c r="E1" s="26"/>
      <c r="F1" s="26"/>
      <c r="G1" s="27"/>
      <c r="H1" s="5"/>
      <c r="I1" s="5"/>
      <c r="J1" s="1"/>
    </row>
    <row r="2" spans="1:10" ht="60" customHeight="1" x14ac:dyDescent="0.25">
      <c r="A2" s="9" t="s">
        <v>0</v>
      </c>
      <c r="B2" s="10"/>
      <c r="C2" s="10"/>
      <c r="D2" s="10"/>
      <c r="E2" s="10"/>
      <c r="F2" s="10"/>
      <c r="G2" s="11"/>
      <c r="H2" s="6"/>
      <c r="I2" s="6"/>
      <c r="J2" s="4"/>
    </row>
    <row r="3" spans="1:10" ht="30" customHeight="1" x14ac:dyDescent="0.25">
      <c r="A3" s="3" t="s">
        <v>1</v>
      </c>
      <c r="B3" s="7">
        <v>2000</v>
      </c>
      <c r="C3" s="12" t="s">
        <v>12</v>
      </c>
      <c r="D3" s="13"/>
      <c r="E3" s="13"/>
      <c r="F3" s="13"/>
      <c r="G3" s="14"/>
      <c r="H3" s="1"/>
      <c r="I3" s="1"/>
    </row>
    <row r="4" spans="1:10" ht="30" customHeight="1" x14ac:dyDescent="0.25">
      <c r="A4" s="3" t="s">
        <v>2</v>
      </c>
      <c r="B4" s="7">
        <v>3000</v>
      </c>
      <c r="C4" s="15"/>
      <c r="D4" s="16"/>
      <c r="E4" s="16"/>
      <c r="F4" s="16"/>
      <c r="G4" s="17"/>
      <c r="H4" s="1"/>
      <c r="I4" s="1"/>
    </row>
    <row r="5" spans="1:10" ht="30" customHeight="1" x14ac:dyDescent="0.25">
      <c r="A5" s="3" t="s">
        <v>3</v>
      </c>
      <c r="B5" s="7">
        <v>1000</v>
      </c>
      <c r="C5" s="18" t="s">
        <v>13</v>
      </c>
      <c r="D5" s="19"/>
      <c r="E5" s="19"/>
      <c r="F5" s="19"/>
      <c r="G5" s="20"/>
      <c r="H5" s="1"/>
      <c r="I5" s="1"/>
    </row>
    <row r="6" spans="1:10" ht="30" customHeight="1" x14ac:dyDescent="0.25">
      <c r="A6" s="3" t="s">
        <v>4</v>
      </c>
      <c r="B6" s="7">
        <v>30</v>
      </c>
      <c r="C6" s="21"/>
      <c r="D6" s="19"/>
      <c r="E6" s="19"/>
      <c r="F6" s="19"/>
      <c r="G6" s="20"/>
      <c r="H6" s="1"/>
      <c r="I6" s="1"/>
    </row>
    <row r="7" spans="1:10" ht="30" customHeight="1" x14ac:dyDescent="0.25">
      <c r="A7" s="3" t="s">
        <v>5</v>
      </c>
      <c r="B7" s="7">
        <v>10</v>
      </c>
      <c r="C7" s="21"/>
      <c r="D7" s="19"/>
      <c r="E7" s="19"/>
      <c r="F7" s="19"/>
      <c r="G7" s="20"/>
      <c r="H7" s="1"/>
      <c r="I7" s="1"/>
    </row>
    <row r="8" spans="1:10" ht="30" customHeight="1" x14ac:dyDescent="0.25">
      <c r="A8" s="3" t="s">
        <v>6</v>
      </c>
      <c r="B8" s="7">
        <v>3</v>
      </c>
      <c r="C8" s="21"/>
      <c r="D8" s="19"/>
      <c r="E8" s="19"/>
      <c r="F8" s="19"/>
      <c r="G8" s="20"/>
      <c r="H8" s="1"/>
      <c r="I8" s="1"/>
    </row>
    <row r="9" spans="1:10" ht="30" customHeight="1" x14ac:dyDescent="0.25">
      <c r="A9" s="3" t="s">
        <v>8</v>
      </c>
      <c r="B9" s="7">
        <f>B3/B4</f>
        <v>0.66666666666666663</v>
      </c>
      <c r="C9" s="21"/>
      <c r="D9" s="19"/>
      <c r="E9" s="19"/>
      <c r="F9" s="19"/>
      <c r="G9" s="20"/>
      <c r="H9" s="1"/>
      <c r="I9" s="1"/>
    </row>
    <row r="10" spans="1:10" ht="30" customHeight="1" x14ac:dyDescent="0.25">
      <c r="A10" s="3" t="s">
        <v>7</v>
      </c>
      <c r="B10" s="7">
        <f>B9*B5+B4/2*B8</f>
        <v>5166.666666666667</v>
      </c>
      <c r="C10" s="21"/>
      <c r="D10" s="19"/>
      <c r="E10" s="19"/>
      <c r="F10" s="19"/>
      <c r="G10" s="20"/>
      <c r="H10" s="1"/>
      <c r="I10" s="1"/>
    </row>
    <row r="11" spans="1:10" ht="30" customHeight="1" x14ac:dyDescent="0.25">
      <c r="A11" s="3" t="s">
        <v>9</v>
      </c>
      <c r="B11" s="7">
        <f>B5*B3/B4+B8*B4/2</f>
        <v>5166.666666666667</v>
      </c>
      <c r="C11" s="21"/>
      <c r="D11" s="19"/>
      <c r="E11" s="19"/>
      <c r="F11" s="19"/>
      <c r="G11" s="20"/>
      <c r="H11" s="1"/>
      <c r="I11" s="1"/>
    </row>
    <row r="12" spans="1:10" ht="60" customHeight="1" x14ac:dyDescent="0.25">
      <c r="A12" s="3"/>
      <c r="B12" s="7">
        <f>SQRT(2*B5*B3/B8)</f>
        <v>1154.7005383792514</v>
      </c>
      <c r="C12" s="21"/>
      <c r="D12" s="19"/>
      <c r="E12" s="19"/>
      <c r="F12" s="19"/>
      <c r="G12" s="20"/>
      <c r="H12" s="1"/>
      <c r="I12" s="1"/>
    </row>
    <row r="13" spans="1:10" ht="30" customHeight="1" x14ac:dyDescent="0.25">
      <c r="A13" s="3" t="s">
        <v>11</v>
      </c>
      <c r="B13" s="7">
        <f>B5*B3/B12+B8*B12/2</f>
        <v>3464.1016151377544</v>
      </c>
      <c r="C13" s="22"/>
      <c r="D13" s="23"/>
      <c r="E13" s="23"/>
      <c r="F13" s="23"/>
      <c r="G13" s="24"/>
      <c r="H13" s="1"/>
      <c r="I13" s="1"/>
    </row>
    <row r="14" spans="1:10" ht="30" customHeight="1" x14ac:dyDescent="0.25">
      <c r="B14" s="8" t="s">
        <v>10</v>
      </c>
    </row>
  </sheetData>
  <mergeCells count="4">
    <mergeCell ref="A2:G2"/>
    <mergeCell ref="A1:G1"/>
    <mergeCell ref="C3:G4"/>
    <mergeCell ref="C5:G13"/>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Alejandro Barajas Urrutia</dc:creator>
  <cp:lastModifiedBy>Rafael Alejandro Barajas Urrutia</cp:lastModifiedBy>
  <dcterms:created xsi:type="dcterms:W3CDTF">2021-11-17T00:36:54Z</dcterms:created>
  <dcterms:modified xsi:type="dcterms:W3CDTF">2021-12-20T06:30:49Z</dcterms:modified>
</cp:coreProperties>
</file>