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rafael\Documents\Estudos\Udemy\Python para Data Science e Machine Learning Completo\Pandas\"/>
    </mc:Choice>
  </mc:AlternateContent>
  <xr:revisionPtr revIDLastSave="0" documentId="13_ncr:1_{3CAB686F-B8D6-426F-A4FF-4F82CFFF45D9}" xr6:coauthVersionLast="47" xr6:coauthVersionMax="47" xr10:uidLastSave="{00000000-0000-0000-0000-000000000000}"/>
  <bookViews>
    <workbookView xWindow="-120" yWindow="-120" windowWidth="20730" windowHeight="11160" xr2:uid="{E8C6A6BD-304C-45D0-9713-DC1493D71F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0" i="1" l="1"/>
  <c r="Q810" i="1"/>
  <c r="P809" i="1"/>
  <c r="Q809" i="1"/>
  <c r="P808" i="1"/>
  <c r="Q808" i="1"/>
  <c r="P807" i="1"/>
  <c r="Q807" i="1"/>
  <c r="P806" i="1"/>
  <c r="Q806" i="1"/>
  <c r="P805" i="1"/>
  <c r="Q805" i="1"/>
  <c r="P804" i="1"/>
  <c r="Q804" i="1"/>
  <c r="P803" i="1"/>
  <c r="Q803" i="1"/>
  <c r="P802" i="1"/>
  <c r="Q802" i="1"/>
  <c r="P801" i="1"/>
  <c r="Q801" i="1"/>
  <c r="P800" i="1"/>
  <c r="Q800" i="1"/>
  <c r="P799" i="1"/>
  <c r="Q799" i="1"/>
  <c r="P798" i="1"/>
  <c r="Q798" i="1"/>
  <c r="P797" i="1"/>
  <c r="Q797" i="1"/>
  <c r="P796" i="1"/>
  <c r="Q796" i="1"/>
  <c r="P795" i="1"/>
  <c r="Q795" i="1"/>
  <c r="P794" i="1"/>
  <c r="Q794" i="1"/>
  <c r="P793" i="1"/>
  <c r="Q793" i="1"/>
  <c r="P792" i="1"/>
  <c r="Q792" i="1"/>
  <c r="P791" i="1"/>
  <c r="Q791" i="1"/>
  <c r="P790" i="1"/>
  <c r="Q790" i="1"/>
  <c r="P789" i="1"/>
  <c r="Q789" i="1"/>
  <c r="P788" i="1"/>
  <c r="Q788" i="1"/>
  <c r="P787" i="1"/>
  <c r="Q787" i="1"/>
  <c r="P786" i="1"/>
  <c r="Q786" i="1"/>
  <c r="P785" i="1"/>
  <c r="Q785" i="1"/>
  <c r="P784" i="1"/>
  <c r="Q784" i="1"/>
  <c r="P783" i="1"/>
  <c r="Q783" i="1"/>
  <c r="P782" i="1"/>
  <c r="Q782" i="1"/>
  <c r="P781" i="1"/>
  <c r="Q781" i="1"/>
  <c r="P780" i="1"/>
  <c r="Q780" i="1"/>
  <c r="P779" i="1"/>
  <c r="Q779" i="1"/>
  <c r="P778" i="1"/>
  <c r="Q778" i="1"/>
  <c r="P777" i="1"/>
  <c r="Q777" i="1"/>
  <c r="P776" i="1"/>
  <c r="Q776" i="1"/>
  <c r="P775" i="1"/>
  <c r="Q775" i="1"/>
  <c r="P774" i="1"/>
  <c r="Q774" i="1"/>
  <c r="P773" i="1"/>
  <c r="Q773" i="1"/>
  <c r="P772" i="1"/>
  <c r="Q772" i="1"/>
  <c r="P771" i="1"/>
  <c r="Q771" i="1"/>
  <c r="P770" i="1"/>
  <c r="Q770" i="1"/>
  <c r="P769" i="1"/>
  <c r="Q769" i="1"/>
  <c r="P768" i="1"/>
  <c r="Q768" i="1"/>
  <c r="P767" i="1"/>
  <c r="Q767" i="1"/>
  <c r="P766" i="1"/>
  <c r="Q766" i="1"/>
  <c r="P765" i="1"/>
  <c r="Q765" i="1"/>
  <c r="P764" i="1"/>
  <c r="Q764" i="1"/>
  <c r="P763" i="1"/>
  <c r="Q763" i="1"/>
  <c r="P762" i="1"/>
  <c r="Q762" i="1"/>
  <c r="P761" i="1"/>
  <c r="Q761" i="1"/>
  <c r="P760" i="1"/>
  <c r="Q760" i="1"/>
  <c r="P759" i="1"/>
  <c r="Q759" i="1"/>
  <c r="P758" i="1"/>
  <c r="Q758" i="1"/>
  <c r="P757" i="1"/>
  <c r="Q757" i="1"/>
  <c r="P756" i="1"/>
  <c r="Q756" i="1"/>
  <c r="P755" i="1"/>
  <c r="Q755" i="1"/>
  <c r="P754" i="1"/>
  <c r="Q754" i="1"/>
  <c r="P753" i="1"/>
  <c r="Q753" i="1"/>
  <c r="P752" i="1"/>
  <c r="Q752" i="1"/>
  <c r="P751" i="1"/>
  <c r="Q751" i="1"/>
  <c r="P750" i="1"/>
  <c r="Q750" i="1"/>
  <c r="P749" i="1"/>
  <c r="Q749" i="1"/>
  <c r="P748" i="1"/>
  <c r="Q748" i="1"/>
  <c r="P747" i="1"/>
  <c r="Q747" i="1"/>
  <c r="P746" i="1"/>
  <c r="Q746" i="1"/>
  <c r="P745" i="1"/>
  <c r="Q745" i="1"/>
  <c r="P744" i="1"/>
  <c r="Q744" i="1"/>
  <c r="P743" i="1"/>
  <c r="Q743" i="1"/>
  <c r="P742" i="1"/>
  <c r="Q742" i="1"/>
  <c r="P741" i="1"/>
  <c r="Q741" i="1"/>
  <c r="P740" i="1"/>
  <c r="Q740" i="1"/>
  <c r="P739" i="1"/>
  <c r="Q739" i="1"/>
  <c r="P738" i="1"/>
  <c r="Q738" i="1"/>
  <c r="P737" i="1"/>
  <c r="Q737" i="1"/>
  <c r="P736" i="1"/>
  <c r="Q736" i="1"/>
  <c r="P735" i="1"/>
  <c r="Q735" i="1"/>
  <c r="P734" i="1"/>
  <c r="Q734" i="1"/>
  <c r="P733" i="1"/>
  <c r="Q733" i="1"/>
  <c r="P732" i="1"/>
  <c r="Q732" i="1"/>
  <c r="P731" i="1"/>
  <c r="Q731" i="1"/>
  <c r="P730" i="1"/>
  <c r="Q730" i="1"/>
  <c r="P729" i="1"/>
  <c r="Q729" i="1"/>
  <c r="P728" i="1"/>
  <c r="Q728" i="1"/>
  <c r="P727" i="1"/>
  <c r="Q727" i="1"/>
  <c r="P726" i="1"/>
  <c r="Q726" i="1"/>
  <c r="P725" i="1"/>
  <c r="Q725" i="1"/>
  <c r="P724" i="1"/>
  <c r="Q724" i="1"/>
  <c r="P723" i="1"/>
  <c r="Q723" i="1"/>
  <c r="P722" i="1"/>
  <c r="Q722" i="1"/>
  <c r="P721" i="1"/>
  <c r="Q721" i="1"/>
  <c r="P720" i="1"/>
  <c r="Q720" i="1"/>
  <c r="P719" i="1"/>
  <c r="Q719" i="1"/>
  <c r="P718" i="1"/>
  <c r="Q718" i="1"/>
  <c r="P717" i="1"/>
  <c r="Q717" i="1"/>
  <c r="P716" i="1"/>
  <c r="Q716" i="1"/>
  <c r="P715" i="1"/>
  <c r="Q715" i="1"/>
  <c r="P714" i="1"/>
  <c r="Q714" i="1"/>
  <c r="P713" i="1"/>
  <c r="Q713" i="1"/>
  <c r="P712" i="1"/>
  <c r="Q712" i="1"/>
  <c r="P711" i="1"/>
  <c r="Q711" i="1"/>
  <c r="P710" i="1"/>
  <c r="Q710" i="1"/>
  <c r="P709" i="1"/>
  <c r="Q709" i="1"/>
  <c r="P708" i="1"/>
  <c r="Q708" i="1"/>
  <c r="P707" i="1"/>
  <c r="Q707" i="1"/>
  <c r="P706" i="1"/>
  <c r="Q706" i="1"/>
  <c r="P705" i="1"/>
  <c r="Q705" i="1"/>
  <c r="P704" i="1"/>
  <c r="Q704" i="1"/>
  <c r="P703" i="1"/>
  <c r="Q703" i="1"/>
  <c r="P702" i="1"/>
  <c r="Q702" i="1"/>
  <c r="P701" i="1"/>
  <c r="Q701" i="1"/>
  <c r="P700" i="1"/>
  <c r="Q700" i="1"/>
  <c r="P699" i="1"/>
  <c r="Q699" i="1"/>
  <c r="P698" i="1"/>
  <c r="Q698" i="1"/>
  <c r="P697" i="1"/>
  <c r="Q697" i="1"/>
  <c r="P696" i="1"/>
  <c r="Q696" i="1"/>
  <c r="P695" i="1"/>
  <c r="Q695" i="1"/>
  <c r="P694" i="1"/>
  <c r="Q694" i="1"/>
  <c r="P693" i="1"/>
  <c r="Q693" i="1"/>
  <c r="P692" i="1"/>
  <c r="Q692" i="1"/>
  <c r="P691" i="1"/>
  <c r="Q691" i="1"/>
  <c r="P690" i="1"/>
  <c r="Q690" i="1"/>
  <c r="P689" i="1"/>
  <c r="Q689" i="1"/>
  <c r="P688" i="1"/>
  <c r="Q688" i="1"/>
  <c r="P687" i="1"/>
  <c r="Q687" i="1"/>
  <c r="P686" i="1"/>
  <c r="Q686" i="1"/>
  <c r="P685" i="1"/>
  <c r="Q685" i="1"/>
  <c r="P684" i="1"/>
  <c r="Q684" i="1"/>
  <c r="P683" i="1"/>
  <c r="Q683" i="1"/>
  <c r="P682" i="1"/>
  <c r="Q682" i="1"/>
  <c r="P681" i="1"/>
  <c r="Q681" i="1"/>
  <c r="P680" i="1"/>
  <c r="Q680" i="1"/>
  <c r="P679" i="1"/>
  <c r="Q679" i="1"/>
  <c r="P678" i="1"/>
  <c r="Q678" i="1"/>
  <c r="P677" i="1"/>
  <c r="Q677" i="1"/>
  <c r="P676" i="1"/>
  <c r="Q676" i="1"/>
  <c r="P675" i="1"/>
  <c r="Q675" i="1"/>
  <c r="P674" i="1"/>
  <c r="Q674" i="1"/>
  <c r="P673" i="1"/>
  <c r="Q673" i="1"/>
  <c r="P672" i="1"/>
  <c r="Q672" i="1"/>
  <c r="P671" i="1"/>
  <c r="Q671" i="1"/>
  <c r="P670" i="1"/>
  <c r="Q670" i="1"/>
  <c r="P669" i="1"/>
  <c r="Q669" i="1"/>
  <c r="P668" i="1"/>
  <c r="Q668" i="1"/>
  <c r="P667" i="1"/>
  <c r="Q667" i="1"/>
  <c r="P666" i="1"/>
  <c r="Q666" i="1"/>
  <c r="P665" i="1"/>
  <c r="Q665" i="1"/>
  <c r="P664" i="1"/>
  <c r="Q664" i="1"/>
  <c r="P663" i="1"/>
  <c r="Q663" i="1"/>
  <c r="P662" i="1"/>
  <c r="Q662" i="1"/>
  <c r="P661" i="1"/>
  <c r="Q661" i="1"/>
  <c r="P660" i="1"/>
  <c r="Q660" i="1"/>
  <c r="P659" i="1"/>
  <c r="Q659" i="1"/>
  <c r="P658" i="1"/>
  <c r="Q658" i="1"/>
  <c r="P657" i="1"/>
  <c r="Q657" i="1"/>
  <c r="P656" i="1"/>
  <c r="Q656" i="1"/>
  <c r="P655" i="1"/>
  <c r="Q655" i="1"/>
  <c r="P654" i="1"/>
  <c r="Q654" i="1"/>
  <c r="P653" i="1"/>
  <c r="Q653" i="1"/>
  <c r="P652" i="1"/>
  <c r="Q652" i="1"/>
  <c r="P651" i="1"/>
  <c r="Q651" i="1"/>
  <c r="P650" i="1"/>
  <c r="Q650" i="1"/>
  <c r="P649" i="1"/>
  <c r="Q649" i="1"/>
  <c r="P648" i="1"/>
  <c r="Q648" i="1"/>
  <c r="P647" i="1"/>
  <c r="Q647" i="1"/>
  <c r="P646" i="1"/>
  <c r="Q646" i="1"/>
  <c r="P645" i="1"/>
  <c r="Q645" i="1"/>
  <c r="P644" i="1"/>
  <c r="Q644" i="1"/>
  <c r="P643" i="1"/>
  <c r="Q643" i="1"/>
  <c r="P642" i="1"/>
  <c r="Q642" i="1"/>
  <c r="P641" i="1"/>
  <c r="Q641" i="1"/>
  <c r="P640" i="1"/>
  <c r="Q640" i="1"/>
  <c r="P639" i="1"/>
  <c r="Q639" i="1"/>
  <c r="P638" i="1"/>
  <c r="Q638" i="1"/>
  <c r="P637" i="1"/>
  <c r="Q637" i="1"/>
  <c r="P636" i="1"/>
  <c r="Q636" i="1"/>
  <c r="P635" i="1"/>
  <c r="Q635" i="1"/>
  <c r="P634" i="1"/>
  <c r="Q634" i="1"/>
  <c r="P633" i="1"/>
  <c r="Q633" i="1"/>
  <c r="P632" i="1"/>
  <c r="Q632" i="1"/>
  <c r="P631" i="1"/>
  <c r="Q631" i="1"/>
  <c r="P630" i="1"/>
  <c r="Q630" i="1"/>
  <c r="P629" i="1"/>
  <c r="Q629" i="1"/>
  <c r="P628" i="1"/>
  <c r="Q628" i="1"/>
  <c r="P627" i="1"/>
  <c r="Q627" i="1"/>
  <c r="P626" i="1"/>
  <c r="Q626" i="1"/>
  <c r="P625" i="1"/>
  <c r="Q625" i="1"/>
  <c r="P624" i="1"/>
  <c r="Q624" i="1"/>
  <c r="P623" i="1"/>
  <c r="Q623" i="1"/>
  <c r="P622" i="1"/>
  <c r="Q622" i="1"/>
  <c r="P621" i="1"/>
  <c r="Q621" i="1"/>
  <c r="P620" i="1"/>
  <c r="Q620" i="1"/>
  <c r="P619" i="1"/>
  <c r="Q619" i="1"/>
  <c r="P618" i="1"/>
  <c r="Q618" i="1"/>
  <c r="P617" i="1"/>
  <c r="Q617" i="1"/>
  <c r="P616" i="1"/>
  <c r="Q616" i="1"/>
  <c r="P615" i="1"/>
  <c r="Q615" i="1"/>
  <c r="P614" i="1"/>
  <c r="Q614" i="1"/>
  <c r="P613" i="1"/>
  <c r="Q613" i="1"/>
  <c r="P612" i="1"/>
  <c r="Q612" i="1"/>
  <c r="P611" i="1"/>
  <c r="Q611" i="1"/>
  <c r="P610" i="1"/>
  <c r="Q610" i="1"/>
  <c r="P609" i="1"/>
  <c r="Q609" i="1"/>
  <c r="P608" i="1"/>
  <c r="Q608" i="1"/>
  <c r="P607" i="1"/>
  <c r="Q607" i="1"/>
  <c r="P606" i="1"/>
  <c r="Q606" i="1"/>
  <c r="P605" i="1"/>
  <c r="Q605" i="1"/>
  <c r="P604" i="1"/>
  <c r="Q604" i="1"/>
  <c r="P603" i="1"/>
  <c r="Q603" i="1"/>
  <c r="P602" i="1"/>
  <c r="Q602" i="1"/>
  <c r="P601" i="1"/>
  <c r="Q601" i="1"/>
  <c r="P600" i="1"/>
  <c r="Q600" i="1"/>
  <c r="P599" i="1"/>
  <c r="Q599" i="1"/>
  <c r="P598" i="1"/>
  <c r="Q598" i="1"/>
  <c r="P597" i="1"/>
  <c r="Q597" i="1"/>
  <c r="P596" i="1"/>
  <c r="Q596" i="1"/>
  <c r="P595" i="1"/>
  <c r="Q595" i="1"/>
  <c r="P594" i="1"/>
  <c r="Q594" i="1"/>
  <c r="P593" i="1"/>
  <c r="Q593" i="1"/>
  <c r="P592" i="1"/>
  <c r="Q592" i="1"/>
  <c r="P591" i="1"/>
  <c r="Q591" i="1"/>
  <c r="P590" i="1"/>
  <c r="Q590" i="1"/>
  <c r="P589" i="1"/>
  <c r="Q589" i="1"/>
  <c r="P588" i="1"/>
  <c r="Q588" i="1"/>
  <c r="P587" i="1"/>
  <c r="Q587" i="1"/>
  <c r="P586" i="1"/>
  <c r="Q586" i="1"/>
  <c r="P585" i="1" l="1"/>
  <c r="Q585" i="1"/>
  <c r="P584" i="1"/>
  <c r="Q584" i="1"/>
  <c r="P583" i="1"/>
  <c r="Q583" i="1"/>
  <c r="P582" i="1"/>
  <c r="Q582" i="1"/>
  <c r="P581" i="1"/>
  <c r="Q581" i="1"/>
  <c r="P580" i="1"/>
  <c r="Q580" i="1"/>
  <c r="P579" i="1"/>
  <c r="Q579" i="1"/>
  <c r="P578" i="1"/>
  <c r="Q578" i="1"/>
  <c r="P577" i="1"/>
  <c r="Q577" i="1"/>
  <c r="P576" i="1"/>
  <c r="Q576" i="1"/>
  <c r="P575" i="1"/>
  <c r="Q575" i="1"/>
  <c r="P574" i="1"/>
  <c r="Q574" i="1"/>
  <c r="P573" i="1"/>
  <c r="Q573" i="1"/>
  <c r="P572" i="1"/>
  <c r="Q572" i="1"/>
  <c r="P571" i="1"/>
  <c r="Q571" i="1"/>
  <c r="P570" i="1"/>
  <c r="Q570" i="1"/>
  <c r="P569" i="1"/>
  <c r="Q569" i="1"/>
  <c r="P568" i="1"/>
  <c r="Q568" i="1"/>
  <c r="P567" i="1"/>
  <c r="Q567" i="1"/>
  <c r="P566" i="1"/>
  <c r="Q566" i="1"/>
  <c r="P565" i="1"/>
  <c r="Q565" i="1"/>
  <c r="P564" i="1"/>
  <c r="Q564" i="1"/>
  <c r="P563" i="1"/>
  <c r="Q563" i="1"/>
  <c r="P562" i="1"/>
  <c r="Q562" i="1"/>
  <c r="P561" i="1"/>
  <c r="Q561" i="1"/>
  <c r="P560" i="1"/>
  <c r="Q560" i="1"/>
  <c r="P559" i="1"/>
  <c r="Q559" i="1"/>
  <c r="P558" i="1"/>
  <c r="Q558" i="1"/>
  <c r="P557" i="1"/>
  <c r="Q557" i="1"/>
  <c r="P556" i="1"/>
  <c r="Q556" i="1"/>
  <c r="P555" i="1"/>
  <c r="Q555" i="1"/>
  <c r="P554" i="1"/>
  <c r="Q554" i="1"/>
  <c r="P553" i="1"/>
  <c r="Q553" i="1"/>
  <c r="P552" i="1"/>
  <c r="Q552" i="1"/>
  <c r="P551" i="1"/>
  <c r="Q551" i="1"/>
  <c r="P550" i="1"/>
  <c r="Q550" i="1"/>
  <c r="P549" i="1"/>
  <c r="Q549" i="1"/>
  <c r="P548" i="1"/>
  <c r="Q548" i="1"/>
  <c r="P547" i="1"/>
  <c r="Q547" i="1"/>
  <c r="P546" i="1"/>
  <c r="Q546" i="1"/>
  <c r="P545" i="1"/>
  <c r="Q545" i="1"/>
  <c r="P544" i="1"/>
  <c r="Q544" i="1"/>
  <c r="P543" i="1"/>
  <c r="Q543" i="1"/>
  <c r="P542" i="1"/>
  <c r="Q542" i="1"/>
  <c r="P541" i="1"/>
  <c r="Q541" i="1"/>
  <c r="P540" i="1"/>
  <c r="Q540" i="1"/>
  <c r="P539" i="1"/>
  <c r="Q539" i="1"/>
  <c r="P538" i="1"/>
  <c r="Q538" i="1"/>
  <c r="P537" i="1"/>
  <c r="Q537" i="1"/>
  <c r="P536" i="1"/>
  <c r="Q536" i="1"/>
  <c r="P535" i="1"/>
  <c r="Q535" i="1"/>
  <c r="P534" i="1"/>
  <c r="Q534" i="1"/>
  <c r="P533" i="1"/>
  <c r="Q533" i="1"/>
  <c r="P532" i="1"/>
  <c r="Q532" i="1"/>
  <c r="P531" i="1"/>
  <c r="Q531" i="1"/>
  <c r="P530" i="1"/>
  <c r="Q530" i="1"/>
  <c r="P529" i="1"/>
  <c r="Q529" i="1"/>
  <c r="P528" i="1"/>
  <c r="Q528" i="1"/>
  <c r="P527" i="1"/>
  <c r="Q527" i="1"/>
  <c r="P526" i="1"/>
  <c r="Q526" i="1"/>
  <c r="P525" i="1"/>
  <c r="Q525" i="1"/>
  <c r="P524" i="1"/>
  <c r="Q524" i="1"/>
  <c r="P523" i="1"/>
  <c r="Q523" i="1"/>
  <c r="P522" i="1"/>
  <c r="Q522" i="1"/>
  <c r="P521" i="1"/>
  <c r="Q521" i="1"/>
  <c r="P520" i="1"/>
  <c r="Q520" i="1"/>
  <c r="P519" i="1"/>
  <c r="Q519" i="1"/>
  <c r="P518" i="1"/>
  <c r="Q518" i="1"/>
  <c r="P517" i="1"/>
  <c r="Q517" i="1"/>
  <c r="P516" i="1"/>
  <c r="Q516" i="1"/>
  <c r="P515" i="1"/>
  <c r="Q515" i="1"/>
  <c r="P514" i="1"/>
  <c r="Q514" i="1"/>
  <c r="P513" i="1"/>
  <c r="Q513" i="1"/>
  <c r="P512" i="1"/>
  <c r="Q512" i="1"/>
  <c r="P511" i="1"/>
  <c r="Q511" i="1"/>
  <c r="P510" i="1"/>
  <c r="Q510" i="1"/>
  <c r="P509" i="1"/>
  <c r="Q509" i="1"/>
  <c r="P508" i="1"/>
  <c r="Q508" i="1"/>
  <c r="P507" i="1"/>
  <c r="Q507" i="1"/>
  <c r="P506" i="1"/>
  <c r="Q506" i="1"/>
  <c r="P505" i="1"/>
  <c r="Q505" i="1"/>
  <c r="P504" i="1"/>
  <c r="Q504" i="1"/>
  <c r="P503" i="1"/>
  <c r="Q503" i="1"/>
  <c r="P502" i="1"/>
  <c r="Q502" i="1"/>
  <c r="P501" i="1"/>
  <c r="Q501" i="1"/>
  <c r="P500" i="1"/>
  <c r="Q500" i="1"/>
  <c r="P499" i="1"/>
  <c r="Q499" i="1"/>
  <c r="P498" i="1"/>
  <c r="Q498" i="1"/>
  <c r="P497" i="1"/>
  <c r="Q497" i="1"/>
  <c r="P496" i="1"/>
  <c r="Q496" i="1"/>
  <c r="P495" i="1" l="1"/>
  <c r="Q495" i="1"/>
  <c r="P494" i="1"/>
  <c r="Q494" i="1"/>
  <c r="P493" i="1"/>
  <c r="Q493" i="1"/>
  <c r="P492" i="1"/>
  <c r="Q492" i="1"/>
  <c r="P491" i="1"/>
  <c r="Q491" i="1"/>
  <c r="P490" i="1"/>
  <c r="Q490" i="1"/>
  <c r="P489" i="1"/>
  <c r="Q489" i="1"/>
  <c r="P488" i="1"/>
  <c r="Q488" i="1"/>
  <c r="P487" i="1"/>
  <c r="Q487" i="1"/>
  <c r="P486" i="1"/>
  <c r="Q486" i="1"/>
  <c r="P485" i="1"/>
  <c r="Q485" i="1"/>
  <c r="P484" i="1"/>
  <c r="Q484" i="1"/>
  <c r="P483" i="1"/>
  <c r="Q483" i="1"/>
  <c r="P482" i="1"/>
  <c r="Q482" i="1"/>
  <c r="P481" i="1"/>
  <c r="Q481" i="1"/>
  <c r="P480" i="1"/>
  <c r="Q480" i="1"/>
  <c r="P479" i="1"/>
  <c r="Q479" i="1"/>
  <c r="P478" i="1"/>
  <c r="Q478" i="1"/>
  <c r="P477" i="1"/>
  <c r="Q477" i="1"/>
  <c r="P476" i="1"/>
  <c r="Q476" i="1"/>
  <c r="P475" i="1"/>
  <c r="Q475" i="1"/>
  <c r="P474" i="1"/>
  <c r="Q474" i="1"/>
  <c r="P473" i="1"/>
  <c r="Q473" i="1"/>
  <c r="P472" i="1"/>
  <c r="Q472" i="1"/>
  <c r="P471" i="1"/>
  <c r="Q471" i="1"/>
  <c r="P470" i="1"/>
  <c r="Q470" i="1"/>
  <c r="P469" i="1"/>
  <c r="Q469" i="1"/>
  <c r="P468" i="1"/>
  <c r="Q468" i="1"/>
  <c r="P467" i="1"/>
  <c r="Q467" i="1"/>
  <c r="P466" i="1"/>
  <c r="Q466" i="1"/>
  <c r="P465" i="1"/>
  <c r="Q465" i="1"/>
  <c r="P464" i="1"/>
  <c r="Q464" i="1"/>
  <c r="P463" i="1"/>
  <c r="Q463" i="1"/>
  <c r="P462" i="1"/>
  <c r="Q462" i="1"/>
  <c r="P461" i="1"/>
  <c r="Q461" i="1"/>
  <c r="P460" i="1"/>
  <c r="Q460" i="1"/>
  <c r="P459" i="1"/>
  <c r="Q459" i="1"/>
  <c r="P458" i="1"/>
  <c r="Q458" i="1"/>
  <c r="P457" i="1"/>
  <c r="Q457" i="1"/>
  <c r="P456" i="1"/>
  <c r="Q456" i="1"/>
  <c r="P455" i="1"/>
  <c r="Q455" i="1"/>
  <c r="P454" i="1"/>
  <c r="Q454" i="1"/>
  <c r="P453" i="1"/>
  <c r="Q453" i="1"/>
  <c r="P452" i="1"/>
  <c r="Q452" i="1"/>
  <c r="P451" i="1"/>
  <c r="Q451" i="1"/>
  <c r="P450" i="1"/>
  <c r="Q450" i="1"/>
  <c r="P449" i="1"/>
  <c r="Q449" i="1"/>
  <c r="P448" i="1"/>
  <c r="Q448" i="1"/>
  <c r="P447" i="1"/>
  <c r="Q447" i="1"/>
  <c r="P446" i="1"/>
  <c r="Q446" i="1"/>
  <c r="P445" i="1"/>
  <c r="Q445" i="1"/>
  <c r="P444" i="1"/>
  <c r="Q444" i="1"/>
  <c r="P443" i="1"/>
  <c r="Q443" i="1"/>
  <c r="P442" i="1"/>
  <c r="Q442" i="1"/>
  <c r="P441" i="1"/>
  <c r="Q441" i="1"/>
  <c r="P440" i="1"/>
  <c r="Q440" i="1"/>
  <c r="P439" i="1"/>
  <c r="Q439" i="1"/>
  <c r="P438" i="1"/>
  <c r="Q438" i="1"/>
  <c r="P437" i="1"/>
  <c r="Q437" i="1"/>
  <c r="P436" i="1"/>
  <c r="Q436" i="1"/>
  <c r="P435" i="1"/>
  <c r="Q435" i="1"/>
  <c r="P434" i="1"/>
  <c r="Q434" i="1"/>
  <c r="P433" i="1"/>
  <c r="Q433" i="1"/>
  <c r="P432" i="1"/>
  <c r="Q432" i="1"/>
  <c r="P431" i="1"/>
  <c r="Q431" i="1"/>
  <c r="P430" i="1"/>
  <c r="Q430" i="1"/>
  <c r="P429" i="1"/>
  <c r="Q429" i="1"/>
  <c r="P428" i="1"/>
  <c r="Q428" i="1"/>
  <c r="P427" i="1"/>
  <c r="Q427" i="1"/>
  <c r="P426" i="1"/>
  <c r="Q426" i="1"/>
  <c r="P425" i="1"/>
  <c r="Q425" i="1"/>
  <c r="P424" i="1"/>
  <c r="Q424" i="1"/>
  <c r="P423" i="1"/>
  <c r="Q423" i="1"/>
  <c r="P422" i="1"/>
  <c r="Q422" i="1"/>
  <c r="P421" i="1"/>
  <c r="Q421" i="1"/>
  <c r="P420" i="1"/>
  <c r="Q420" i="1"/>
  <c r="P419" i="1"/>
  <c r="Q419" i="1"/>
  <c r="P418" i="1"/>
  <c r="Q418" i="1"/>
  <c r="P417" i="1"/>
  <c r="Q417" i="1"/>
  <c r="P416" i="1"/>
  <c r="Q416" i="1"/>
  <c r="P415" i="1"/>
  <c r="Q415" i="1"/>
  <c r="P414" i="1"/>
  <c r="Q414" i="1"/>
  <c r="P413" i="1"/>
  <c r="Q413" i="1"/>
  <c r="P412" i="1"/>
  <c r="Q412" i="1"/>
  <c r="P411" i="1"/>
  <c r="Q411" i="1"/>
  <c r="P410" i="1"/>
  <c r="Q410" i="1"/>
  <c r="P409" i="1"/>
  <c r="Q409" i="1"/>
  <c r="P408" i="1"/>
  <c r="Q408" i="1"/>
  <c r="P407" i="1"/>
  <c r="Q407" i="1"/>
  <c r="P406" i="1" l="1"/>
  <c r="Q406" i="1"/>
  <c r="P405" i="1"/>
  <c r="Q405" i="1"/>
  <c r="P404" i="1"/>
  <c r="Q404" i="1"/>
  <c r="P403" i="1"/>
  <c r="Q403" i="1"/>
  <c r="P402" i="1"/>
  <c r="Q402" i="1"/>
  <c r="P401" i="1"/>
  <c r="Q401" i="1"/>
  <c r="P400" i="1"/>
  <c r="Q400" i="1"/>
  <c r="P399" i="1"/>
  <c r="Q399" i="1"/>
  <c r="P398" i="1"/>
  <c r="Q398" i="1"/>
  <c r="P397" i="1"/>
  <c r="Q397" i="1"/>
  <c r="P396" i="1"/>
  <c r="Q396" i="1"/>
  <c r="P395" i="1"/>
  <c r="Q395" i="1"/>
  <c r="P394" i="1"/>
  <c r="Q394" i="1"/>
  <c r="P393" i="1"/>
  <c r="Q393" i="1"/>
  <c r="P392" i="1"/>
  <c r="Q392" i="1"/>
  <c r="P391" i="1"/>
  <c r="Q391" i="1"/>
  <c r="P390" i="1"/>
  <c r="Q390" i="1"/>
  <c r="P389" i="1"/>
  <c r="Q389" i="1"/>
  <c r="P388" i="1"/>
  <c r="Q388" i="1"/>
  <c r="P387" i="1"/>
  <c r="Q387" i="1"/>
  <c r="P386" i="1"/>
  <c r="Q386" i="1"/>
  <c r="P385" i="1"/>
  <c r="Q385" i="1"/>
  <c r="P384" i="1"/>
  <c r="Q384" i="1"/>
  <c r="P383" i="1"/>
  <c r="Q383" i="1"/>
  <c r="P382" i="1"/>
  <c r="Q382" i="1"/>
  <c r="P381" i="1"/>
  <c r="Q381" i="1"/>
  <c r="P380" i="1"/>
  <c r="Q380" i="1"/>
  <c r="P379" i="1"/>
  <c r="Q379" i="1"/>
  <c r="P378" i="1"/>
  <c r="Q378" i="1"/>
  <c r="P377" i="1"/>
  <c r="Q377" i="1"/>
  <c r="P376" i="1"/>
  <c r="Q376" i="1"/>
  <c r="P375" i="1"/>
  <c r="Q375" i="1"/>
  <c r="P374" i="1"/>
  <c r="Q374" i="1"/>
  <c r="P373" i="1"/>
  <c r="Q373" i="1"/>
  <c r="P372" i="1"/>
  <c r="Q372" i="1"/>
  <c r="P371" i="1"/>
  <c r="Q371" i="1"/>
  <c r="P370" i="1"/>
  <c r="Q370" i="1"/>
  <c r="P369" i="1"/>
  <c r="Q369" i="1"/>
  <c r="P368" i="1"/>
  <c r="Q368" i="1"/>
  <c r="P367" i="1"/>
  <c r="Q367" i="1"/>
  <c r="P366" i="1"/>
  <c r="Q366" i="1"/>
  <c r="P365" i="1"/>
  <c r="Q365" i="1"/>
  <c r="P364" i="1"/>
  <c r="Q364" i="1"/>
  <c r="P363" i="1"/>
  <c r="Q363" i="1"/>
  <c r="P362" i="1"/>
  <c r="Q362" i="1"/>
  <c r="P361" i="1"/>
  <c r="Q361" i="1"/>
  <c r="P360" i="1"/>
  <c r="Q360" i="1"/>
  <c r="P359" i="1"/>
  <c r="Q359" i="1"/>
  <c r="P358" i="1"/>
  <c r="Q358" i="1"/>
  <c r="P357" i="1"/>
  <c r="Q357" i="1"/>
  <c r="P356" i="1"/>
  <c r="Q356" i="1"/>
  <c r="P355" i="1"/>
  <c r="Q355" i="1"/>
  <c r="P354" i="1"/>
  <c r="Q354" i="1"/>
  <c r="P353" i="1"/>
  <c r="Q353" i="1"/>
  <c r="P352" i="1"/>
  <c r="Q352" i="1"/>
  <c r="P351" i="1"/>
  <c r="Q351" i="1"/>
  <c r="P350" i="1"/>
  <c r="Q350" i="1"/>
  <c r="P349" i="1"/>
  <c r="Q349" i="1"/>
  <c r="P348" i="1"/>
  <c r="Q348" i="1"/>
  <c r="P347" i="1"/>
  <c r="Q347" i="1"/>
  <c r="P346" i="1"/>
  <c r="Q346" i="1"/>
  <c r="P345" i="1"/>
  <c r="Q345" i="1"/>
  <c r="P344" i="1"/>
  <c r="Q344" i="1"/>
  <c r="P343" i="1"/>
  <c r="Q343" i="1"/>
  <c r="P342" i="1"/>
  <c r="Q342" i="1"/>
  <c r="P341" i="1"/>
  <c r="Q341" i="1"/>
  <c r="P340" i="1"/>
  <c r="Q340" i="1"/>
  <c r="P339" i="1"/>
  <c r="Q339" i="1"/>
  <c r="P338" i="1"/>
  <c r="Q338" i="1"/>
  <c r="P337" i="1"/>
  <c r="Q337" i="1"/>
  <c r="P336" i="1"/>
  <c r="Q336" i="1"/>
  <c r="P335" i="1"/>
  <c r="Q335" i="1"/>
  <c r="P334" i="1"/>
  <c r="Q334" i="1"/>
  <c r="P333" i="1"/>
  <c r="Q333" i="1"/>
  <c r="P332" i="1"/>
  <c r="Q332" i="1"/>
  <c r="P331" i="1"/>
  <c r="Q331" i="1"/>
  <c r="P330" i="1"/>
  <c r="Q330" i="1"/>
  <c r="P329" i="1"/>
  <c r="Q329" i="1"/>
  <c r="P328" i="1"/>
  <c r="Q328" i="1"/>
  <c r="P327" i="1"/>
  <c r="Q327" i="1"/>
  <c r="P326" i="1"/>
  <c r="Q326" i="1"/>
  <c r="P325" i="1"/>
  <c r="Q325" i="1"/>
  <c r="P324" i="1"/>
  <c r="Q324" i="1"/>
  <c r="P323" i="1"/>
  <c r="Q323" i="1"/>
  <c r="P322" i="1"/>
  <c r="Q322" i="1"/>
  <c r="P321" i="1"/>
  <c r="Q321" i="1"/>
  <c r="P320" i="1"/>
  <c r="Q320" i="1"/>
  <c r="P319" i="1"/>
  <c r="Q319" i="1"/>
  <c r="P318" i="1"/>
  <c r="Q318" i="1"/>
  <c r="P317" i="1"/>
  <c r="Q317" i="1"/>
  <c r="P316" i="1"/>
  <c r="Q316" i="1"/>
  <c r="P315" i="1"/>
  <c r="Q315" i="1"/>
  <c r="P314" i="1"/>
  <c r="Q314" i="1"/>
  <c r="P313" i="1"/>
  <c r="Q313" i="1"/>
  <c r="P312" i="1"/>
  <c r="Q312" i="1"/>
  <c r="P311" i="1"/>
  <c r="Q311" i="1"/>
  <c r="P310" i="1"/>
  <c r="Q310" i="1"/>
  <c r="P309" i="1"/>
  <c r="Q309" i="1"/>
  <c r="P308" i="1"/>
  <c r="Q308" i="1"/>
  <c r="P307" i="1"/>
  <c r="Q307" i="1"/>
  <c r="P306" i="1"/>
  <c r="Q306" i="1"/>
  <c r="P305" i="1"/>
  <c r="Q305" i="1"/>
  <c r="P304" i="1"/>
  <c r="Q304" i="1"/>
  <c r="P303" i="1"/>
  <c r="Q303" i="1"/>
  <c r="P302" i="1"/>
  <c r="Q302" i="1"/>
  <c r="P301" i="1"/>
  <c r="Q301" i="1"/>
  <c r="P300" i="1"/>
  <c r="Q300" i="1"/>
  <c r="P299" i="1"/>
  <c r="Q299" i="1"/>
  <c r="P298" i="1"/>
  <c r="Q298" i="1"/>
  <c r="P297" i="1"/>
  <c r="Q297" i="1"/>
  <c r="P296" i="1"/>
  <c r="Q296" i="1"/>
  <c r="P295" i="1"/>
  <c r="Q295" i="1"/>
  <c r="P294" i="1"/>
  <c r="Q294" i="1"/>
  <c r="P293" i="1"/>
  <c r="Q293" i="1"/>
  <c r="P292" i="1"/>
  <c r="Q292" i="1"/>
  <c r="P291" i="1"/>
  <c r="Q291" i="1"/>
  <c r="P290" i="1"/>
  <c r="Q290" i="1"/>
  <c r="P289" i="1"/>
  <c r="Q289" i="1"/>
  <c r="P288" i="1"/>
  <c r="Q288" i="1"/>
  <c r="P287" i="1"/>
  <c r="Q287" i="1"/>
  <c r="P286" i="1"/>
  <c r="Q286" i="1"/>
  <c r="P285" i="1"/>
  <c r="Q285" i="1"/>
  <c r="P284" i="1"/>
  <c r="Q284" i="1"/>
  <c r="P283" i="1"/>
  <c r="Q283" i="1"/>
  <c r="P282" i="1"/>
  <c r="Q282" i="1"/>
  <c r="P281" i="1"/>
  <c r="Q281" i="1"/>
  <c r="P280" i="1"/>
  <c r="Q280" i="1"/>
  <c r="P279" i="1"/>
  <c r="Q279" i="1"/>
  <c r="P278" i="1"/>
  <c r="Q278" i="1"/>
  <c r="P277" i="1"/>
  <c r="Q277" i="1"/>
  <c r="P276" i="1"/>
  <c r="Q276" i="1"/>
  <c r="P275" i="1"/>
  <c r="Q275" i="1"/>
  <c r="P274" i="1"/>
  <c r="Q274" i="1"/>
  <c r="P273" i="1"/>
  <c r="Q273" i="1"/>
  <c r="P272" i="1"/>
  <c r="Q272" i="1"/>
  <c r="P271" i="1"/>
  <c r="Q271" i="1"/>
  <c r="P270" i="1"/>
  <c r="Q270" i="1"/>
  <c r="P269" i="1"/>
  <c r="Q269" i="1"/>
  <c r="P268" i="1"/>
  <c r="Q268" i="1"/>
  <c r="P267" i="1"/>
  <c r="Q267" i="1"/>
  <c r="P266" i="1"/>
  <c r="Q266" i="1"/>
  <c r="P265" i="1"/>
  <c r="Q265" i="1"/>
  <c r="P264" i="1"/>
  <c r="Q264" i="1"/>
  <c r="P263" i="1"/>
  <c r="Q263" i="1"/>
  <c r="P262" i="1"/>
  <c r="Q262" i="1"/>
  <c r="P261" i="1"/>
  <c r="Q261" i="1"/>
  <c r="P260" i="1"/>
  <c r="Q260" i="1"/>
  <c r="P259" i="1"/>
  <c r="Q259" i="1"/>
  <c r="P258" i="1"/>
  <c r="Q258" i="1"/>
  <c r="P257" i="1"/>
  <c r="Q257" i="1"/>
  <c r="P256" i="1"/>
  <c r="Q256" i="1"/>
  <c r="P255" i="1"/>
  <c r="Q255" i="1"/>
  <c r="P254" i="1"/>
  <c r="Q254" i="1"/>
  <c r="P253" i="1"/>
  <c r="Q253" i="1"/>
  <c r="Q153" i="1" l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152" i="1"/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P151" i="1"/>
  <c r="Q151" i="1"/>
  <c r="P150" i="1"/>
  <c r="Q150" i="1"/>
  <c r="P149" i="1"/>
  <c r="Q149" i="1"/>
  <c r="P148" i="1"/>
  <c r="Q148" i="1"/>
  <c r="P147" i="1"/>
  <c r="Q147" i="1"/>
  <c r="P146" i="1"/>
  <c r="Q146" i="1"/>
  <c r="P145" i="1"/>
  <c r="Q145" i="1"/>
  <c r="P144" i="1"/>
  <c r="Q144" i="1"/>
  <c r="P143" i="1"/>
  <c r="Q143" i="1"/>
  <c r="P142" i="1"/>
  <c r="Q142" i="1"/>
  <c r="P141" i="1"/>
  <c r="Q141" i="1"/>
  <c r="P140" i="1"/>
  <c r="Q140" i="1"/>
  <c r="P139" i="1"/>
  <c r="Q139" i="1"/>
  <c r="P138" i="1"/>
  <c r="Q138" i="1"/>
  <c r="P137" i="1"/>
  <c r="Q137" i="1"/>
  <c r="P136" i="1"/>
  <c r="Q136" i="1"/>
  <c r="P135" i="1"/>
  <c r="Q135" i="1"/>
  <c r="P134" i="1"/>
  <c r="Q134" i="1"/>
  <c r="P133" i="1"/>
  <c r="Q133" i="1"/>
  <c r="P132" i="1"/>
  <c r="Q132" i="1"/>
  <c r="P131" i="1"/>
  <c r="Q131" i="1"/>
  <c r="P130" i="1"/>
  <c r="Q130" i="1"/>
  <c r="P129" i="1"/>
  <c r="Q129" i="1"/>
  <c r="P128" i="1"/>
  <c r="Q128" i="1"/>
  <c r="P127" i="1"/>
  <c r="Q127" i="1"/>
  <c r="P126" i="1"/>
  <c r="Q126" i="1"/>
  <c r="P125" i="1"/>
  <c r="Q125" i="1"/>
  <c r="P124" i="1"/>
  <c r="Q124" i="1"/>
  <c r="P123" i="1"/>
  <c r="Q123" i="1"/>
  <c r="P122" i="1"/>
  <c r="Q122" i="1"/>
  <c r="P121" i="1"/>
  <c r="Q121" i="1"/>
  <c r="P120" i="1"/>
  <c r="Q120" i="1"/>
  <c r="P119" i="1"/>
  <c r="Q119" i="1"/>
  <c r="P118" i="1"/>
  <c r="Q118" i="1"/>
  <c r="P117" i="1"/>
  <c r="Q117" i="1"/>
  <c r="P116" i="1"/>
  <c r="Q116" i="1"/>
  <c r="P115" i="1"/>
  <c r="Q115" i="1"/>
  <c r="P114" i="1"/>
  <c r="Q114" i="1"/>
  <c r="P113" i="1"/>
  <c r="Q113" i="1"/>
  <c r="P112" i="1"/>
  <c r="Q112" i="1"/>
  <c r="P111" i="1"/>
  <c r="Q111" i="1"/>
  <c r="P110" i="1"/>
  <c r="Q110" i="1"/>
  <c r="P109" i="1"/>
  <c r="Q109" i="1"/>
  <c r="P108" i="1"/>
  <c r="Q108" i="1"/>
  <c r="P107" i="1"/>
  <c r="Q107" i="1"/>
  <c r="P106" i="1"/>
  <c r="Q106" i="1"/>
  <c r="P105" i="1"/>
  <c r="Q105" i="1"/>
  <c r="P104" i="1"/>
  <c r="Q104" i="1"/>
  <c r="P103" i="1"/>
  <c r="Q103" i="1"/>
  <c r="P102" i="1"/>
  <c r="Q102" i="1"/>
  <c r="P101" i="1"/>
  <c r="Q101" i="1"/>
  <c r="P100" i="1"/>
  <c r="Q100" i="1"/>
  <c r="P99" i="1"/>
  <c r="Q99" i="1"/>
  <c r="P98" i="1"/>
  <c r="Q98" i="1"/>
  <c r="P97" i="1"/>
  <c r="Q97" i="1"/>
  <c r="P96" i="1"/>
  <c r="Q96" i="1"/>
  <c r="P95" i="1"/>
  <c r="Q95" i="1"/>
  <c r="P94" i="1"/>
  <c r="Q94" i="1"/>
  <c r="P93" i="1"/>
  <c r="Q93" i="1"/>
  <c r="P92" i="1"/>
  <c r="Q92" i="1"/>
  <c r="P91" i="1"/>
  <c r="Q91" i="1"/>
  <c r="P90" i="1"/>
  <c r="Q90" i="1"/>
  <c r="P89" i="1"/>
  <c r="Q89" i="1"/>
  <c r="P88" i="1"/>
  <c r="Q88" i="1"/>
  <c r="P87" i="1"/>
  <c r="Q87" i="1"/>
  <c r="P86" i="1"/>
  <c r="Q86" i="1"/>
  <c r="P85" i="1"/>
  <c r="Q85" i="1"/>
  <c r="P84" i="1"/>
  <c r="Q84" i="1"/>
  <c r="P83" i="1"/>
  <c r="Q83" i="1"/>
  <c r="P82" i="1"/>
  <c r="Q82" i="1"/>
  <c r="P81" i="1"/>
  <c r="Q81" i="1"/>
  <c r="P80" i="1"/>
  <c r="Q80" i="1"/>
  <c r="P79" i="1"/>
  <c r="Q79" i="1"/>
  <c r="P78" i="1"/>
  <c r="Q78" i="1"/>
  <c r="P77" i="1"/>
  <c r="Q77" i="1"/>
  <c r="P76" i="1"/>
  <c r="Q76" i="1"/>
  <c r="P75" i="1"/>
  <c r="Q75" i="1"/>
  <c r="P74" i="1"/>
  <c r="Q74" i="1"/>
  <c r="P73" i="1"/>
  <c r="Q73" i="1"/>
  <c r="P72" i="1"/>
  <c r="Q72" i="1"/>
  <c r="P71" i="1"/>
  <c r="Q71" i="1"/>
  <c r="P70" i="1"/>
  <c r="Q70" i="1"/>
  <c r="P69" i="1"/>
  <c r="Q69" i="1"/>
  <c r="P68" i="1"/>
  <c r="Q68" i="1"/>
  <c r="P67" i="1"/>
  <c r="Q67" i="1"/>
  <c r="P66" i="1"/>
  <c r="Q66" i="1"/>
  <c r="P65" i="1"/>
  <c r="Q65" i="1"/>
  <c r="P64" i="1"/>
  <c r="Q64" i="1"/>
  <c r="P63" i="1"/>
  <c r="Q63" i="1"/>
  <c r="P62" i="1"/>
  <c r="Q62" i="1"/>
  <c r="P61" i="1"/>
  <c r="Q61" i="1"/>
  <c r="P60" i="1"/>
  <c r="Q60" i="1"/>
  <c r="P59" i="1"/>
  <c r="Q59" i="1"/>
  <c r="P58" i="1"/>
  <c r="Q58" i="1"/>
  <c r="P57" i="1"/>
  <c r="Q57" i="1"/>
  <c r="P56" i="1"/>
  <c r="Q56" i="1"/>
  <c r="P55" i="1"/>
  <c r="Q55" i="1"/>
  <c r="P54" i="1"/>
  <c r="Q54" i="1"/>
  <c r="P53" i="1"/>
  <c r="Q53" i="1"/>
  <c r="P52" i="1"/>
  <c r="Q52" i="1"/>
  <c r="P51" i="1"/>
  <c r="Q51" i="1"/>
  <c r="P50" i="1"/>
  <c r="Q50" i="1"/>
  <c r="P49" i="1"/>
  <c r="Q49" i="1"/>
  <c r="P48" i="1"/>
  <c r="Q48" i="1"/>
  <c r="P47" i="1"/>
  <c r="Q47" i="1"/>
  <c r="P46" i="1"/>
  <c r="Q46" i="1"/>
  <c r="P45" i="1"/>
  <c r="Q45" i="1"/>
  <c r="P44" i="1"/>
  <c r="Q44" i="1"/>
  <c r="P43" i="1"/>
  <c r="Q43" i="1"/>
  <c r="P42" i="1"/>
  <c r="Q42" i="1"/>
  <c r="P41" i="1"/>
  <c r="Q41" i="1"/>
  <c r="P40" i="1"/>
  <c r="Q40" i="1"/>
  <c r="P39" i="1"/>
  <c r="Q39" i="1"/>
  <c r="P38" i="1"/>
  <c r="Q38" i="1"/>
  <c r="P37" i="1"/>
  <c r="Q37" i="1"/>
  <c r="P36" i="1"/>
  <c r="Q36" i="1"/>
  <c r="P35" i="1"/>
  <c r="Q35" i="1"/>
  <c r="P34" i="1"/>
  <c r="Q34" i="1"/>
  <c r="P33" i="1"/>
  <c r="Q33" i="1"/>
  <c r="P32" i="1"/>
  <c r="Q32" i="1"/>
  <c r="P31" i="1"/>
  <c r="Q31" i="1"/>
  <c r="P30" i="1"/>
  <c r="Q30" i="1"/>
  <c r="P29" i="1"/>
  <c r="Q29" i="1"/>
  <c r="P28" i="1"/>
  <c r="Q28" i="1"/>
  <c r="P27" i="1"/>
  <c r="Q27" i="1"/>
  <c r="P26" i="1"/>
  <c r="Q26" i="1"/>
  <c r="P25" i="1"/>
  <c r="Q25" i="1"/>
  <c r="P24" i="1"/>
  <c r="Q24" i="1"/>
  <c r="P23" i="1"/>
  <c r="Q23" i="1"/>
  <c r="P22" i="1"/>
  <c r="Q22" i="1"/>
  <c r="P21" i="1"/>
  <c r="Q21" i="1"/>
  <c r="P20" i="1"/>
  <c r="Q20" i="1"/>
  <c r="P19" i="1"/>
  <c r="Q19" i="1"/>
  <c r="P18" i="1"/>
  <c r="Q18" i="1"/>
  <c r="P17" i="1"/>
  <c r="Q17" i="1"/>
  <c r="P16" i="1"/>
  <c r="Q16" i="1"/>
  <c r="P15" i="1"/>
  <c r="Q15" i="1"/>
  <c r="P14" i="1"/>
  <c r="Q14" i="1"/>
  <c r="P13" i="1"/>
  <c r="Q6" i="1"/>
  <c r="B435" i="1" l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Q13" i="1"/>
  <c r="Q12" i="1"/>
  <c r="Q11" i="1"/>
  <c r="P11" i="1"/>
  <c r="P12" i="1"/>
  <c r="P10" i="1"/>
  <c r="P9" i="1"/>
  <c r="P8" i="1"/>
  <c r="P7" i="1"/>
  <c r="Q10" i="1"/>
  <c r="Q9" i="1"/>
  <c r="Q8" i="1"/>
  <c r="Q7" i="1"/>
  <c r="Q5" i="1"/>
  <c r="Q4" i="1"/>
  <c r="P6" i="1"/>
  <c r="P5" i="1"/>
  <c r="P4" i="1"/>
  <c r="P3" i="1"/>
  <c r="Q3" i="1" s="1"/>
  <c r="P2" i="1"/>
  <c r="Q2" i="1" s="1"/>
</calcChain>
</file>

<file path=xl/sharedStrings.xml><?xml version="1.0" encoding="utf-8"?>
<sst xmlns="http://schemas.openxmlformats.org/spreadsheetml/2006/main" count="2848" uniqueCount="847">
  <si>
    <t>Nome</t>
  </si>
  <si>
    <t>Tipo 1</t>
  </si>
  <si>
    <t>Tipo 2</t>
  </si>
  <si>
    <t>Catch Rate</t>
  </si>
  <si>
    <t>Male</t>
  </si>
  <si>
    <t>Female</t>
  </si>
  <si>
    <t>Hp</t>
  </si>
  <si>
    <t>Atk</t>
  </si>
  <si>
    <t>Def</t>
  </si>
  <si>
    <t>SpA</t>
  </si>
  <si>
    <t>SpD</t>
  </si>
  <si>
    <t>Spe</t>
  </si>
  <si>
    <t>Total</t>
  </si>
  <si>
    <t>Grass</t>
  </si>
  <si>
    <t>Poison</t>
  </si>
  <si>
    <t>Bulbasaur</t>
  </si>
  <si>
    <t>Ivysaur</t>
  </si>
  <si>
    <t>Venusaur</t>
  </si>
  <si>
    <t>Altura m</t>
  </si>
  <si>
    <t>Peso Kg</t>
  </si>
  <si>
    <t>Charmander</t>
  </si>
  <si>
    <t>Charmeleon</t>
  </si>
  <si>
    <t>Charizard</t>
  </si>
  <si>
    <t>Fire</t>
  </si>
  <si>
    <t>Flying</t>
  </si>
  <si>
    <t>Squirtle</t>
  </si>
  <si>
    <t>Wartortle</t>
  </si>
  <si>
    <t>Blastoise</t>
  </si>
  <si>
    <t>Water</t>
  </si>
  <si>
    <t>Caterpie</t>
  </si>
  <si>
    <t>Metapod</t>
  </si>
  <si>
    <t>Butterfree</t>
  </si>
  <si>
    <t>Bug</t>
  </si>
  <si>
    <t>Weedle</t>
  </si>
  <si>
    <t>Kakuna</t>
  </si>
  <si>
    <t>Beedrill</t>
  </si>
  <si>
    <t>Pidgey</t>
  </si>
  <si>
    <t>Pidgeot</t>
  </si>
  <si>
    <t>Pidgeotto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</si>
  <si>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</si>
  <si>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</si>
  <si>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</si>
  <si>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</si>
  <si>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</si>
  <si>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</si>
  <si>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</si>
  <si>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</si>
  <si>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</si>
  <si>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</si>
  <si>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NidoranM</t>
  </si>
  <si>
    <t>NidoranF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</si>
  <si>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</si>
  <si>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</si>
  <si>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</si>
  <si>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</si>
  <si>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</si>
  <si>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</si>
  <si>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</si>
  <si>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</si>
  <si>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</si>
  <si>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</si>
  <si>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</si>
  <si>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</si>
  <si>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</si>
  <si>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</si>
  <si>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</si>
  <si>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</si>
  <si>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</si>
  <si>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</si>
  <si>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</si>
  <si>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</si>
  <si>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</si>
  <si>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</si>
  <si>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</si>
  <si>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</si>
  <si>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</si>
  <si>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</si>
  <si>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</si>
  <si>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</si>
  <si>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</si>
  <si>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</si>
  <si>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</si>
  <si>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</si>
  <si>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</si>
  <si>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</si>
  <si>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</si>
  <si>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</si>
  <si>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</si>
  <si>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</si>
  <si>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</si>
  <si>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</si>
  <si>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</si>
  <si>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</si>
  <si>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</si>
  <si>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</si>
  <si>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</si>
  <si>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</si>
  <si>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</si>
  <si>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</si>
  <si>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</si>
  <si>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</si>
  <si>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</si>
  <si>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</si>
  <si>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</si>
  <si>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</si>
  <si>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</si>
  <si>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</si>
  <si>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</si>
  <si>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</si>
  <si>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</si>
  <si>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</si>
  <si>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</si>
  <si>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</si>
  <si>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</si>
  <si>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</si>
  <si>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</si>
  <si>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</si>
  <si>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</si>
  <si>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</si>
  <si>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</si>
  <si>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</si>
  <si>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</si>
  <si>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</si>
  <si>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</si>
  <si>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</si>
  <si>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</si>
  <si>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</si>
  <si>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</si>
  <si>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</si>
  <si>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</si>
  <si>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</si>
  <si>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</si>
  <si>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</si>
  <si>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</si>
  <si>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</si>
  <si>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</si>
  <si>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</si>
  <si>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</si>
  <si>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</si>
  <si>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</si>
  <si>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</si>
  <si>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</si>
  <si>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</si>
  <si>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</si>
  <si>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</si>
  <si>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</si>
  <si>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</si>
  <si>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</si>
  <si>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</si>
  <si>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</si>
  <si>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</si>
  <si>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</si>
  <si>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</si>
  <si>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</si>
  <si>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</si>
  <si>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</si>
  <si>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</si>
  <si>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</si>
  <si>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</si>
  <si>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</si>
  <si>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</si>
  <si>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</si>
  <si>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</si>
  <si>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</si>
  <si>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</si>
  <si>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</si>
  <si>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</si>
  <si>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</si>
  <si>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</si>
  <si>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</si>
  <si>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</si>
  <si>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</si>
  <si>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</si>
  <si>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</si>
  <si>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</si>
  <si>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</si>
  <si>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</si>
  <si>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</si>
  <si>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</si>
  <si>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</si>
  <si>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</si>
  <si>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</si>
  <si>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Dragon</t>
  </si>
  <si>
    <t>Chikorita</t>
  </si>
  <si>
    <t>Bayleef</t>
  </si>
  <si>
    <t>Meganium</t>
  </si>
  <si>
    <t>Cyndaquil</t>
  </si>
  <si>
    <t>Quilava</t>
  </si>
  <si>
    <t>Typhlosion</t>
  </si>
  <si>
    <t>Totodile</t>
  </si>
  <si>
    <t>Sentret</t>
  </si>
  <si>
    <t>Furret</t>
  </si>
  <si>
    <t>Hoothoot</t>
  </si>
  <si>
    <t>Noctowl</t>
  </si>
  <si>
    <t>Ledyba</t>
  </si>
  <si>
    <t>Croconaw</t>
  </si>
  <si>
    <t>Feraligatr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</si>
  <si>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</si>
  <si>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</si>
  <si>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</si>
  <si>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</si>
  <si>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</si>
  <si>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</si>
  <si>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</si>
  <si>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</si>
  <si>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</si>
  <si>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</si>
  <si>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</si>
  <si>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</si>
  <si>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</si>
  <si>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</si>
  <si>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</si>
  <si>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</si>
  <si>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</si>
  <si>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</si>
  <si>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</si>
  <si>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</si>
  <si>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</si>
  <si>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</si>
  <si>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</si>
  <si>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</si>
  <si>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</si>
  <si>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</si>
  <si>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</si>
  <si>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</si>
  <si>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</si>
  <si>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</si>
  <si>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</si>
  <si>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</si>
  <si>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</si>
  <si>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</si>
  <si>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</si>
  <si>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</si>
  <si>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</si>
  <si>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</si>
  <si>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</si>
  <si>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</si>
  <si>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</si>
  <si>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</si>
  <si>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</si>
  <si>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</si>
  <si>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</si>
  <si>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</si>
  <si>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</si>
  <si>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</si>
  <si>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</si>
  <si>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</si>
  <si>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</si>
  <si>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</si>
  <si>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</si>
  <si>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</si>
  <si>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</si>
  <si>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</si>
  <si>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</si>
  <si>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</si>
  <si>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</si>
  <si>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</si>
  <si>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</si>
  <si>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</si>
  <si>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</si>
  <si>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</si>
  <si>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</si>
  <si>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</si>
  <si>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</si>
  <si>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</si>
  <si>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</si>
  <si>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</si>
  <si>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</si>
  <si>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</si>
  <si>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</si>
  <si>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</si>
  <si>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</si>
  <si>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</si>
  <si>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</si>
  <si>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</si>
  <si>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</si>
  <si>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</si>
  <si>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</si>
  <si>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</si>
  <si>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</si>
  <si>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</si>
  <si>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</si>
  <si>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Hoppip</t>
  </si>
  <si>
    <t>Dark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</si>
  <si>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</si>
  <si>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</si>
  <si>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</si>
  <si>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</si>
  <si>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</si>
  <si>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</si>
  <si>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</si>
  <si>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</si>
  <si>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</si>
  <si>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</si>
  <si>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</si>
  <si>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</si>
  <si>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</si>
  <si>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</si>
  <si>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</si>
  <si>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</si>
  <si>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</si>
  <si>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</si>
  <si>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</si>
  <si>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</si>
  <si>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</si>
  <si>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</si>
  <si>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</si>
  <si>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</si>
  <si>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</si>
  <si>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</si>
  <si>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</si>
  <si>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</si>
  <si>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</si>
  <si>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</si>
  <si>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</si>
  <si>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</si>
  <si>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</si>
  <si>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</si>
  <si>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</si>
  <si>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</si>
  <si>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</si>
  <si>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</si>
  <si>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</si>
  <si>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</si>
  <si>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</si>
  <si>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</si>
  <si>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</si>
  <si>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</si>
  <si>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</si>
  <si>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</si>
  <si>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</si>
  <si>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</si>
  <si>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</si>
  <si>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</si>
  <si>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</si>
  <si>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</si>
  <si>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</si>
  <si>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</si>
  <si>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</si>
  <si>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</si>
  <si>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</si>
  <si>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</si>
  <si>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</si>
  <si>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</si>
  <si>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</si>
  <si>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</si>
  <si>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</si>
  <si>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</si>
  <si>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</si>
  <si>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</si>
  <si>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</si>
  <si>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</si>
  <si>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</si>
  <si>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</si>
  <si>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</si>
  <si>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</si>
  <si>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</si>
  <si>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</si>
  <si>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</si>
  <si>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</si>
  <si>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</si>
  <si>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</si>
  <si>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</si>
  <si>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</si>
  <si>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</si>
  <si>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</si>
  <si>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</si>
  <si>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</si>
  <si>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</si>
  <si>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</si>
  <si>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</si>
  <si>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</si>
  <si>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</si>
  <si>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</si>
  <si>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</si>
  <si>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</si>
  <si>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</si>
  <si>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</si>
  <si>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</si>
  <si>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</si>
  <si>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</si>
  <si>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</si>
  <si>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</si>
  <si>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</si>
  <si>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</si>
  <si>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</si>
  <si>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</si>
  <si>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</si>
  <si>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</si>
  <si>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</si>
  <si>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</si>
  <si>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</si>
  <si>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</si>
  <si>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</si>
  <si>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</si>
  <si>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</si>
  <si>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</si>
  <si>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</si>
  <si>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</si>
  <si>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</si>
  <si>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</si>
  <si>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</si>
  <si>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</si>
  <si>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</si>
  <si>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</si>
  <si>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</si>
  <si>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</si>
  <si>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Metagross</t>
  </si>
  <si>
    <t>Regirock</t>
  </si>
  <si>
    <t>Regice</t>
  </si>
  <si>
    <t>Registeel</t>
  </si>
  <si>
    <t>Latias</t>
  </si>
  <si>
    <t>Latios</t>
  </si>
  <si>
    <t>Kyogre</t>
  </si>
  <si>
    <t>Groundon</t>
  </si>
  <si>
    <t>Rayquaza</t>
  </si>
  <si>
    <t>Jirachi</t>
  </si>
  <si>
    <t>Deoxys</t>
  </si>
  <si>
    <t>Metang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</si>
  <si>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</si>
  <si>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</si>
  <si>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</si>
  <si>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</si>
  <si>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</si>
  <si>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</si>
  <si>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</si>
  <si>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</si>
  <si>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</si>
  <si>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</si>
  <si>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</si>
  <si>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</si>
  <si>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</si>
  <si>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</si>
  <si>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</si>
  <si>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</si>
  <si>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</si>
  <si>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</si>
  <si>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</si>
  <si>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Nao</t>
  </si>
  <si>
    <t>Sim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</si>
  <si>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</si>
  <si>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</si>
  <si>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</si>
  <si>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</si>
  <si>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</si>
  <si>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</si>
  <si>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</si>
  <si>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</si>
  <si>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</si>
  <si>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</si>
  <si>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</si>
  <si>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</si>
  <si>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</si>
  <si>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</si>
  <si>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</si>
  <si>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</si>
  <si>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</si>
  <si>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</si>
  <si>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</si>
  <si>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</si>
  <si>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</si>
  <si>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</si>
  <si>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</si>
  <si>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</si>
  <si>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</si>
  <si>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</si>
  <si>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</si>
  <si>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</si>
  <si>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</si>
  <si>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</si>
  <si>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</si>
  <si>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</si>
  <si>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</si>
  <si>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</si>
  <si>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</si>
  <si>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</si>
  <si>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</si>
  <si>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</si>
  <si>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</si>
  <si>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</si>
  <si>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</si>
  <si>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</si>
  <si>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</si>
  <si>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</si>
  <si>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</si>
  <si>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</si>
  <si>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</si>
  <si>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</si>
  <si>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</si>
  <si>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</si>
  <si>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</si>
  <si>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</si>
  <si>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</si>
  <si>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</si>
  <si>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</si>
  <si>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</si>
  <si>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</si>
  <si>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</si>
  <si>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</si>
  <si>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</si>
  <si>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</si>
  <si>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</si>
  <si>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</si>
  <si>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</si>
  <si>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</si>
  <si>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</si>
  <si>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</si>
  <si>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</si>
  <si>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</si>
  <si>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</si>
  <si>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</si>
  <si>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Durknoir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</si>
  <si>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</si>
  <si>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</si>
  <si>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</si>
  <si>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</si>
  <si>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</si>
  <si>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</si>
  <si>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</si>
  <si>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</si>
  <si>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</si>
  <si>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</si>
  <si>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</si>
  <si>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</si>
  <si>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</si>
  <si>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</si>
  <si>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</si>
  <si>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</si>
  <si>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</si>
  <si>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</si>
  <si>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</si>
  <si>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</si>
  <si>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</si>
  <si>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</si>
  <si>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</si>
  <si>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</si>
  <si>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</si>
  <si>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</si>
  <si>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</si>
  <si>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</si>
  <si>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</si>
  <si>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</si>
  <si>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</si>
  <si>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</si>
  <si>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</si>
  <si>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</si>
  <si>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</si>
  <si>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</si>
  <si>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</si>
  <si>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</si>
  <si>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</si>
  <si>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</si>
  <si>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</si>
  <si>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</si>
  <si>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</si>
  <si>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</si>
  <si>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</si>
  <si>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</si>
  <si>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</si>
  <si>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</si>
  <si>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</si>
  <si>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</si>
  <si>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</si>
  <si>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</si>
  <si>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</si>
  <si>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</si>
  <si>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</si>
  <si>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</si>
  <si>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</si>
  <si>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</si>
  <si>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</si>
  <si>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</si>
  <si>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</si>
  <si>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</si>
  <si>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</si>
  <si>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</si>
  <si>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</si>
  <si>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</si>
  <si>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</si>
  <si>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</si>
  <si>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</si>
  <si>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</si>
  <si>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</si>
  <si>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</si>
  <si>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</si>
  <si>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</si>
  <si>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</si>
  <si>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</si>
  <si>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</si>
  <si>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</si>
  <si>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</si>
  <si>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</si>
  <si>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</si>
  <si>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</si>
  <si>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</si>
  <si>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</si>
  <si>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</si>
  <si>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</si>
  <si>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</si>
  <si>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</si>
  <si>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</si>
  <si>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</si>
  <si>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</si>
  <si>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</si>
  <si>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</si>
  <si>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</si>
  <si>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</si>
  <si>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</si>
  <si>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</si>
  <si>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</si>
  <si>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</si>
  <si>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</si>
  <si>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</si>
  <si>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</si>
  <si>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</si>
  <si>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</si>
  <si>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</si>
  <si>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</si>
  <si>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</si>
  <si>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</si>
  <si>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</si>
  <si>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</si>
  <si>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</si>
  <si>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</si>
  <si>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</si>
  <si>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</si>
  <si>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</si>
  <si>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</si>
  <si>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</si>
  <si>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</si>
  <si>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</si>
  <si>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</si>
  <si>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</si>
  <si>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</si>
  <si>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</si>
  <si>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</si>
  <si>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</si>
  <si>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</si>
  <si>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</si>
  <si>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</si>
  <si>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</si>
  <si>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</si>
  <si>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</si>
  <si>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</si>
  <si>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</si>
  <si>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</si>
  <si>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</si>
  <si>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</si>
  <si>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</si>
  <si>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</si>
  <si>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</si>
  <si>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</si>
  <si>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</si>
  <si>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</si>
  <si>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</si>
  <si>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</si>
  <si>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</si>
  <si>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</si>
  <si>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</si>
  <si>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</si>
  <si>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</si>
  <si>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</si>
  <si>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</si>
  <si>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</si>
  <si>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</si>
  <si>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</si>
  <si>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</si>
  <si>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</si>
  <si>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</si>
  <si>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</si>
  <si>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</si>
  <si>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</si>
  <si>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</si>
  <si>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</si>
  <si>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</si>
  <si>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</si>
  <si>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</si>
  <si>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</si>
  <si>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</si>
  <si>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</si>
  <si>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</si>
  <si>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</si>
  <si>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</si>
  <si>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</si>
  <si>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</si>
  <si>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</si>
  <si>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</si>
  <si>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</si>
  <si>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</si>
  <si>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</si>
  <si>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</si>
  <si>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</si>
  <si>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</si>
  <si>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</si>
  <si>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</si>
  <si>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</si>
  <si>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</si>
  <si>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</si>
  <si>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</si>
  <si>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</si>
  <si>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Vivilion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</si>
  <si>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</si>
  <si>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</si>
  <si>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</si>
  <si>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</si>
  <si>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</si>
  <si>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</si>
  <si>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</si>
  <si>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</si>
  <si>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</si>
  <si>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</si>
  <si>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</si>
  <si>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</si>
  <si>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</si>
  <si>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</si>
  <si>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</si>
  <si>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</si>
  <si>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</si>
  <si>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</si>
  <si>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</si>
  <si>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</si>
  <si>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</si>
  <si>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</si>
  <si>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</si>
  <si>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</si>
  <si>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</si>
  <si>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</si>
  <si>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</si>
  <si>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</si>
  <si>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</si>
  <si>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</si>
  <si>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</si>
  <si>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</si>
  <si>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</si>
  <si>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</si>
  <si>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</si>
  <si>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</si>
  <si>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</si>
  <si>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</si>
  <si>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</si>
  <si>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</si>
  <si>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</si>
  <si>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</si>
  <si>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</si>
  <si>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</si>
  <si>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</si>
  <si>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</si>
  <si>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</si>
  <si>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</si>
  <si>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</si>
  <si>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</si>
  <si>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</si>
  <si>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</si>
  <si>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</si>
  <si>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</si>
  <si>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</si>
  <si>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</si>
  <si>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</si>
  <si>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</si>
  <si>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</si>
  <si>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</si>
  <si>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</si>
  <si>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</si>
  <si>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</si>
  <si>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</si>
  <si>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</si>
  <si>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</si>
  <si>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</si>
  <si>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</si>
  <si>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</si>
  <si>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</si>
  <si>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</si>
  <si>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</si>
  <si>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</si>
  <si>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</si>
  <si>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</si>
  <si>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</si>
  <si>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</si>
  <si>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</si>
  <si>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</si>
  <si>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Wishwashi</t>
  </si>
  <si>
    <t>Mareanie</t>
  </si>
  <si>
    <t>Toxapex</t>
  </si>
  <si>
    <t>Mudbray</t>
  </si>
  <si>
    <t>Mudsdale</t>
  </si>
  <si>
    <t>Dewpider</t>
  </si>
  <si>
    <t>Araquanid</t>
  </si>
  <si>
    <t>Formantis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</si>
  <si>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</si>
  <si>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</si>
  <si>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</si>
  <si>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</si>
  <si>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</si>
  <si>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</si>
  <si>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</si>
  <si>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</si>
  <si>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</si>
  <si>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</si>
  <si>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</si>
  <si>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</si>
  <si>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</si>
  <si>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</si>
  <si>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</si>
  <si>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</si>
  <si>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</si>
  <si>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</si>
  <si>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</si>
  <si>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</si>
  <si>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</si>
  <si>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</si>
  <si>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</si>
  <si>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</si>
  <si>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</si>
  <si>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</si>
  <si>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</si>
  <si>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</si>
  <si>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</si>
  <si>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</si>
  <si>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</si>
  <si>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Lele</t>
  </si>
  <si>
    <t>Tapu Koko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</si>
  <si>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</si>
  <si>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</si>
  <si>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</si>
  <si>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</si>
  <si>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</si>
  <si>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</si>
  <si>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</si>
  <si>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</si>
  <si>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</si>
  <si>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</si>
  <si>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</si>
  <si>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</si>
  <si>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</si>
  <si>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Magearna</t>
  </si>
  <si>
    <t>Marshadow</t>
  </si>
  <si>
    <t>Poipole</t>
  </si>
  <si>
    <t>Naganadel</t>
  </si>
  <si>
    <t>Stakataka</t>
  </si>
  <si>
    <t>Blacephalon</t>
  </si>
  <si>
    <t>Zeraora</t>
  </si>
  <si>
    <t>Lendario</t>
  </si>
  <si>
    <t>Media</t>
  </si>
  <si>
    <t>Numero</t>
  </si>
  <si>
    <t>Necrozma</t>
  </si>
  <si>
    <t>Meltan</t>
  </si>
  <si>
    <t>Melmetal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</si>
</sst>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9910-21C1-4485-AA29-088EEC4C10A9}">
  <dimension ref="A1:R810"/>
  <sheetViews>
    <sheetView tabSelected="1" topLeftCell="A796" zoomScaleNormal="100" workbookViewId="0">
      <selection activeCell="R810" sqref="R810"/>
    </sheetView>
  </sheetViews>
  <sheetFormatPr defaultRowHeight="15" x14ac:dyDescent="0.25"/>
  <cols>
    <col min="1" max="1" width="16.28515625" customWidth="1"/>
    <col min="5" max="5" width="11.42578125" customWidth="1"/>
    <col min="7" max="7" width="12.140625" customWidth="1"/>
  </cols>
  <sheetData>
    <row r="1" spans="1:18" x14ac:dyDescent="0.25">
      <c r="A1" s="1" t="s">
        <v>0</v>
      </c>
      <c r="B1" s="1" t="s">
        <v>843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842</v>
      </c>
      <c r="R1" s="1" t="s">
        <v>841</v>
      </c>
    </row>
    <row r="2" spans="1:18" x14ac:dyDescent="0.25">
      <c r="A2" t="s">
        <v>15</v>
      </c>
      <c r="B2">
        <v>1</v>
      </c>
      <c r="C2" t="s">
        <v>13</v>
      </c>
      <c r="D2" t="s">
        <v>14</v>
      </c>
      <c r="E2">
        <v>0.7</v>
      </c>
      <c r="F2">
        <v>6.9</v>
      </c>
      <c r="G2">
        <v>45</v>
      </c>
      <c r="H2">
        <v>87.5</v>
      </c>
      <c r="I2">
        <v>12.5</v>
      </c>
      <c r="J2">
        <v>45</v>
      </c>
      <c r="K2">
        <v>49</v>
      </c>
      <c r="L2">
        <v>49</v>
      </c>
      <c r="M2">
        <v>65</v>
      </c>
      <c r="N2">
        <v>65</v>
      </c>
      <c r="O2">
        <v>45</v>
      </c>
      <c r="P2">
        <f xml:space="preserve"> J2+K2+L2+M2+N2+O2</f>
        <v>318</v>
      </c>
      <c r="Q2">
        <f xml:space="preserve"> P2/6</f>
        <v>53</v>
      </c>
      <c r="R2" t="s">
        <v>438</v>
      </c>
    </row>
    <row r="3" spans="1:18" x14ac:dyDescent="0.25">
      <c r="A3" t="s">
        <v>16</v>
      </c>
      <c r="B3">
        <v>2</v>
      </c>
      <c r="C3" t="s">
        <v>13</v>
      </c>
      <c r="D3" t="s">
        <v>14</v>
      </c>
      <c r="E3">
        <v>1</v>
      </c>
      <c r="F3">
        <v>13</v>
      </c>
      <c r="G3">
        <v>45</v>
      </c>
      <c r="H3">
        <v>87.5</v>
      </c>
      <c r="I3">
        <v>12.5</v>
      </c>
      <c r="J3">
        <v>60</v>
      </c>
      <c r="K3">
        <v>62</v>
      </c>
      <c r="L3">
        <v>63</v>
      </c>
      <c r="M3">
        <v>80</v>
      </c>
      <c r="N3">
        <v>80</v>
      </c>
      <c r="O3">
        <v>60</v>
      </c>
      <c r="P3">
        <f>SUM(J3,K3,L3,M3,N3,O3)</f>
        <v>405</v>
      </c>
      <c r="Q3">
        <f xml:space="preserve"> P3/6</f>
        <v>67.5</v>
      </c>
      <c r="R3" t="s">
        <v>438</v>
      </c>
    </row>
    <row r="4" spans="1:18" x14ac:dyDescent="0.25">
      <c r="A4" t="s">
        <v>17</v>
      </c>
      <c r="B4">
        <v>3</v>
      </c>
      <c r="C4" t="s">
        <v>13</v>
      </c>
      <c r="D4" t="s">
        <v>14</v>
      </c>
      <c r="E4">
        <v>2</v>
      </c>
      <c r="F4">
        <v>100</v>
      </c>
      <c r="G4">
        <v>45</v>
      </c>
      <c r="H4">
        <v>87.5</v>
      </c>
      <c r="I4">
        <v>12.5</v>
      </c>
      <c r="J4">
        <v>80</v>
      </c>
      <c r="K4">
        <v>82</v>
      </c>
      <c r="L4">
        <v>83</v>
      </c>
      <c r="M4">
        <v>100</v>
      </c>
      <c r="N4">
        <v>100</v>
      </c>
      <c r="O4">
        <v>80</v>
      </c>
      <c r="P4">
        <f>SUM(J4:O4)</f>
        <v>525</v>
      </c>
      <c r="Q4">
        <f t="shared" ref="Q4:Q151" si="0">AVERAGE(J4:O4)</f>
        <v>87.5</v>
      </c>
      <c r="R4" t="s">
        <v>438</v>
      </c>
    </row>
    <row r="5" spans="1:18" x14ac:dyDescent="0.25">
      <c r="A5" t="s">
        <v>20</v>
      </c>
      <c r="B5">
        <v>4</v>
      </c>
      <c r="C5" t="s">
        <v>23</v>
      </c>
      <c r="E5">
        <v>0.6</v>
      </c>
      <c r="F5">
        <v>8.5</v>
      </c>
      <c r="G5">
        <v>45</v>
      </c>
      <c r="H5">
        <v>87.5</v>
      </c>
      <c r="I5">
        <v>12.5</v>
      </c>
      <c r="J5">
        <v>39</v>
      </c>
      <c r="K5">
        <v>52</v>
      </c>
      <c r="L5">
        <v>43</v>
      </c>
      <c r="M5">
        <v>60</v>
      </c>
      <c r="N5">
        <v>50</v>
      </c>
      <c r="O5">
        <v>65</v>
      </c>
      <c r="P5">
        <f>SUM(J5:O5)</f>
        <v>309</v>
      </c>
      <c r="Q5">
        <f t="shared" si="0"/>
        <v>51.5</v>
      </c>
      <c r="R5" t="s">
        <v>438</v>
      </c>
    </row>
    <row r="6" spans="1:18" x14ac:dyDescent="0.25">
      <c r="A6" t="s">
        <v>21</v>
      </c>
      <c r="B6">
        <v>5</v>
      </c>
      <c r="C6" t="s">
        <v>23</v>
      </c>
      <c r="E6">
        <v>1.1000000000000001</v>
      </c>
      <c r="F6">
        <v>19</v>
      </c>
      <c r="G6">
        <v>45</v>
      </c>
      <c r="H6">
        <v>87.5</v>
      </c>
      <c r="I6">
        <v>12.5</v>
      </c>
      <c r="J6">
        <v>58</v>
      </c>
      <c r="K6">
        <v>64</v>
      </c>
      <c r="L6">
        <v>58</v>
      </c>
      <c r="M6">
        <v>80</v>
      </c>
      <c r="N6">
        <v>65</v>
      </c>
      <c r="O6">
        <v>80</v>
      </c>
      <c r="P6">
        <f>SUM(J6:O6)</f>
        <v>405</v>
      </c>
      <c r="Q6">
        <f>AVERAGE(J6:O6)</f>
        <v>67.5</v>
      </c>
      <c r="R6" t="s">
        <v>438</v>
      </c>
    </row>
    <row r="7" spans="1:18" x14ac:dyDescent="0.25">
      <c r="A7" t="s">
        <v>22</v>
      </c>
      <c r="B7">
        <v>6</v>
      </c>
      <c r="C7" t="s">
        <v>23</v>
      </c>
      <c r="D7" t="s">
        <v>24</v>
      </c>
      <c r="E7">
        <v>1.7</v>
      </c>
      <c r="F7">
        <v>90.5</v>
      </c>
      <c r="G7">
        <v>45</v>
      </c>
      <c r="H7">
        <v>87.5</v>
      </c>
      <c r="I7">
        <v>12.5</v>
      </c>
      <c r="J7">
        <v>78</v>
      </c>
      <c r="K7">
        <v>84</v>
      </c>
      <c r="L7">
        <v>78</v>
      </c>
      <c r="M7">
        <v>109</v>
      </c>
      <c r="N7">
        <v>85</v>
      </c>
      <c r="O7">
        <v>100</v>
      </c>
      <c r="P7">
        <f>SUM(J7:O7)</f>
        <v>534</v>
      </c>
      <c r="Q7">
        <f t="shared" si="0"/>
        <v>89</v>
      </c>
      <c r="R7" t="s">
        <v>438</v>
      </c>
    </row>
    <row r="8" spans="1:18" x14ac:dyDescent="0.25">
      <c r="A8" t="s">
        <v>25</v>
      </c>
      <c r="B8">
        <v>7</v>
      </c>
      <c r="C8" t="s">
        <v>28</v>
      </c>
      <c r="E8">
        <v>0.5</v>
      </c>
      <c r="F8">
        <v>9</v>
      </c>
      <c r="G8">
        <v>45</v>
      </c>
      <c r="H8">
        <v>87.5</v>
      </c>
      <c r="I8">
        <v>12.5</v>
      </c>
      <c r="J8">
        <v>44</v>
      </c>
      <c r="K8">
        <v>48</v>
      </c>
      <c r="L8">
        <v>65</v>
      </c>
      <c r="M8">
        <v>50</v>
      </c>
      <c r="N8">
        <v>64</v>
      </c>
      <c r="O8">
        <v>43</v>
      </c>
      <c r="P8">
        <f>SUM(J8:O8)</f>
        <v>314</v>
      </c>
      <c r="Q8">
        <f t="shared" si="0"/>
        <v>52.333333333333336</v>
      </c>
      <c r="R8" t="s">
        <v>438</v>
      </c>
    </row>
    <row r="9" spans="1:18" x14ac:dyDescent="0.25">
      <c r="A9" t="s">
        <v>26</v>
      </c>
      <c r="B9">
        <v>8</v>
      </c>
      <c r="C9" t="s">
        <v>28</v>
      </c>
      <c r="E9">
        <v>1</v>
      </c>
      <c r="F9">
        <v>22.5</v>
      </c>
      <c r="G9">
        <v>45</v>
      </c>
      <c r="H9">
        <v>87.5</v>
      </c>
      <c r="I9">
        <v>12.5</v>
      </c>
      <c r="J9">
        <v>59</v>
      </c>
      <c r="K9">
        <v>63</v>
      </c>
      <c r="L9">
        <v>80</v>
      </c>
      <c r="M9">
        <v>65</v>
      </c>
      <c r="N9">
        <v>80</v>
      </c>
      <c r="O9">
        <v>58</v>
      </c>
      <c r="P9">
        <f t="shared" ref="P9" si="1">SUM(J9:O9)</f>
        <v>405</v>
      </c>
      <c r="Q9">
        <f t="shared" si="0"/>
        <v>67.5</v>
      </c>
      <c r="R9" t="s">
        <v>438</v>
      </c>
    </row>
    <row r="10" spans="1:18" x14ac:dyDescent="0.25">
      <c r="A10" t="s">
        <v>27</v>
      </c>
      <c r="B10">
        <v>9</v>
      </c>
      <c r="C10" t="s">
        <v>28</v>
      </c>
      <c r="E10">
        <v>1.6</v>
      </c>
      <c r="F10">
        <v>85.5</v>
      </c>
      <c r="G10">
        <v>45</v>
      </c>
      <c r="H10">
        <v>87.5</v>
      </c>
      <c r="I10">
        <v>12.5</v>
      </c>
      <c r="J10">
        <v>79</v>
      </c>
      <c r="K10">
        <v>83</v>
      </c>
      <c r="L10">
        <v>100</v>
      </c>
      <c r="M10">
        <v>85</v>
      </c>
      <c r="N10">
        <v>105</v>
      </c>
      <c r="O10">
        <v>78</v>
      </c>
      <c r="P10">
        <f>SUM(J10:O10)</f>
        <v>530</v>
      </c>
      <c r="Q10">
        <f t="shared" si="0"/>
        <v>88.333333333333329</v>
      </c>
      <c r="R10" t="s">
        <v>438</v>
      </c>
    </row>
    <row r="11" spans="1:18" x14ac:dyDescent="0.25">
      <c r="A11" t="s">
        <v>29</v>
      </c>
      <c r="B11">
        <v>10</v>
      </c>
      <c r="C11" t="s">
        <v>32</v>
      </c>
      <c r="E11">
        <v>0.3</v>
      </c>
      <c r="F11">
        <v>2.9</v>
      </c>
      <c r="G11">
        <v>255</v>
      </c>
      <c r="H11">
        <v>50</v>
      </c>
      <c r="I11">
        <v>50</v>
      </c>
      <c r="J11">
        <v>45</v>
      </c>
      <c r="K11">
        <v>30</v>
      </c>
      <c r="L11">
        <v>35</v>
      </c>
      <c r="M11">
        <v>20</v>
      </c>
      <c r="N11">
        <v>20</v>
      </c>
      <c r="O11">
        <v>45</v>
      </c>
      <c r="P11">
        <f t="shared" ref="P11:P21" si="2">SUM(J11:O11)</f>
        <v>195</v>
      </c>
      <c r="Q11">
        <f t="shared" si="0"/>
        <v>32.5</v>
      </c>
      <c r="R11" t="s">
        <v>438</v>
      </c>
    </row>
    <row r="12" spans="1:18" x14ac:dyDescent="0.25">
      <c r="A12" t="s">
        <v>30</v>
      </c>
      <c r="B12">
        <v>11</v>
      </c>
      <c r="C12" t="s">
        <v>32</v>
      </c>
      <c r="E12">
        <v>1.7</v>
      </c>
      <c r="F12">
        <v>9.9</v>
      </c>
      <c r="G12">
        <v>120</v>
      </c>
      <c r="H12">
        <v>50</v>
      </c>
      <c r="I12">
        <v>50</v>
      </c>
      <c r="J12">
        <v>50</v>
      </c>
      <c r="K12">
        <v>20</v>
      </c>
      <c r="L12">
        <v>55</v>
      </c>
      <c r="M12">
        <v>25</v>
      </c>
      <c r="N12">
        <v>25</v>
      </c>
      <c r="O12">
        <v>30</v>
      </c>
      <c r="P12">
        <f t="shared" si="2"/>
        <v>205</v>
      </c>
      <c r="Q12">
        <f t="shared" si="0"/>
        <v>34.166666666666664</v>
      </c>
      <c r="R12" t="s">
        <v>438</v>
      </c>
    </row>
    <row r="13" spans="1:18" x14ac:dyDescent="0.25">
      <c r="A13" t="s">
        <v>31</v>
      </c>
      <c r="B13">
        <v>12</v>
      </c>
      <c r="C13" t="s">
        <v>32</v>
      </c>
      <c r="D13" t="s">
        <v>24</v>
      </c>
      <c r="E13">
        <v>1.1000000000000001</v>
      </c>
      <c r="F13">
        <v>32</v>
      </c>
      <c r="G13">
        <v>45</v>
      </c>
      <c r="H13">
        <v>50</v>
      </c>
      <c r="I13">
        <v>50</v>
      </c>
      <c r="J13">
        <v>60</v>
      </c>
      <c r="K13">
        <v>45</v>
      </c>
      <c r="L13">
        <v>50</v>
      </c>
      <c r="M13">
        <v>90</v>
      </c>
      <c r="N13">
        <v>80</v>
      </c>
      <c r="O13">
        <v>70</v>
      </c>
      <c r="P13">
        <f t="shared" si="2"/>
        <v>395</v>
      </c>
      <c r="Q13">
        <f t="shared" si="0"/>
        <v>65.833333333333329</v>
      </c>
      <c r="R13" t="s">
        <v>438</v>
      </c>
    </row>
    <row r="14" spans="1:18" x14ac:dyDescent="0.25">
      <c r="A14" t="s">
        <v>33</v>
      </c>
      <c r="B14">
        <f>B13+1</f>
        <v>13</v>
      </c>
      <c r="C14" t="s">
        <v>32</v>
      </c>
      <c r="D14" t="s">
        <v>14</v>
      </c>
      <c r="E14">
        <v>0.3</v>
      </c>
      <c r="F14">
        <v>3.2</v>
      </c>
      <c r="G14">
        <v>255</v>
      </c>
      <c r="H14">
        <v>50</v>
      </c>
      <c r="I14">
        <v>50</v>
      </c>
      <c r="J14">
        <v>40</v>
      </c>
      <c r="K14">
        <v>35</v>
      </c>
      <c r="L14">
        <v>30</v>
      </c>
      <c r="M14">
        <v>20</v>
      </c>
      <c r="N14">
        <v>20</v>
      </c>
      <c r="O14">
        <v>50</v>
      </c>
      <c r="P14">
        <f t="shared" si="2"/>
        <v>195</v>
      </c>
      <c r="Q14">
        <f t="shared" si="0"/>
        <v>32.5</v>
      </c>
      <c r="R14" t="s">
        <v>438</v>
      </c>
    </row>
    <row r="15" spans="1:18" x14ac:dyDescent="0.25">
      <c r="A15" t="s">
        <v>34</v>
      </c>
      <c r="B15">
        <f>B14+1</f>
        <v>14</v>
      </c>
      <c r="C15" t="s">
        <v>32</v>
      </c>
      <c r="D15" t="s">
        <v>14</v>
      </c>
      <c r="E15">
        <v>0.6</v>
      </c>
      <c r="F15">
        <v>10</v>
      </c>
      <c r="G15">
        <v>120</v>
      </c>
      <c r="H15">
        <v>50</v>
      </c>
      <c r="I15">
        <v>50</v>
      </c>
      <c r="J15">
        <v>45</v>
      </c>
      <c r="K15">
        <v>25</v>
      </c>
      <c r="L15">
        <v>50</v>
      </c>
      <c r="M15">
        <v>25</v>
      </c>
      <c r="N15">
        <v>25</v>
      </c>
      <c r="O15">
        <v>35</v>
      </c>
      <c r="P15">
        <f t="shared" si="2"/>
        <v>205</v>
      </c>
      <c r="Q15">
        <f t="shared" si="0"/>
        <v>34.166666666666664</v>
      </c>
      <c r="R15" t="s">
        <v>438</v>
      </c>
    </row>
    <row r="16" spans="1:18" x14ac:dyDescent="0.25">
      <c r="A16" t="s">
        <v>35</v>
      </c>
      <c r="B16">
        <f t="shared" ref="B16:B19" si="3">B15+1</f>
        <v>15</v>
      </c>
      <c r="C16" t="s">
        <v>32</v>
      </c>
      <c r="D16" t="s">
        <v>14</v>
      </c>
      <c r="E16">
        <v>1</v>
      </c>
      <c r="F16">
        <v>29.5</v>
      </c>
      <c r="G16">
        <v>45</v>
      </c>
      <c r="H16">
        <v>50</v>
      </c>
      <c r="I16">
        <v>50</v>
      </c>
      <c r="J16">
        <v>65</v>
      </c>
      <c r="K16">
        <v>90</v>
      </c>
      <c r="L16">
        <v>40</v>
      </c>
      <c r="M16">
        <v>45</v>
      </c>
      <c r="N16">
        <v>80</v>
      </c>
      <c r="O16">
        <v>75</v>
      </c>
      <c r="P16">
        <f t="shared" si="2"/>
        <v>395</v>
      </c>
      <c r="Q16">
        <f t="shared" si="0"/>
        <v>65.833333333333329</v>
      </c>
      <c r="R16" t="s">
        <v>438</v>
      </c>
    </row>
    <row r="17" spans="1:18" x14ac:dyDescent="0.25">
      <c r="A17" t="s">
        <v>36</v>
      </c>
      <c r="B17">
        <f t="shared" si="3"/>
        <v>16</v>
      </c>
      <c r="C17" t="s">
        <v>172</v>
      </c>
      <c r="D17" t="s">
        <v>24</v>
      </c>
      <c r="E17">
        <v>0.3</v>
      </c>
      <c r="F17">
        <v>1.8</v>
      </c>
      <c r="G17">
        <v>255</v>
      </c>
      <c r="H17">
        <v>50</v>
      </c>
      <c r="I17">
        <v>50</v>
      </c>
      <c r="J17">
        <v>40</v>
      </c>
      <c r="K17">
        <v>45</v>
      </c>
      <c r="L17">
        <v>40</v>
      </c>
      <c r="M17">
        <v>35</v>
      </c>
      <c r="N17">
        <v>35</v>
      </c>
      <c r="O17">
        <v>56</v>
      </c>
      <c r="P17">
        <f t="shared" si="2"/>
        <v>251</v>
      </c>
      <c r="Q17">
        <f t="shared" si="0"/>
        <v>41.833333333333336</v>
      </c>
      <c r="R17" t="s">
        <v>438</v>
      </c>
    </row>
    <row r="18" spans="1:18" x14ac:dyDescent="0.25">
      <c r="A18" t="s">
        <v>38</v>
      </c>
      <c r="B18">
        <f t="shared" si="3"/>
        <v>17</v>
      </c>
      <c r="C18" t="s">
        <v>172</v>
      </c>
      <c r="D18" t="s">
        <v>24</v>
      </c>
      <c r="E18">
        <v>1.1000000000000001</v>
      </c>
      <c r="F18">
        <v>30</v>
      </c>
      <c r="G18">
        <v>120</v>
      </c>
      <c r="H18">
        <v>50</v>
      </c>
      <c r="I18">
        <v>50</v>
      </c>
      <c r="J18">
        <v>63</v>
      </c>
      <c r="K18">
        <v>60</v>
      </c>
      <c r="L18">
        <v>55</v>
      </c>
      <c r="M18">
        <v>50</v>
      </c>
      <c r="N18">
        <v>50</v>
      </c>
      <c r="O18">
        <v>71</v>
      </c>
      <c r="P18">
        <f t="shared" si="2"/>
        <v>349</v>
      </c>
      <c r="Q18">
        <f t="shared" si="0"/>
        <v>58.166666666666664</v>
      </c>
      <c r="R18" t="s">
        <v>438</v>
      </c>
    </row>
    <row r="19" spans="1:18" x14ac:dyDescent="0.25">
      <c r="A19" t="s">
        <v>37</v>
      </c>
      <c r="B19">
        <f t="shared" si="3"/>
        <v>18</v>
      </c>
      <c r="C19" t="s">
        <v>172</v>
      </c>
      <c r="D19" t="s">
        <v>24</v>
      </c>
      <c r="E19">
        <v>1.5</v>
      </c>
      <c r="F19">
        <v>39.5</v>
      </c>
      <c r="G19">
        <v>45</v>
      </c>
      <c r="H19">
        <v>50</v>
      </c>
      <c r="I19">
        <v>50</v>
      </c>
      <c r="J19">
        <v>83</v>
      </c>
      <c r="K19">
        <v>80</v>
      </c>
      <c r="L19">
        <v>75</v>
      </c>
      <c r="M19">
        <v>70</v>
      </c>
      <c r="N19">
        <v>70</v>
      </c>
      <c r="O19">
        <v>101</v>
      </c>
      <c r="P19">
        <f t="shared" si="2"/>
        <v>479</v>
      </c>
      <c r="Q19">
        <f t="shared" si="0"/>
        <v>79.833333333333329</v>
      </c>
      <c r="R19" t="s">
        <v>438</v>
      </c>
    </row>
    <row r="20" spans="1:18" x14ac:dyDescent="0.25">
      <c r="A20" t="s">
        <v>39</v>
      </c>
      <c r="B20">
        <f>B19+1</f>
        <v>19</v>
      </c>
      <c r="C20" t="s">
        <v>172</v>
      </c>
      <c r="E20">
        <v>0.3</v>
      </c>
      <c r="F20">
        <v>3.5</v>
      </c>
      <c r="G20">
        <v>255</v>
      </c>
      <c r="H20">
        <v>50</v>
      </c>
      <c r="I20">
        <v>50</v>
      </c>
      <c r="J20">
        <v>30</v>
      </c>
      <c r="K20">
        <v>56</v>
      </c>
      <c r="L20">
        <v>35</v>
      </c>
      <c r="M20">
        <v>25</v>
      </c>
      <c r="N20">
        <v>35</v>
      </c>
      <c r="O20">
        <v>72</v>
      </c>
      <c r="P20">
        <f t="shared" si="2"/>
        <v>253</v>
      </c>
      <c r="Q20">
        <f t="shared" si="0"/>
        <v>42.166666666666664</v>
      </c>
      <c r="R20" t="s">
        <v>438</v>
      </c>
    </row>
    <row r="21" spans="1:18" x14ac:dyDescent="0.25">
      <c r="A21" t="s">
        <v>40</v>
      </c>
      <c r="B21">
        <f t="shared" ref="B21:B84" si="4">B20+1</f>
        <v>20</v>
      </c>
      <c r="C21" t="s">
        <v>172</v>
      </c>
      <c r="E21">
        <v>0.7</v>
      </c>
      <c r="F21">
        <v>18.5</v>
      </c>
      <c r="G21">
        <v>127</v>
      </c>
      <c r="H21">
        <v>50</v>
      </c>
      <c r="I21">
        <v>50</v>
      </c>
      <c r="J21">
        <v>55</v>
      </c>
      <c r="K21">
        <v>81</v>
      </c>
      <c r="L21">
        <v>60</v>
      </c>
      <c r="M21">
        <v>50</v>
      </c>
      <c r="N21">
        <v>70</v>
      </c>
      <c r="O21">
        <v>97</v>
      </c>
      <c r="P21">
        <f t="shared" si="2"/>
        <v>413</v>
      </c>
      <c r="Q21">
        <f t="shared" si="0"/>
        <v>68.833333333333329</v>
      </c>
      <c r="R21" t="s">
        <v>438</v>
      </c>
    </row>
    <row r="22" spans="1:18" x14ac:dyDescent="0.25">
      <c r="A22" t="s">
        <v>41</v>
      </c>
      <c r="B22">
        <f t="shared" si="4"/>
        <v>21</v>
      </c>
      <c r="C22" t="s">
        <v>172</v>
      </c>
      <c r="D22" t="s">
        <v>24</v>
      </c>
      <c r="E22">
        <v>0.3</v>
      </c>
      <c r="F22">
        <v>2</v>
      </c>
      <c r="G22">
        <v>255</v>
      </c>
      <c r="H22">
        <v>50</v>
      </c>
      <c r="I22">
        <v>50</v>
      </c>
      <c r="J22">
        <v>40</v>
      </c>
      <c r="K22">
        <v>60</v>
      </c>
      <c r="L22">
        <v>30</v>
      </c>
      <c r="M22">
        <v>31</v>
      </c>
      <c r="N22">
        <v>31</v>
      </c>
      <c r="O22">
        <v>70</v>
      </c>
      <c r="P22">
        <f t="shared" ref="P22:P53" si="5">SUM(J22:O22)</f>
        <v>262</v>
      </c>
      <c r="Q22">
        <f t="shared" si="0"/>
        <v>43.666666666666664</v>
      </c>
      <c r="R22" t="s">
        <v>438</v>
      </c>
    </row>
    <row r="23" spans="1:18" x14ac:dyDescent="0.25">
      <c r="A23" t="s">
        <v>42</v>
      </c>
      <c r="B23">
        <f t="shared" si="4"/>
        <v>22</v>
      </c>
      <c r="C23" t="s">
        <v>172</v>
      </c>
      <c r="D23" t="s">
        <v>24</v>
      </c>
      <c r="E23">
        <v>1.2</v>
      </c>
      <c r="F23">
        <v>38</v>
      </c>
      <c r="G23">
        <v>90</v>
      </c>
      <c r="H23">
        <v>50</v>
      </c>
      <c r="I23">
        <v>50</v>
      </c>
      <c r="J23">
        <v>65</v>
      </c>
      <c r="K23">
        <v>90</v>
      </c>
      <c r="L23">
        <v>65</v>
      </c>
      <c r="M23">
        <v>61</v>
      </c>
      <c r="N23">
        <v>61</v>
      </c>
      <c r="O23">
        <v>100</v>
      </c>
      <c r="P23">
        <f t="shared" si="5"/>
        <v>442</v>
      </c>
      <c r="Q23">
        <f t="shared" si="0"/>
        <v>73.666666666666671</v>
      </c>
      <c r="R23" t="s">
        <v>438</v>
      </c>
    </row>
    <row r="24" spans="1:18" x14ac:dyDescent="0.25">
      <c r="A24" t="s">
        <v>43</v>
      </c>
      <c r="B24">
        <f t="shared" si="4"/>
        <v>23</v>
      </c>
      <c r="C24" t="s">
        <v>14</v>
      </c>
      <c r="E24">
        <v>2</v>
      </c>
      <c r="F24">
        <v>6.9</v>
      </c>
      <c r="G24">
        <v>255</v>
      </c>
      <c r="H24">
        <v>50</v>
      </c>
      <c r="I24">
        <v>50</v>
      </c>
      <c r="J24">
        <v>35</v>
      </c>
      <c r="K24">
        <v>60</v>
      </c>
      <c r="L24">
        <v>44</v>
      </c>
      <c r="M24">
        <v>40</v>
      </c>
      <c r="N24">
        <v>54</v>
      </c>
      <c r="O24">
        <v>55</v>
      </c>
      <c r="P24">
        <f t="shared" si="5"/>
        <v>288</v>
      </c>
      <c r="Q24">
        <f t="shared" si="0"/>
        <v>48</v>
      </c>
      <c r="R24" t="s">
        <v>438</v>
      </c>
    </row>
    <row r="25" spans="1:18" x14ac:dyDescent="0.25">
      <c r="A25" t="s">
        <v>44</v>
      </c>
      <c r="B25">
        <f t="shared" si="4"/>
        <v>24</v>
      </c>
      <c r="C25" t="s">
        <v>14</v>
      </c>
      <c r="E25">
        <v>3.5</v>
      </c>
      <c r="F25">
        <v>65</v>
      </c>
      <c r="G25">
        <v>90</v>
      </c>
      <c r="H25">
        <v>50</v>
      </c>
      <c r="I25">
        <v>50</v>
      </c>
      <c r="J25">
        <v>60</v>
      </c>
      <c r="K25">
        <v>95</v>
      </c>
      <c r="L25">
        <v>69</v>
      </c>
      <c r="M25">
        <v>65</v>
      </c>
      <c r="N25">
        <v>79</v>
      </c>
      <c r="O25">
        <v>80</v>
      </c>
      <c r="P25">
        <f t="shared" si="5"/>
        <v>448</v>
      </c>
      <c r="Q25">
        <f t="shared" si="0"/>
        <v>74.666666666666671</v>
      </c>
      <c r="R25" t="s">
        <v>438</v>
      </c>
    </row>
    <row r="26" spans="1:18" x14ac:dyDescent="0.25">
      <c r="A26" t="s">
        <v>45</v>
      </c>
      <c r="B26">
        <f t="shared" si="4"/>
        <v>25</v>
      </c>
      <c r="C26" t="s">
        <v>173</v>
      </c>
      <c r="E26">
        <v>0.4</v>
      </c>
      <c r="F26">
        <v>6</v>
      </c>
      <c r="G26">
        <v>190</v>
      </c>
      <c r="H26">
        <v>50</v>
      </c>
      <c r="I26">
        <v>50</v>
      </c>
      <c r="J26">
        <v>35</v>
      </c>
      <c r="K26">
        <v>55</v>
      </c>
      <c r="L26">
        <v>40</v>
      </c>
      <c r="M26">
        <v>50</v>
      </c>
      <c r="N26">
        <v>50</v>
      </c>
      <c r="O26">
        <v>90</v>
      </c>
      <c r="P26">
        <f t="shared" si="5"/>
        <v>320</v>
      </c>
      <c r="Q26">
        <f t="shared" si="0"/>
        <v>53.333333333333336</v>
      </c>
      <c r="R26" t="s">
        <v>438</v>
      </c>
    </row>
    <row r="27" spans="1:18" x14ac:dyDescent="0.25">
      <c r="A27" t="s">
        <v>46</v>
      </c>
      <c r="B27">
        <f t="shared" si="4"/>
        <v>26</v>
      </c>
      <c r="C27" t="s">
        <v>173</v>
      </c>
      <c r="E27">
        <v>0.8</v>
      </c>
      <c r="F27">
        <v>30</v>
      </c>
      <c r="G27">
        <v>75</v>
      </c>
      <c r="H27">
        <v>50</v>
      </c>
      <c r="I27">
        <v>50</v>
      </c>
      <c r="J27">
        <v>60</v>
      </c>
      <c r="K27">
        <v>90</v>
      </c>
      <c r="L27">
        <v>55</v>
      </c>
      <c r="M27">
        <v>90</v>
      </c>
      <c r="N27">
        <v>80</v>
      </c>
      <c r="O27">
        <v>110</v>
      </c>
      <c r="P27">
        <f t="shared" si="5"/>
        <v>485</v>
      </c>
      <c r="Q27">
        <f t="shared" si="0"/>
        <v>80.833333333333329</v>
      </c>
      <c r="R27" t="s">
        <v>438</v>
      </c>
    </row>
    <row r="28" spans="1:18" x14ac:dyDescent="0.25">
      <c r="A28" t="s">
        <v>47</v>
      </c>
      <c r="B28">
        <f t="shared" si="4"/>
        <v>27</v>
      </c>
      <c r="C28" t="s">
        <v>174</v>
      </c>
      <c r="E28">
        <v>0.6</v>
      </c>
      <c r="F28">
        <v>12</v>
      </c>
      <c r="G28">
        <v>255</v>
      </c>
      <c r="H28">
        <v>50</v>
      </c>
      <c r="I28">
        <v>50</v>
      </c>
      <c r="J28">
        <v>50</v>
      </c>
      <c r="K28">
        <v>75</v>
      </c>
      <c r="L28">
        <v>85</v>
      </c>
      <c r="M28">
        <v>20</v>
      </c>
      <c r="N28">
        <v>30</v>
      </c>
      <c r="O28">
        <v>40</v>
      </c>
      <c r="P28">
        <f t="shared" si="5"/>
        <v>300</v>
      </c>
      <c r="Q28">
        <f t="shared" si="0"/>
        <v>50</v>
      </c>
      <c r="R28" t="s">
        <v>438</v>
      </c>
    </row>
    <row r="29" spans="1:18" x14ac:dyDescent="0.25">
      <c r="A29" t="s">
        <v>48</v>
      </c>
      <c r="B29">
        <f t="shared" si="4"/>
        <v>28</v>
      </c>
      <c r="C29" t="s">
        <v>174</v>
      </c>
      <c r="E29">
        <v>1</v>
      </c>
      <c r="F29">
        <v>55</v>
      </c>
      <c r="G29">
        <v>90</v>
      </c>
      <c r="H29">
        <v>50</v>
      </c>
      <c r="I29">
        <v>50</v>
      </c>
      <c r="J29">
        <v>75</v>
      </c>
      <c r="K29">
        <v>100</v>
      </c>
      <c r="L29">
        <v>110</v>
      </c>
      <c r="M29">
        <v>45</v>
      </c>
      <c r="N29">
        <v>55</v>
      </c>
      <c r="O29">
        <v>65</v>
      </c>
      <c r="P29">
        <f t="shared" si="5"/>
        <v>450</v>
      </c>
      <c r="Q29">
        <f t="shared" si="0"/>
        <v>75</v>
      </c>
      <c r="R29" t="s">
        <v>438</v>
      </c>
    </row>
    <row r="30" spans="1:18" x14ac:dyDescent="0.25">
      <c r="A30" t="s">
        <v>50</v>
      </c>
      <c r="B30">
        <f t="shared" si="4"/>
        <v>29</v>
      </c>
      <c r="C30" t="s">
        <v>14</v>
      </c>
      <c r="E30">
        <v>0.4</v>
      </c>
      <c r="F30">
        <v>7</v>
      </c>
      <c r="G30">
        <v>235</v>
      </c>
      <c r="H30">
        <v>0</v>
      </c>
      <c r="I30">
        <v>100</v>
      </c>
      <c r="J30">
        <v>55</v>
      </c>
      <c r="K30">
        <v>47</v>
      </c>
      <c r="L30">
        <v>52</v>
      </c>
      <c r="M30">
        <v>40</v>
      </c>
      <c r="N30">
        <v>40</v>
      </c>
      <c r="O30">
        <v>41</v>
      </c>
      <c r="P30">
        <f t="shared" si="5"/>
        <v>275</v>
      </c>
      <c r="Q30">
        <f t="shared" si="0"/>
        <v>45.833333333333336</v>
      </c>
      <c r="R30" t="s">
        <v>438</v>
      </c>
    </row>
    <row r="31" spans="1:18" x14ac:dyDescent="0.25">
      <c r="A31" t="s">
        <v>51</v>
      </c>
      <c r="B31">
        <f t="shared" si="4"/>
        <v>30</v>
      </c>
      <c r="C31" t="s">
        <v>14</v>
      </c>
      <c r="E31">
        <v>0.8</v>
      </c>
      <c r="F31">
        <v>20</v>
      </c>
      <c r="G31">
        <v>120</v>
      </c>
      <c r="H31">
        <v>0</v>
      </c>
      <c r="I31">
        <v>100</v>
      </c>
      <c r="J31">
        <v>70</v>
      </c>
      <c r="K31">
        <v>62</v>
      </c>
      <c r="L31">
        <v>67</v>
      </c>
      <c r="M31">
        <v>55</v>
      </c>
      <c r="N31">
        <v>55</v>
      </c>
      <c r="O31">
        <v>56</v>
      </c>
      <c r="P31">
        <f t="shared" si="5"/>
        <v>365</v>
      </c>
      <c r="Q31">
        <f t="shared" si="0"/>
        <v>60.833333333333336</v>
      </c>
      <c r="R31" t="s">
        <v>438</v>
      </c>
    </row>
    <row r="32" spans="1:18" x14ac:dyDescent="0.25">
      <c r="A32" t="s">
        <v>52</v>
      </c>
      <c r="B32">
        <f t="shared" si="4"/>
        <v>31</v>
      </c>
      <c r="C32" t="s">
        <v>14</v>
      </c>
      <c r="D32" t="s">
        <v>174</v>
      </c>
      <c r="E32">
        <v>1.3</v>
      </c>
      <c r="F32">
        <v>60</v>
      </c>
      <c r="G32">
        <v>45</v>
      </c>
      <c r="H32">
        <v>0</v>
      </c>
      <c r="I32">
        <v>100</v>
      </c>
      <c r="J32">
        <v>90</v>
      </c>
      <c r="K32">
        <v>92</v>
      </c>
      <c r="L32">
        <v>87</v>
      </c>
      <c r="M32">
        <v>75</v>
      </c>
      <c r="N32">
        <v>85</v>
      </c>
      <c r="O32">
        <v>76</v>
      </c>
      <c r="P32">
        <f t="shared" si="5"/>
        <v>505</v>
      </c>
      <c r="Q32">
        <f t="shared" si="0"/>
        <v>84.166666666666671</v>
      </c>
      <c r="R32" t="s">
        <v>438</v>
      </c>
    </row>
    <row r="33" spans="1:18" x14ac:dyDescent="0.25">
      <c r="A33" t="s">
        <v>49</v>
      </c>
      <c r="B33">
        <f t="shared" si="4"/>
        <v>32</v>
      </c>
      <c r="C33" t="s">
        <v>14</v>
      </c>
      <c r="E33">
        <v>0.5</v>
      </c>
      <c r="F33">
        <v>9</v>
      </c>
      <c r="G33">
        <v>235</v>
      </c>
      <c r="H33">
        <v>100</v>
      </c>
      <c r="I33">
        <v>0</v>
      </c>
      <c r="J33">
        <v>46</v>
      </c>
      <c r="K33">
        <v>57</v>
      </c>
      <c r="L33">
        <v>40</v>
      </c>
      <c r="M33">
        <v>40</v>
      </c>
      <c r="N33">
        <v>40</v>
      </c>
      <c r="O33">
        <v>50</v>
      </c>
      <c r="P33">
        <f t="shared" si="5"/>
        <v>273</v>
      </c>
      <c r="Q33">
        <f t="shared" si="0"/>
        <v>45.5</v>
      </c>
      <c r="R33" t="s">
        <v>438</v>
      </c>
    </row>
    <row r="34" spans="1:18" x14ac:dyDescent="0.25">
      <c r="A34" t="s">
        <v>53</v>
      </c>
      <c r="B34">
        <f t="shared" si="4"/>
        <v>33</v>
      </c>
      <c r="C34" t="s">
        <v>14</v>
      </c>
      <c r="E34">
        <v>0.9</v>
      </c>
      <c r="F34">
        <v>19.5</v>
      </c>
      <c r="G34">
        <v>120</v>
      </c>
      <c r="H34">
        <v>100</v>
      </c>
      <c r="I34">
        <v>0</v>
      </c>
      <c r="J34">
        <v>61</v>
      </c>
      <c r="K34">
        <v>72</v>
      </c>
      <c r="L34">
        <v>57</v>
      </c>
      <c r="M34">
        <v>55</v>
      </c>
      <c r="N34">
        <v>55</v>
      </c>
      <c r="O34">
        <v>65</v>
      </c>
      <c r="P34">
        <f t="shared" si="5"/>
        <v>365</v>
      </c>
      <c r="Q34">
        <f t="shared" si="0"/>
        <v>60.833333333333336</v>
      </c>
      <c r="R34" t="s">
        <v>438</v>
      </c>
    </row>
    <row r="35" spans="1:18" x14ac:dyDescent="0.25">
      <c r="A35" t="s">
        <v>54</v>
      </c>
      <c r="B35">
        <f t="shared" si="4"/>
        <v>34</v>
      </c>
      <c r="C35" t="s">
        <v>14</v>
      </c>
      <c r="D35" t="s">
        <v>174</v>
      </c>
      <c r="E35">
        <v>1.4</v>
      </c>
      <c r="F35">
        <v>62</v>
      </c>
      <c r="G35">
        <v>45</v>
      </c>
      <c r="H35">
        <v>100</v>
      </c>
      <c r="I35">
        <v>0</v>
      </c>
      <c r="J35">
        <v>81</v>
      </c>
      <c r="K35">
        <v>102</v>
      </c>
      <c r="L35">
        <v>77</v>
      </c>
      <c r="M35">
        <v>85</v>
      </c>
      <c r="N35">
        <v>75</v>
      </c>
      <c r="O35">
        <v>85</v>
      </c>
      <c r="P35">
        <f t="shared" si="5"/>
        <v>505</v>
      </c>
      <c r="Q35">
        <f t="shared" si="0"/>
        <v>84.166666666666671</v>
      </c>
      <c r="R35" t="s">
        <v>438</v>
      </c>
    </row>
    <row r="36" spans="1:18" x14ac:dyDescent="0.25">
      <c r="A36" t="s">
        <v>55</v>
      </c>
      <c r="B36">
        <f t="shared" si="4"/>
        <v>35</v>
      </c>
      <c r="C36" t="s">
        <v>175</v>
      </c>
      <c r="E36">
        <v>0.6</v>
      </c>
      <c r="F36">
        <v>7.5</v>
      </c>
      <c r="G36">
        <v>150</v>
      </c>
      <c r="H36">
        <v>25</v>
      </c>
      <c r="I36">
        <v>75</v>
      </c>
      <c r="J36">
        <v>70</v>
      </c>
      <c r="K36">
        <v>45</v>
      </c>
      <c r="L36">
        <v>48</v>
      </c>
      <c r="M36">
        <v>60</v>
      </c>
      <c r="N36">
        <v>65</v>
      </c>
      <c r="O36">
        <v>35</v>
      </c>
      <c r="P36">
        <f t="shared" si="5"/>
        <v>323</v>
      </c>
      <c r="Q36">
        <f t="shared" si="0"/>
        <v>53.833333333333336</v>
      </c>
      <c r="R36" t="s">
        <v>438</v>
      </c>
    </row>
    <row r="37" spans="1:18" x14ac:dyDescent="0.25">
      <c r="A37" t="s">
        <v>56</v>
      </c>
      <c r="B37">
        <f t="shared" si="4"/>
        <v>36</v>
      </c>
      <c r="C37" t="s">
        <v>175</v>
      </c>
      <c r="E37">
        <v>1.3</v>
      </c>
      <c r="F37">
        <v>40</v>
      </c>
      <c r="G37">
        <v>25</v>
      </c>
      <c r="H37">
        <v>25</v>
      </c>
      <c r="I37">
        <v>75</v>
      </c>
      <c r="J37">
        <v>95</v>
      </c>
      <c r="K37">
        <v>70</v>
      </c>
      <c r="L37">
        <v>73</v>
      </c>
      <c r="M37">
        <v>95</v>
      </c>
      <c r="N37">
        <v>90</v>
      </c>
      <c r="O37">
        <v>60</v>
      </c>
      <c r="P37">
        <f t="shared" si="5"/>
        <v>483</v>
      </c>
      <c r="Q37">
        <f t="shared" si="0"/>
        <v>80.5</v>
      </c>
      <c r="R37" t="s">
        <v>438</v>
      </c>
    </row>
    <row r="38" spans="1:18" x14ac:dyDescent="0.25">
      <c r="A38" t="s">
        <v>57</v>
      </c>
      <c r="B38">
        <f t="shared" si="4"/>
        <v>37</v>
      </c>
      <c r="C38" t="s">
        <v>23</v>
      </c>
      <c r="E38">
        <v>0.6</v>
      </c>
      <c r="F38">
        <v>9.9</v>
      </c>
      <c r="G38">
        <v>190</v>
      </c>
      <c r="H38">
        <v>25</v>
      </c>
      <c r="I38">
        <v>75</v>
      </c>
      <c r="J38">
        <v>38</v>
      </c>
      <c r="K38">
        <v>41</v>
      </c>
      <c r="L38">
        <v>40</v>
      </c>
      <c r="M38">
        <v>50</v>
      </c>
      <c r="N38">
        <v>65</v>
      </c>
      <c r="O38">
        <v>65</v>
      </c>
      <c r="P38">
        <f t="shared" si="5"/>
        <v>299</v>
      </c>
      <c r="Q38">
        <f t="shared" si="0"/>
        <v>49.833333333333336</v>
      </c>
      <c r="R38" t="s">
        <v>438</v>
      </c>
    </row>
    <row r="39" spans="1:18" x14ac:dyDescent="0.25">
      <c r="A39" t="s">
        <v>58</v>
      </c>
      <c r="B39">
        <f t="shared" si="4"/>
        <v>38</v>
      </c>
      <c r="C39" t="s">
        <v>23</v>
      </c>
      <c r="E39">
        <v>1.1000000000000001</v>
      </c>
      <c r="F39">
        <v>19.899999999999999</v>
      </c>
      <c r="G39">
        <v>75</v>
      </c>
      <c r="H39">
        <v>25</v>
      </c>
      <c r="I39">
        <v>75</v>
      </c>
      <c r="J39">
        <v>73</v>
      </c>
      <c r="K39">
        <v>76</v>
      </c>
      <c r="L39">
        <v>75</v>
      </c>
      <c r="M39">
        <v>81</v>
      </c>
      <c r="N39">
        <v>100</v>
      </c>
      <c r="O39">
        <v>100</v>
      </c>
      <c r="P39">
        <f t="shared" si="5"/>
        <v>505</v>
      </c>
      <c r="Q39">
        <f t="shared" si="0"/>
        <v>84.166666666666671</v>
      </c>
      <c r="R39" t="s">
        <v>438</v>
      </c>
    </row>
    <row r="40" spans="1:18" x14ac:dyDescent="0.25">
      <c r="A40" t="s">
        <v>59</v>
      </c>
      <c r="B40">
        <f t="shared" si="4"/>
        <v>39</v>
      </c>
      <c r="C40" t="s">
        <v>172</v>
      </c>
      <c r="D40" t="s">
        <v>175</v>
      </c>
      <c r="E40">
        <v>0.5</v>
      </c>
      <c r="F40">
        <v>5.5</v>
      </c>
      <c r="G40">
        <v>170</v>
      </c>
      <c r="H40">
        <v>25</v>
      </c>
      <c r="I40">
        <v>75</v>
      </c>
      <c r="J40">
        <v>115</v>
      </c>
      <c r="K40">
        <v>45</v>
      </c>
      <c r="L40">
        <v>20</v>
      </c>
      <c r="M40">
        <v>45</v>
      </c>
      <c r="N40">
        <v>25</v>
      </c>
      <c r="O40">
        <v>20</v>
      </c>
      <c r="P40">
        <f t="shared" si="5"/>
        <v>270</v>
      </c>
      <c r="Q40">
        <f t="shared" si="0"/>
        <v>45</v>
      </c>
      <c r="R40" t="s">
        <v>438</v>
      </c>
    </row>
    <row r="41" spans="1:18" x14ac:dyDescent="0.25">
      <c r="A41" t="s">
        <v>60</v>
      </c>
      <c r="B41">
        <f t="shared" si="4"/>
        <v>40</v>
      </c>
      <c r="C41" t="s">
        <v>172</v>
      </c>
      <c r="D41" t="s">
        <v>175</v>
      </c>
      <c r="E41">
        <v>1</v>
      </c>
      <c r="F41">
        <v>12</v>
      </c>
      <c r="G41">
        <v>50</v>
      </c>
      <c r="H41">
        <v>25</v>
      </c>
      <c r="I41">
        <v>75</v>
      </c>
      <c r="J41">
        <v>140</v>
      </c>
      <c r="K41">
        <v>70</v>
      </c>
      <c r="L41">
        <v>45</v>
      </c>
      <c r="M41">
        <v>85</v>
      </c>
      <c r="N41">
        <v>50</v>
      </c>
      <c r="O41">
        <v>45</v>
      </c>
      <c r="P41">
        <f t="shared" si="5"/>
        <v>435</v>
      </c>
      <c r="Q41">
        <f t="shared" si="0"/>
        <v>72.5</v>
      </c>
      <c r="R41" t="s">
        <v>438</v>
      </c>
    </row>
    <row r="42" spans="1:18" x14ac:dyDescent="0.25">
      <c r="A42" t="s">
        <v>61</v>
      </c>
      <c r="B42">
        <f t="shared" si="4"/>
        <v>41</v>
      </c>
      <c r="C42" t="s">
        <v>14</v>
      </c>
      <c r="D42" t="s">
        <v>24</v>
      </c>
      <c r="E42">
        <v>0.8</v>
      </c>
      <c r="F42">
        <v>7.5</v>
      </c>
      <c r="G42">
        <v>255</v>
      </c>
      <c r="H42">
        <v>50</v>
      </c>
      <c r="I42">
        <v>50</v>
      </c>
      <c r="J42">
        <v>40</v>
      </c>
      <c r="K42">
        <v>45</v>
      </c>
      <c r="L42">
        <v>35</v>
      </c>
      <c r="M42">
        <v>30</v>
      </c>
      <c r="N42">
        <v>40</v>
      </c>
      <c r="O42">
        <v>55</v>
      </c>
      <c r="P42">
        <f t="shared" si="5"/>
        <v>245</v>
      </c>
      <c r="Q42">
        <f t="shared" si="0"/>
        <v>40.833333333333336</v>
      </c>
      <c r="R42" t="s">
        <v>438</v>
      </c>
    </row>
    <row r="43" spans="1:18" x14ac:dyDescent="0.25">
      <c r="A43" t="s">
        <v>62</v>
      </c>
      <c r="B43">
        <f t="shared" si="4"/>
        <v>42</v>
      </c>
      <c r="C43" t="s">
        <v>14</v>
      </c>
      <c r="D43" t="s">
        <v>24</v>
      </c>
      <c r="E43">
        <v>1.6</v>
      </c>
      <c r="F43">
        <v>55</v>
      </c>
      <c r="G43">
        <v>90</v>
      </c>
      <c r="H43">
        <v>50</v>
      </c>
      <c r="I43">
        <v>50</v>
      </c>
      <c r="J43">
        <v>75</v>
      </c>
      <c r="K43">
        <v>80</v>
      </c>
      <c r="L43">
        <v>70</v>
      </c>
      <c r="M43">
        <v>65</v>
      </c>
      <c r="N43">
        <v>75</v>
      </c>
      <c r="O43">
        <v>90</v>
      </c>
      <c r="P43">
        <f t="shared" si="5"/>
        <v>455</v>
      </c>
      <c r="Q43">
        <f t="shared" si="0"/>
        <v>75.833333333333329</v>
      </c>
      <c r="R43" t="s">
        <v>438</v>
      </c>
    </row>
    <row r="44" spans="1:18" x14ac:dyDescent="0.25">
      <c r="A44" t="s">
        <v>63</v>
      </c>
      <c r="B44">
        <f t="shared" si="4"/>
        <v>43</v>
      </c>
      <c r="C44" t="s">
        <v>13</v>
      </c>
      <c r="D44" t="s">
        <v>14</v>
      </c>
      <c r="E44">
        <v>0.5</v>
      </c>
      <c r="F44">
        <v>5.4</v>
      </c>
      <c r="G44">
        <v>255</v>
      </c>
      <c r="H44">
        <v>50</v>
      </c>
      <c r="I44">
        <v>50</v>
      </c>
      <c r="J44">
        <v>45</v>
      </c>
      <c r="K44">
        <v>50</v>
      </c>
      <c r="L44">
        <v>55</v>
      </c>
      <c r="M44">
        <v>75</v>
      </c>
      <c r="N44">
        <v>65</v>
      </c>
      <c r="O44">
        <v>30</v>
      </c>
      <c r="P44">
        <f t="shared" si="5"/>
        <v>320</v>
      </c>
      <c r="Q44">
        <f t="shared" si="0"/>
        <v>53.333333333333336</v>
      </c>
      <c r="R44" t="s">
        <v>438</v>
      </c>
    </row>
    <row r="45" spans="1:18" x14ac:dyDescent="0.25">
      <c r="A45" t="s">
        <v>64</v>
      </c>
      <c r="B45">
        <f t="shared" si="4"/>
        <v>44</v>
      </c>
      <c r="C45" t="s">
        <v>13</v>
      </c>
      <c r="D45" t="s">
        <v>14</v>
      </c>
      <c r="E45">
        <v>0.8</v>
      </c>
      <c r="F45">
        <v>8.6</v>
      </c>
      <c r="G45">
        <v>120</v>
      </c>
      <c r="H45">
        <v>50</v>
      </c>
      <c r="I45">
        <v>50</v>
      </c>
      <c r="J45">
        <v>60</v>
      </c>
      <c r="K45">
        <v>65</v>
      </c>
      <c r="L45">
        <v>70</v>
      </c>
      <c r="M45">
        <v>85</v>
      </c>
      <c r="N45">
        <v>75</v>
      </c>
      <c r="O45">
        <v>40</v>
      </c>
      <c r="P45">
        <f t="shared" si="5"/>
        <v>395</v>
      </c>
      <c r="Q45">
        <f t="shared" si="0"/>
        <v>65.833333333333329</v>
      </c>
      <c r="R45" t="s">
        <v>438</v>
      </c>
    </row>
    <row r="46" spans="1:18" x14ac:dyDescent="0.25">
      <c r="A46" t="s">
        <v>65</v>
      </c>
      <c r="B46">
        <f t="shared" si="4"/>
        <v>45</v>
      </c>
      <c r="C46" t="s">
        <v>13</v>
      </c>
      <c r="D46" t="s">
        <v>14</v>
      </c>
      <c r="E46">
        <v>1.2</v>
      </c>
      <c r="F46">
        <v>18.600000000000001</v>
      </c>
      <c r="G46">
        <v>45</v>
      </c>
      <c r="H46">
        <v>50</v>
      </c>
      <c r="I46">
        <v>50</v>
      </c>
      <c r="J46">
        <v>75</v>
      </c>
      <c r="K46">
        <v>80</v>
      </c>
      <c r="L46">
        <v>85</v>
      </c>
      <c r="M46">
        <v>110</v>
      </c>
      <c r="N46">
        <v>90</v>
      </c>
      <c r="O46">
        <v>50</v>
      </c>
      <c r="P46">
        <f t="shared" si="5"/>
        <v>490</v>
      </c>
      <c r="Q46">
        <f t="shared" si="0"/>
        <v>81.666666666666671</v>
      </c>
      <c r="R46" t="s">
        <v>438</v>
      </c>
    </row>
    <row r="47" spans="1:18" x14ac:dyDescent="0.25">
      <c r="A47" t="s">
        <v>66</v>
      </c>
      <c r="B47">
        <f t="shared" si="4"/>
        <v>46</v>
      </c>
      <c r="C47" t="s">
        <v>32</v>
      </c>
      <c r="D47" t="s">
        <v>13</v>
      </c>
      <c r="E47">
        <v>0.3</v>
      </c>
      <c r="F47">
        <v>5.4</v>
      </c>
      <c r="G47">
        <v>190</v>
      </c>
      <c r="H47">
        <v>50</v>
      </c>
      <c r="I47">
        <v>50</v>
      </c>
      <c r="J47">
        <v>35</v>
      </c>
      <c r="K47">
        <v>70</v>
      </c>
      <c r="L47">
        <v>55</v>
      </c>
      <c r="M47">
        <v>45</v>
      </c>
      <c r="N47">
        <v>55</v>
      </c>
      <c r="O47">
        <v>25</v>
      </c>
      <c r="P47">
        <f t="shared" si="5"/>
        <v>285</v>
      </c>
      <c r="Q47">
        <f t="shared" si="0"/>
        <v>47.5</v>
      </c>
      <c r="R47" t="s">
        <v>438</v>
      </c>
    </row>
    <row r="48" spans="1:18" x14ac:dyDescent="0.25">
      <c r="A48" t="s">
        <v>67</v>
      </c>
      <c r="B48">
        <f t="shared" si="4"/>
        <v>47</v>
      </c>
      <c r="C48" t="s">
        <v>32</v>
      </c>
      <c r="D48" t="s">
        <v>13</v>
      </c>
      <c r="E48">
        <v>1</v>
      </c>
      <c r="F48">
        <v>29.5</v>
      </c>
      <c r="G48">
        <v>75</v>
      </c>
      <c r="H48">
        <v>50</v>
      </c>
      <c r="I48">
        <v>50</v>
      </c>
      <c r="J48">
        <v>60</v>
      </c>
      <c r="K48">
        <v>95</v>
      </c>
      <c r="L48">
        <v>80</v>
      </c>
      <c r="M48">
        <v>60</v>
      </c>
      <c r="N48">
        <v>80</v>
      </c>
      <c r="O48">
        <v>30</v>
      </c>
      <c r="P48">
        <f t="shared" si="5"/>
        <v>405</v>
      </c>
      <c r="Q48">
        <f t="shared" si="0"/>
        <v>67.5</v>
      </c>
      <c r="R48" t="s">
        <v>438</v>
      </c>
    </row>
    <row r="49" spans="1:18" x14ac:dyDescent="0.25">
      <c r="A49" t="s">
        <v>68</v>
      </c>
      <c r="B49">
        <f t="shared" si="4"/>
        <v>48</v>
      </c>
      <c r="C49" t="s">
        <v>32</v>
      </c>
      <c r="D49" t="s">
        <v>14</v>
      </c>
      <c r="E49">
        <v>1</v>
      </c>
      <c r="F49">
        <v>30</v>
      </c>
      <c r="G49">
        <v>190</v>
      </c>
      <c r="H49">
        <v>50</v>
      </c>
      <c r="I49">
        <v>50</v>
      </c>
      <c r="J49">
        <v>60</v>
      </c>
      <c r="K49">
        <v>55</v>
      </c>
      <c r="L49">
        <v>50</v>
      </c>
      <c r="M49">
        <v>40</v>
      </c>
      <c r="N49">
        <v>55</v>
      </c>
      <c r="O49">
        <v>45</v>
      </c>
      <c r="P49">
        <f t="shared" si="5"/>
        <v>305</v>
      </c>
      <c r="Q49">
        <f t="shared" si="0"/>
        <v>50.833333333333336</v>
      </c>
      <c r="R49" t="s">
        <v>438</v>
      </c>
    </row>
    <row r="50" spans="1:18" x14ac:dyDescent="0.25">
      <c r="A50" t="s">
        <v>69</v>
      </c>
      <c r="B50">
        <f t="shared" si="4"/>
        <v>49</v>
      </c>
      <c r="C50" t="s">
        <v>32</v>
      </c>
      <c r="D50" t="s">
        <v>14</v>
      </c>
      <c r="E50">
        <v>1.5</v>
      </c>
      <c r="F50">
        <v>12.5</v>
      </c>
      <c r="G50">
        <v>75</v>
      </c>
      <c r="H50">
        <v>50</v>
      </c>
      <c r="I50">
        <v>50</v>
      </c>
      <c r="J50">
        <v>70</v>
      </c>
      <c r="K50">
        <v>65</v>
      </c>
      <c r="L50">
        <v>60</v>
      </c>
      <c r="M50">
        <v>90</v>
      </c>
      <c r="N50">
        <v>75</v>
      </c>
      <c r="O50">
        <v>90</v>
      </c>
      <c r="P50">
        <f t="shared" si="5"/>
        <v>450</v>
      </c>
      <c r="Q50">
        <f t="shared" si="0"/>
        <v>75</v>
      </c>
      <c r="R50" t="s">
        <v>438</v>
      </c>
    </row>
    <row r="51" spans="1:18" x14ac:dyDescent="0.25">
      <c r="A51" t="s">
        <v>70</v>
      </c>
      <c r="B51">
        <f t="shared" si="4"/>
        <v>50</v>
      </c>
      <c r="C51" t="s">
        <v>174</v>
      </c>
      <c r="E51">
        <v>0.2</v>
      </c>
      <c r="F51">
        <v>0.8</v>
      </c>
      <c r="G51">
        <v>255</v>
      </c>
      <c r="H51">
        <v>50</v>
      </c>
      <c r="I51">
        <v>50</v>
      </c>
      <c r="J51">
        <v>10</v>
      </c>
      <c r="K51">
        <v>55</v>
      </c>
      <c r="L51">
        <v>25</v>
      </c>
      <c r="M51">
        <v>35</v>
      </c>
      <c r="N51">
        <v>45</v>
      </c>
      <c r="O51">
        <v>95</v>
      </c>
      <c r="P51">
        <f t="shared" si="5"/>
        <v>265</v>
      </c>
      <c r="Q51">
        <f t="shared" si="0"/>
        <v>44.166666666666664</v>
      </c>
      <c r="R51" t="s">
        <v>438</v>
      </c>
    </row>
    <row r="52" spans="1:18" x14ac:dyDescent="0.25">
      <c r="A52" t="s">
        <v>71</v>
      </c>
      <c r="B52">
        <f t="shared" si="4"/>
        <v>51</v>
      </c>
      <c r="C52" t="s">
        <v>174</v>
      </c>
      <c r="E52">
        <v>0.7</v>
      </c>
      <c r="F52">
        <v>33.299999999999997</v>
      </c>
      <c r="G52">
        <v>50</v>
      </c>
      <c r="H52">
        <v>50</v>
      </c>
      <c r="I52">
        <v>50</v>
      </c>
      <c r="J52">
        <v>35</v>
      </c>
      <c r="K52">
        <v>100</v>
      </c>
      <c r="L52">
        <v>50</v>
      </c>
      <c r="M52">
        <v>50</v>
      </c>
      <c r="N52">
        <v>70</v>
      </c>
      <c r="O52">
        <v>120</v>
      </c>
      <c r="P52">
        <f t="shared" si="5"/>
        <v>425</v>
      </c>
      <c r="Q52">
        <f t="shared" si="0"/>
        <v>70.833333333333329</v>
      </c>
      <c r="R52" t="s">
        <v>438</v>
      </c>
    </row>
    <row r="53" spans="1:18" x14ac:dyDescent="0.25">
      <c r="A53" t="s">
        <v>72</v>
      </c>
      <c r="B53">
        <f t="shared" si="4"/>
        <v>52</v>
      </c>
      <c r="C53" t="s">
        <v>172</v>
      </c>
      <c r="E53">
        <v>0.4</v>
      </c>
      <c r="F53">
        <v>4.2</v>
      </c>
      <c r="G53">
        <v>255</v>
      </c>
      <c r="H53">
        <v>50</v>
      </c>
      <c r="I53">
        <v>50</v>
      </c>
      <c r="J53">
        <v>40</v>
      </c>
      <c r="K53">
        <v>45</v>
      </c>
      <c r="L53">
        <v>35</v>
      </c>
      <c r="M53">
        <v>40</v>
      </c>
      <c r="N53">
        <v>40</v>
      </c>
      <c r="O53">
        <v>90</v>
      </c>
      <c r="P53">
        <f t="shared" si="5"/>
        <v>290</v>
      </c>
      <c r="Q53">
        <f t="shared" si="0"/>
        <v>48.333333333333336</v>
      </c>
      <c r="R53" t="s">
        <v>438</v>
      </c>
    </row>
    <row r="54" spans="1:18" x14ac:dyDescent="0.25">
      <c r="A54" t="s">
        <v>73</v>
      </c>
      <c r="B54">
        <f t="shared" si="4"/>
        <v>53</v>
      </c>
      <c r="C54" t="s">
        <v>172</v>
      </c>
      <c r="E54">
        <v>1</v>
      </c>
      <c r="F54">
        <v>32</v>
      </c>
      <c r="G54">
        <v>90</v>
      </c>
      <c r="H54">
        <v>50</v>
      </c>
      <c r="I54">
        <v>50</v>
      </c>
      <c r="J54">
        <v>65</v>
      </c>
      <c r="K54">
        <v>70</v>
      </c>
      <c r="L54">
        <v>60</v>
      </c>
      <c r="M54">
        <v>65</v>
      </c>
      <c r="N54">
        <v>65</v>
      </c>
      <c r="O54">
        <v>115</v>
      </c>
      <c r="P54">
        <f t="shared" ref="P54:P85" si="6">SUM(J54:O54)</f>
        <v>440</v>
      </c>
      <c r="Q54">
        <f t="shared" si="0"/>
        <v>73.333333333333329</v>
      </c>
      <c r="R54" t="s">
        <v>438</v>
      </c>
    </row>
    <row r="55" spans="1:18" x14ac:dyDescent="0.25">
      <c r="A55" t="s">
        <v>74</v>
      </c>
      <c r="B55">
        <f t="shared" si="4"/>
        <v>54</v>
      </c>
      <c r="C55" t="s">
        <v>28</v>
      </c>
      <c r="E55">
        <v>0.8</v>
      </c>
      <c r="F55">
        <v>19.600000000000001</v>
      </c>
      <c r="G55">
        <v>190</v>
      </c>
      <c r="H55">
        <v>50</v>
      </c>
      <c r="I55">
        <v>50</v>
      </c>
      <c r="J55">
        <v>50</v>
      </c>
      <c r="K55">
        <v>52</v>
      </c>
      <c r="L55">
        <v>48</v>
      </c>
      <c r="M55">
        <v>65</v>
      </c>
      <c r="N55">
        <v>50</v>
      </c>
      <c r="O55">
        <v>55</v>
      </c>
      <c r="P55">
        <f t="shared" si="6"/>
        <v>320</v>
      </c>
      <c r="Q55">
        <f t="shared" si="0"/>
        <v>53.333333333333336</v>
      </c>
      <c r="R55" t="s">
        <v>438</v>
      </c>
    </row>
    <row r="56" spans="1:18" x14ac:dyDescent="0.25">
      <c r="A56" t="s">
        <v>75</v>
      </c>
      <c r="B56">
        <f t="shared" si="4"/>
        <v>55</v>
      </c>
      <c r="C56" t="s">
        <v>28</v>
      </c>
      <c r="E56">
        <v>1.7</v>
      </c>
      <c r="F56">
        <v>76.599999999999994</v>
      </c>
      <c r="G56">
        <v>75</v>
      </c>
      <c r="H56">
        <v>50</v>
      </c>
      <c r="I56">
        <v>50</v>
      </c>
      <c r="J56">
        <v>80</v>
      </c>
      <c r="K56">
        <v>82</v>
      </c>
      <c r="L56">
        <v>78</v>
      </c>
      <c r="M56">
        <v>95</v>
      </c>
      <c r="N56">
        <v>80</v>
      </c>
      <c r="O56">
        <v>85</v>
      </c>
      <c r="P56">
        <f t="shared" si="6"/>
        <v>500</v>
      </c>
      <c r="Q56">
        <f t="shared" si="0"/>
        <v>83.333333333333329</v>
      </c>
      <c r="R56" t="s">
        <v>438</v>
      </c>
    </row>
    <row r="57" spans="1:18" x14ac:dyDescent="0.25">
      <c r="A57" t="s">
        <v>76</v>
      </c>
      <c r="B57">
        <f t="shared" si="4"/>
        <v>56</v>
      </c>
      <c r="C57" t="s">
        <v>176</v>
      </c>
      <c r="E57">
        <v>0.5</v>
      </c>
      <c r="F57">
        <v>28</v>
      </c>
      <c r="G57">
        <v>190</v>
      </c>
      <c r="H57">
        <v>50</v>
      </c>
      <c r="I57">
        <v>50</v>
      </c>
      <c r="J57">
        <v>40</v>
      </c>
      <c r="K57">
        <v>80</v>
      </c>
      <c r="L57">
        <v>35</v>
      </c>
      <c r="M57">
        <v>35</v>
      </c>
      <c r="N57">
        <v>45</v>
      </c>
      <c r="O57">
        <v>70</v>
      </c>
      <c r="P57">
        <f t="shared" si="6"/>
        <v>305</v>
      </c>
      <c r="Q57">
        <f t="shared" si="0"/>
        <v>50.833333333333336</v>
      </c>
      <c r="R57" t="s">
        <v>438</v>
      </c>
    </row>
    <row r="58" spans="1:18" x14ac:dyDescent="0.25">
      <c r="A58" t="s">
        <v>77</v>
      </c>
      <c r="B58">
        <f t="shared" si="4"/>
        <v>57</v>
      </c>
      <c r="C58" t="s">
        <v>176</v>
      </c>
      <c r="E58">
        <v>1</v>
      </c>
      <c r="F58">
        <v>32</v>
      </c>
      <c r="G58">
        <v>75</v>
      </c>
      <c r="H58">
        <v>50</v>
      </c>
      <c r="I58">
        <v>50</v>
      </c>
      <c r="J58">
        <v>65</v>
      </c>
      <c r="K58">
        <v>105</v>
      </c>
      <c r="L58">
        <v>60</v>
      </c>
      <c r="M58">
        <v>60</v>
      </c>
      <c r="N58">
        <v>70</v>
      </c>
      <c r="O58">
        <v>95</v>
      </c>
      <c r="P58">
        <f t="shared" si="6"/>
        <v>455</v>
      </c>
      <c r="Q58">
        <f t="shared" si="0"/>
        <v>75.833333333333329</v>
      </c>
      <c r="R58" t="s">
        <v>438</v>
      </c>
    </row>
    <row r="59" spans="1:18" x14ac:dyDescent="0.25">
      <c r="A59" t="s">
        <v>78</v>
      </c>
      <c r="B59">
        <f t="shared" si="4"/>
        <v>58</v>
      </c>
      <c r="C59" t="s">
        <v>23</v>
      </c>
      <c r="E59">
        <v>0.7</v>
      </c>
      <c r="F59">
        <v>19</v>
      </c>
      <c r="G59">
        <v>190</v>
      </c>
      <c r="H59">
        <v>75</v>
      </c>
      <c r="I59">
        <v>25</v>
      </c>
      <c r="J59">
        <v>55</v>
      </c>
      <c r="K59">
        <v>70</v>
      </c>
      <c r="L59">
        <v>45</v>
      </c>
      <c r="M59">
        <v>70</v>
      </c>
      <c r="N59">
        <v>50</v>
      </c>
      <c r="O59">
        <v>60</v>
      </c>
      <c r="P59">
        <f t="shared" si="6"/>
        <v>350</v>
      </c>
      <c r="Q59">
        <f t="shared" si="0"/>
        <v>58.333333333333336</v>
      </c>
      <c r="R59" t="s">
        <v>438</v>
      </c>
    </row>
    <row r="60" spans="1:18" x14ac:dyDescent="0.25">
      <c r="A60" t="s">
        <v>79</v>
      </c>
      <c r="B60">
        <f t="shared" si="4"/>
        <v>59</v>
      </c>
      <c r="C60" t="s">
        <v>23</v>
      </c>
      <c r="E60">
        <v>1.9</v>
      </c>
      <c r="F60">
        <v>155</v>
      </c>
      <c r="G60">
        <v>75</v>
      </c>
      <c r="H60">
        <v>75</v>
      </c>
      <c r="I60">
        <v>25</v>
      </c>
      <c r="J60">
        <v>90</v>
      </c>
      <c r="K60">
        <v>110</v>
      </c>
      <c r="L60">
        <v>80</v>
      </c>
      <c r="M60">
        <v>100</v>
      </c>
      <c r="N60">
        <v>80</v>
      </c>
      <c r="O60">
        <v>95</v>
      </c>
      <c r="P60">
        <f t="shared" si="6"/>
        <v>555</v>
      </c>
      <c r="Q60">
        <f t="shared" si="0"/>
        <v>92.5</v>
      </c>
      <c r="R60" t="s">
        <v>438</v>
      </c>
    </row>
    <row r="61" spans="1:18" x14ac:dyDescent="0.25">
      <c r="A61" t="s">
        <v>80</v>
      </c>
      <c r="B61">
        <f t="shared" si="4"/>
        <v>60</v>
      </c>
      <c r="C61" t="s">
        <v>28</v>
      </c>
      <c r="E61">
        <v>0.6</v>
      </c>
      <c r="F61">
        <v>12.4</v>
      </c>
      <c r="G61">
        <v>255</v>
      </c>
      <c r="H61">
        <v>50</v>
      </c>
      <c r="I61">
        <v>50</v>
      </c>
      <c r="J61">
        <v>40</v>
      </c>
      <c r="K61">
        <v>50</v>
      </c>
      <c r="L61">
        <v>40</v>
      </c>
      <c r="M61">
        <v>40</v>
      </c>
      <c r="N61">
        <v>40</v>
      </c>
      <c r="O61">
        <v>90</v>
      </c>
      <c r="P61">
        <f t="shared" si="6"/>
        <v>300</v>
      </c>
      <c r="Q61">
        <f t="shared" si="0"/>
        <v>50</v>
      </c>
      <c r="R61" t="s">
        <v>438</v>
      </c>
    </row>
    <row r="62" spans="1:18" x14ac:dyDescent="0.25">
      <c r="A62" t="s">
        <v>81</v>
      </c>
      <c r="B62">
        <f t="shared" si="4"/>
        <v>61</v>
      </c>
      <c r="C62" t="s">
        <v>28</v>
      </c>
      <c r="E62">
        <v>1</v>
      </c>
      <c r="F62">
        <v>20</v>
      </c>
      <c r="G62">
        <v>120</v>
      </c>
      <c r="H62">
        <v>50</v>
      </c>
      <c r="I62">
        <v>50</v>
      </c>
      <c r="J62">
        <v>65</v>
      </c>
      <c r="K62">
        <v>65</v>
      </c>
      <c r="L62">
        <v>65</v>
      </c>
      <c r="M62">
        <v>50</v>
      </c>
      <c r="N62">
        <v>50</v>
      </c>
      <c r="O62">
        <v>90</v>
      </c>
      <c r="P62">
        <f t="shared" si="6"/>
        <v>385</v>
      </c>
      <c r="Q62">
        <f t="shared" si="0"/>
        <v>64.166666666666671</v>
      </c>
      <c r="R62" t="s">
        <v>438</v>
      </c>
    </row>
    <row r="63" spans="1:18" x14ac:dyDescent="0.25">
      <c r="A63" t="s">
        <v>82</v>
      </c>
      <c r="B63">
        <f t="shared" si="4"/>
        <v>62</v>
      </c>
      <c r="C63" t="s">
        <v>28</v>
      </c>
      <c r="D63" t="s">
        <v>176</v>
      </c>
      <c r="E63">
        <v>1.3</v>
      </c>
      <c r="F63">
        <v>54</v>
      </c>
      <c r="G63">
        <v>45</v>
      </c>
      <c r="H63">
        <v>50</v>
      </c>
      <c r="I63">
        <v>50</v>
      </c>
      <c r="J63">
        <v>90</v>
      </c>
      <c r="K63">
        <v>95</v>
      </c>
      <c r="L63">
        <v>95</v>
      </c>
      <c r="M63">
        <v>70</v>
      </c>
      <c r="N63">
        <v>90</v>
      </c>
      <c r="O63">
        <v>70</v>
      </c>
      <c r="P63">
        <f t="shared" si="6"/>
        <v>510</v>
      </c>
      <c r="Q63">
        <f t="shared" si="0"/>
        <v>85</v>
      </c>
      <c r="R63" t="s">
        <v>438</v>
      </c>
    </row>
    <row r="64" spans="1:18" x14ac:dyDescent="0.25">
      <c r="A64" t="s">
        <v>83</v>
      </c>
      <c r="B64">
        <f t="shared" si="4"/>
        <v>63</v>
      </c>
      <c r="C64" t="s">
        <v>177</v>
      </c>
      <c r="E64">
        <v>0.9</v>
      </c>
      <c r="F64">
        <v>19.5</v>
      </c>
      <c r="G64">
        <v>200</v>
      </c>
      <c r="H64">
        <v>75</v>
      </c>
      <c r="I64">
        <v>25</v>
      </c>
      <c r="J64">
        <v>25</v>
      </c>
      <c r="K64">
        <v>20</v>
      </c>
      <c r="L64">
        <v>15</v>
      </c>
      <c r="M64">
        <v>105</v>
      </c>
      <c r="N64">
        <v>55</v>
      </c>
      <c r="O64">
        <v>90</v>
      </c>
      <c r="P64">
        <f t="shared" si="6"/>
        <v>310</v>
      </c>
      <c r="Q64">
        <f t="shared" si="0"/>
        <v>51.666666666666664</v>
      </c>
      <c r="R64" t="s">
        <v>438</v>
      </c>
    </row>
    <row r="65" spans="1:18" x14ac:dyDescent="0.25">
      <c r="A65" t="s">
        <v>84</v>
      </c>
      <c r="B65">
        <f t="shared" si="4"/>
        <v>64</v>
      </c>
      <c r="C65" t="s">
        <v>177</v>
      </c>
      <c r="E65">
        <v>1.3</v>
      </c>
      <c r="F65">
        <v>56.5</v>
      </c>
      <c r="G65">
        <v>100</v>
      </c>
      <c r="H65">
        <v>75</v>
      </c>
      <c r="I65">
        <v>25</v>
      </c>
      <c r="J65">
        <v>40</v>
      </c>
      <c r="K65">
        <v>35</v>
      </c>
      <c r="L65">
        <v>30</v>
      </c>
      <c r="M65">
        <v>120</v>
      </c>
      <c r="N65">
        <v>70</v>
      </c>
      <c r="O65">
        <v>105</v>
      </c>
      <c r="P65">
        <f t="shared" si="6"/>
        <v>400</v>
      </c>
      <c r="Q65">
        <f t="shared" si="0"/>
        <v>66.666666666666671</v>
      </c>
      <c r="R65" t="s">
        <v>438</v>
      </c>
    </row>
    <row r="66" spans="1:18" x14ac:dyDescent="0.25">
      <c r="A66" t="s">
        <v>85</v>
      </c>
      <c r="B66">
        <f t="shared" si="4"/>
        <v>65</v>
      </c>
      <c r="C66" t="s">
        <v>177</v>
      </c>
      <c r="E66">
        <v>1.5</v>
      </c>
      <c r="F66">
        <v>48</v>
      </c>
      <c r="G66">
        <v>50</v>
      </c>
      <c r="H66">
        <v>75</v>
      </c>
      <c r="I66">
        <v>25</v>
      </c>
      <c r="J66">
        <v>55</v>
      </c>
      <c r="K66">
        <v>50</v>
      </c>
      <c r="L66">
        <v>45</v>
      </c>
      <c r="M66">
        <v>135</v>
      </c>
      <c r="N66">
        <v>95</v>
      </c>
      <c r="O66">
        <v>120</v>
      </c>
      <c r="P66">
        <f t="shared" si="6"/>
        <v>500</v>
      </c>
      <c r="Q66">
        <f t="shared" si="0"/>
        <v>83.333333333333329</v>
      </c>
      <c r="R66" t="s">
        <v>438</v>
      </c>
    </row>
    <row r="67" spans="1:18" x14ac:dyDescent="0.25">
      <c r="A67" t="s">
        <v>86</v>
      </c>
      <c r="B67">
        <f t="shared" si="4"/>
        <v>66</v>
      </c>
      <c r="C67" t="s">
        <v>176</v>
      </c>
      <c r="E67">
        <v>0.8</v>
      </c>
      <c r="F67">
        <v>19.5</v>
      </c>
      <c r="G67">
        <v>180</v>
      </c>
      <c r="H67">
        <v>75</v>
      </c>
      <c r="I67">
        <v>25</v>
      </c>
      <c r="J67">
        <v>70</v>
      </c>
      <c r="K67">
        <v>80</v>
      </c>
      <c r="L67">
        <v>50</v>
      </c>
      <c r="M67">
        <v>35</v>
      </c>
      <c r="N67">
        <v>35</v>
      </c>
      <c r="O67">
        <v>35</v>
      </c>
      <c r="P67">
        <f t="shared" si="6"/>
        <v>305</v>
      </c>
      <c r="Q67">
        <f t="shared" si="0"/>
        <v>50.833333333333336</v>
      </c>
      <c r="R67" t="s">
        <v>438</v>
      </c>
    </row>
    <row r="68" spans="1:18" x14ac:dyDescent="0.25">
      <c r="A68" t="s">
        <v>87</v>
      </c>
      <c r="B68">
        <f t="shared" si="4"/>
        <v>67</v>
      </c>
      <c r="C68" t="s">
        <v>176</v>
      </c>
      <c r="E68">
        <v>1.5</v>
      </c>
      <c r="F68">
        <v>70.5</v>
      </c>
      <c r="G68">
        <v>90</v>
      </c>
      <c r="H68">
        <v>75</v>
      </c>
      <c r="I68">
        <v>25</v>
      </c>
      <c r="J68">
        <v>80</v>
      </c>
      <c r="K68">
        <v>100</v>
      </c>
      <c r="L68">
        <v>70</v>
      </c>
      <c r="M68">
        <v>50</v>
      </c>
      <c r="N68">
        <v>60</v>
      </c>
      <c r="O68">
        <v>45</v>
      </c>
      <c r="P68">
        <f t="shared" si="6"/>
        <v>405</v>
      </c>
      <c r="Q68">
        <f t="shared" si="0"/>
        <v>67.5</v>
      </c>
      <c r="R68" t="s">
        <v>438</v>
      </c>
    </row>
    <row r="69" spans="1:18" x14ac:dyDescent="0.25">
      <c r="A69" t="s">
        <v>88</v>
      </c>
      <c r="B69">
        <f t="shared" si="4"/>
        <v>68</v>
      </c>
      <c r="C69" t="s">
        <v>176</v>
      </c>
      <c r="E69">
        <v>1.6</v>
      </c>
      <c r="F69">
        <v>130</v>
      </c>
      <c r="G69">
        <v>45</v>
      </c>
      <c r="H69">
        <v>75</v>
      </c>
      <c r="I69">
        <v>25</v>
      </c>
      <c r="J69">
        <v>90</v>
      </c>
      <c r="K69">
        <v>130</v>
      </c>
      <c r="L69">
        <v>80</v>
      </c>
      <c r="M69">
        <v>65</v>
      </c>
      <c r="N69">
        <v>85</v>
      </c>
      <c r="O69">
        <v>55</v>
      </c>
      <c r="P69">
        <f t="shared" si="6"/>
        <v>505</v>
      </c>
      <c r="Q69">
        <f t="shared" si="0"/>
        <v>84.166666666666671</v>
      </c>
      <c r="R69" t="s">
        <v>438</v>
      </c>
    </row>
    <row r="70" spans="1:18" x14ac:dyDescent="0.25">
      <c r="A70" t="s">
        <v>89</v>
      </c>
      <c r="B70">
        <f t="shared" si="4"/>
        <v>69</v>
      </c>
      <c r="C70" t="s">
        <v>13</v>
      </c>
      <c r="D70" t="s">
        <v>14</v>
      </c>
      <c r="E70">
        <v>0.7</v>
      </c>
      <c r="F70">
        <v>4</v>
      </c>
      <c r="G70">
        <v>255</v>
      </c>
      <c r="H70">
        <v>50</v>
      </c>
      <c r="I70">
        <v>50</v>
      </c>
      <c r="J70">
        <v>50</v>
      </c>
      <c r="K70">
        <v>75</v>
      </c>
      <c r="L70">
        <v>35</v>
      </c>
      <c r="M70">
        <v>70</v>
      </c>
      <c r="N70">
        <v>30</v>
      </c>
      <c r="O70">
        <v>40</v>
      </c>
      <c r="P70">
        <f t="shared" si="6"/>
        <v>300</v>
      </c>
      <c r="Q70">
        <f t="shared" si="0"/>
        <v>50</v>
      </c>
      <c r="R70" t="s">
        <v>438</v>
      </c>
    </row>
    <row r="71" spans="1:18" x14ac:dyDescent="0.25">
      <c r="A71" t="s">
        <v>90</v>
      </c>
      <c r="B71">
        <f t="shared" si="4"/>
        <v>70</v>
      </c>
      <c r="C71" t="s">
        <v>13</v>
      </c>
      <c r="D71" t="s">
        <v>14</v>
      </c>
      <c r="E71">
        <v>1</v>
      </c>
      <c r="F71">
        <v>6.4</v>
      </c>
      <c r="G71">
        <v>120</v>
      </c>
      <c r="H71">
        <v>50</v>
      </c>
      <c r="I71">
        <v>50</v>
      </c>
      <c r="J71">
        <v>65</v>
      </c>
      <c r="K71">
        <v>90</v>
      </c>
      <c r="L71">
        <v>50</v>
      </c>
      <c r="M71">
        <v>85</v>
      </c>
      <c r="N71">
        <v>45</v>
      </c>
      <c r="O71">
        <v>55</v>
      </c>
      <c r="P71">
        <f t="shared" si="6"/>
        <v>390</v>
      </c>
      <c r="Q71">
        <f t="shared" si="0"/>
        <v>65</v>
      </c>
      <c r="R71" t="s">
        <v>438</v>
      </c>
    </row>
    <row r="72" spans="1:18" x14ac:dyDescent="0.25">
      <c r="A72" t="s">
        <v>91</v>
      </c>
      <c r="B72">
        <f t="shared" si="4"/>
        <v>71</v>
      </c>
      <c r="C72" t="s">
        <v>13</v>
      </c>
      <c r="D72" t="s">
        <v>14</v>
      </c>
      <c r="E72">
        <v>1.7</v>
      </c>
      <c r="F72">
        <v>15.5</v>
      </c>
      <c r="G72">
        <v>45</v>
      </c>
      <c r="H72">
        <v>50</v>
      </c>
      <c r="I72">
        <v>50</v>
      </c>
      <c r="J72">
        <v>80</v>
      </c>
      <c r="K72">
        <v>105</v>
      </c>
      <c r="L72">
        <v>65</v>
      </c>
      <c r="M72">
        <v>100</v>
      </c>
      <c r="N72">
        <v>70</v>
      </c>
      <c r="O72">
        <v>70</v>
      </c>
      <c r="P72">
        <f t="shared" si="6"/>
        <v>490</v>
      </c>
      <c r="Q72">
        <f t="shared" si="0"/>
        <v>81.666666666666671</v>
      </c>
      <c r="R72" t="s">
        <v>438</v>
      </c>
    </row>
    <row r="73" spans="1:18" x14ac:dyDescent="0.25">
      <c r="A73" t="s">
        <v>92</v>
      </c>
      <c r="B73">
        <f t="shared" si="4"/>
        <v>72</v>
      </c>
      <c r="C73" t="s">
        <v>28</v>
      </c>
      <c r="D73" t="s">
        <v>14</v>
      </c>
      <c r="E73">
        <v>0.9</v>
      </c>
      <c r="F73">
        <v>45.5</v>
      </c>
      <c r="G73">
        <v>190</v>
      </c>
      <c r="H73">
        <v>50</v>
      </c>
      <c r="I73">
        <v>50</v>
      </c>
      <c r="J73">
        <v>40</v>
      </c>
      <c r="K73">
        <v>40</v>
      </c>
      <c r="L73">
        <v>35</v>
      </c>
      <c r="M73">
        <v>50</v>
      </c>
      <c r="N73">
        <v>100</v>
      </c>
      <c r="O73">
        <v>70</v>
      </c>
      <c r="P73">
        <f t="shared" si="6"/>
        <v>335</v>
      </c>
      <c r="Q73">
        <f t="shared" si="0"/>
        <v>55.833333333333336</v>
      </c>
      <c r="R73" t="s">
        <v>438</v>
      </c>
    </row>
    <row r="74" spans="1:18" x14ac:dyDescent="0.25">
      <c r="A74" t="s">
        <v>93</v>
      </c>
      <c r="B74">
        <f t="shared" si="4"/>
        <v>73</v>
      </c>
      <c r="C74" t="s">
        <v>28</v>
      </c>
      <c r="D74" t="s">
        <v>14</v>
      </c>
      <c r="E74">
        <v>1.6</v>
      </c>
      <c r="F74">
        <v>55</v>
      </c>
      <c r="G74">
        <v>60</v>
      </c>
      <c r="H74">
        <v>50</v>
      </c>
      <c r="I74">
        <v>50</v>
      </c>
      <c r="J74">
        <v>80</v>
      </c>
      <c r="K74">
        <v>70</v>
      </c>
      <c r="L74">
        <v>65</v>
      </c>
      <c r="M74">
        <v>80</v>
      </c>
      <c r="N74">
        <v>120</v>
      </c>
      <c r="O74">
        <v>100</v>
      </c>
      <c r="P74">
        <f t="shared" si="6"/>
        <v>515</v>
      </c>
      <c r="Q74">
        <f t="shared" si="0"/>
        <v>85.833333333333329</v>
      </c>
      <c r="R74" t="s">
        <v>438</v>
      </c>
    </row>
    <row r="75" spans="1:18" x14ac:dyDescent="0.25">
      <c r="A75" t="s">
        <v>94</v>
      </c>
      <c r="B75">
        <f t="shared" si="4"/>
        <v>74</v>
      </c>
      <c r="C75" t="s">
        <v>178</v>
      </c>
      <c r="D75" t="s">
        <v>174</v>
      </c>
      <c r="E75">
        <v>0.4</v>
      </c>
      <c r="F75">
        <v>20</v>
      </c>
      <c r="G75">
        <v>255</v>
      </c>
      <c r="H75">
        <v>50</v>
      </c>
      <c r="I75">
        <v>50</v>
      </c>
      <c r="J75">
        <v>40</v>
      </c>
      <c r="K75">
        <v>80</v>
      </c>
      <c r="L75">
        <v>100</v>
      </c>
      <c r="M75">
        <v>30</v>
      </c>
      <c r="N75">
        <v>30</v>
      </c>
      <c r="O75">
        <v>20</v>
      </c>
      <c r="P75">
        <f t="shared" si="6"/>
        <v>300</v>
      </c>
      <c r="Q75">
        <f t="shared" si="0"/>
        <v>50</v>
      </c>
      <c r="R75" t="s">
        <v>438</v>
      </c>
    </row>
    <row r="76" spans="1:18" x14ac:dyDescent="0.25">
      <c r="A76" t="s">
        <v>95</v>
      </c>
      <c r="B76">
        <f t="shared" si="4"/>
        <v>75</v>
      </c>
      <c r="C76" t="s">
        <v>178</v>
      </c>
      <c r="D76" t="s">
        <v>174</v>
      </c>
      <c r="E76">
        <v>1</v>
      </c>
      <c r="F76">
        <v>105</v>
      </c>
      <c r="G76">
        <v>120</v>
      </c>
      <c r="H76">
        <v>50</v>
      </c>
      <c r="I76">
        <v>50</v>
      </c>
      <c r="J76">
        <v>55</v>
      </c>
      <c r="K76">
        <v>95</v>
      </c>
      <c r="L76">
        <v>115</v>
      </c>
      <c r="M76">
        <v>45</v>
      </c>
      <c r="N76">
        <v>45</v>
      </c>
      <c r="O76">
        <v>35</v>
      </c>
      <c r="P76">
        <f t="shared" si="6"/>
        <v>390</v>
      </c>
      <c r="Q76">
        <f t="shared" si="0"/>
        <v>65</v>
      </c>
      <c r="R76" t="s">
        <v>438</v>
      </c>
    </row>
    <row r="77" spans="1:18" x14ac:dyDescent="0.25">
      <c r="A77" t="s">
        <v>96</v>
      </c>
      <c r="B77">
        <f t="shared" si="4"/>
        <v>76</v>
      </c>
      <c r="C77" t="s">
        <v>178</v>
      </c>
      <c r="D77" t="s">
        <v>174</v>
      </c>
      <c r="E77">
        <v>1.4</v>
      </c>
      <c r="F77">
        <v>300</v>
      </c>
      <c r="G77">
        <v>45</v>
      </c>
      <c r="H77">
        <v>50</v>
      </c>
      <c r="I77">
        <v>50</v>
      </c>
      <c r="J77">
        <v>80</v>
      </c>
      <c r="K77">
        <v>120</v>
      </c>
      <c r="L77">
        <v>130</v>
      </c>
      <c r="M77">
        <v>55</v>
      </c>
      <c r="N77">
        <v>65</v>
      </c>
      <c r="O77">
        <v>45</v>
      </c>
      <c r="P77">
        <f t="shared" si="6"/>
        <v>495</v>
      </c>
      <c r="Q77">
        <f t="shared" si="0"/>
        <v>82.5</v>
      </c>
      <c r="R77" t="s">
        <v>438</v>
      </c>
    </row>
    <row r="78" spans="1:18" x14ac:dyDescent="0.25">
      <c r="A78" t="s">
        <v>97</v>
      </c>
      <c r="B78">
        <f t="shared" si="4"/>
        <v>77</v>
      </c>
      <c r="C78" t="s">
        <v>23</v>
      </c>
      <c r="E78">
        <v>1</v>
      </c>
      <c r="F78">
        <v>30</v>
      </c>
      <c r="G78">
        <v>190</v>
      </c>
      <c r="H78">
        <v>50</v>
      </c>
      <c r="I78">
        <v>50</v>
      </c>
      <c r="J78">
        <v>50</v>
      </c>
      <c r="K78">
        <v>85</v>
      </c>
      <c r="L78">
        <v>55</v>
      </c>
      <c r="M78">
        <v>65</v>
      </c>
      <c r="N78">
        <v>65</v>
      </c>
      <c r="O78">
        <v>90</v>
      </c>
      <c r="P78">
        <f t="shared" si="6"/>
        <v>410</v>
      </c>
      <c r="Q78">
        <f t="shared" si="0"/>
        <v>68.333333333333329</v>
      </c>
      <c r="R78" t="s">
        <v>438</v>
      </c>
    </row>
    <row r="79" spans="1:18" x14ac:dyDescent="0.25">
      <c r="A79" t="s">
        <v>98</v>
      </c>
      <c r="B79">
        <f t="shared" si="4"/>
        <v>78</v>
      </c>
      <c r="C79" t="s">
        <v>23</v>
      </c>
      <c r="E79">
        <v>1.7</v>
      </c>
      <c r="F79">
        <v>95</v>
      </c>
      <c r="G79">
        <v>60</v>
      </c>
      <c r="H79">
        <v>50</v>
      </c>
      <c r="I79">
        <v>50</v>
      </c>
      <c r="J79">
        <v>65</v>
      </c>
      <c r="K79">
        <v>100</v>
      </c>
      <c r="L79">
        <v>70</v>
      </c>
      <c r="M79">
        <v>80</v>
      </c>
      <c r="N79">
        <v>80</v>
      </c>
      <c r="O79">
        <v>105</v>
      </c>
      <c r="P79">
        <f t="shared" si="6"/>
        <v>500</v>
      </c>
      <c r="Q79">
        <f t="shared" si="0"/>
        <v>83.333333333333329</v>
      </c>
      <c r="R79" t="s">
        <v>438</v>
      </c>
    </row>
    <row r="80" spans="1:18" x14ac:dyDescent="0.25">
      <c r="A80" t="s">
        <v>99</v>
      </c>
      <c r="B80">
        <f t="shared" si="4"/>
        <v>79</v>
      </c>
      <c r="C80" t="s">
        <v>28</v>
      </c>
      <c r="D80" t="s">
        <v>177</v>
      </c>
      <c r="E80">
        <v>1.2</v>
      </c>
      <c r="F80">
        <v>36</v>
      </c>
      <c r="G80">
        <v>190</v>
      </c>
      <c r="H80">
        <v>50</v>
      </c>
      <c r="I80">
        <v>50</v>
      </c>
      <c r="J80">
        <v>90</v>
      </c>
      <c r="K80">
        <v>65</v>
      </c>
      <c r="L80">
        <v>65</v>
      </c>
      <c r="M80">
        <v>40</v>
      </c>
      <c r="N80">
        <v>40</v>
      </c>
      <c r="O80">
        <v>15</v>
      </c>
      <c r="P80">
        <f t="shared" si="6"/>
        <v>315</v>
      </c>
      <c r="Q80">
        <f t="shared" si="0"/>
        <v>52.5</v>
      </c>
      <c r="R80" t="s">
        <v>438</v>
      </c>
    </row>
    <row r="81" spans="1:18" x14ac:dyDescent="0.25">
      <c r="A81" t="s">
        <v>100</v>
      </c>
      <c r="B81">
        <f t="shared" si="4"/>
        <v>80</v>
      </c>
      <c r="C81" t="s">
        <v>28</v>
      </c>
      <c r="D81" t="s">
        <v>177</v>
      </c>
      <c r="E81">
        <v>1.6</v>
      </c>
      <c r="F81">
        <v>78.5</v>
      </c>
      <c r="G81">
        <v>75</v>
      </c>
      <c r="H81">
        <v>50</v>
      </c>
      <c r="I81">
        <v>50</v>
      </c>
      <c r="J81">
        <v>95</v>
      </c>
      <c r="K81">
        <v>75</v>
      </c>
      <c r="L81">
        <v>110</v>
      </c>
      <c r="M81">
        <v>100</v>
      </c>
      <c r="N81">
        <v>80</v>
      </c>
      <c r="O81">
        <v>30</v>
      </c>
      <c r="P81">
        <f t="shared" si="6"/>
        <v>490</v>
      </c>
      <c r="Q81">
        <f t="shared" si="0"/>
        <v>81.666666666666671</v>
      </c>
      <c r="R81" t="s">
        <v>438</v>
      </c>
    </row>
    <row r="82" spans="1:18" x14ac:dyDescent="0.25">
      <c r="A82" t="s">
        <v>101</v>
      </c>
      <c r="B82">
        <f t="shared" si="4"/>
        <v>81</v>
      </c>
      <c r="C82" t="s">
        <v>173</v>
      </c>
      <c r="D82" t="s">
        <v>179</v>
      </c>
      <c r="E82">
        <v>0.3</v>
      </c>
      <c r="F82">
        <v>6</v>
      </c>
      <c r="G82">
        <v>190</v>
      </c>
      <c r="J82">
        <v>25</v>
      </c>
      <c r="K82">
        <v>35</v>
      </c>
      <c r="L82">
        <v>70</v>
      </c>
      <c r="M82">
        <v>95</v>
      </c>
      <c r="N82">
        <v>55</v>
      </c>
      <c r="O82">
        <v>45</v>
      </c>
      <c r="P82">
        <f t="shared" si="6"/>
        <v>325</v>
      </c>
      <c r="Q82">
        <f t="shared" si="0"/>
        <v>54.166666666666664</v>
      </c>
      <c r="R82" t="s">
        <v>438</v>
      </c>
    </row>
    <row r="83" spans="1:18" x14ac:dyDescent="0.25">
      <c r="A83" t="s">
        <v>102</v>
      </c>
      <c r="B83">
        <f t="shared" si="4"/>
        <v>82</v>
      </c>
      <c r="C83" t="s">
        <v>173</v>
      </c>
      <c r="D83" t="s">
        <v>179</v>
      </c>
      <c r="E83">
        <v>1</v>
      </c>
      <c r="F83">
        <v>60</v>
      </c>
      <c r="G83">
        <v>60</v>
      </c>
      <c r="J83">
        <v>50</v>
      </c>
      <c r="K83">
        <v>60</v>
      </c>
      <c r="L83">
        <v>95</v>
      </c>
      <c r="M83">
        <v>120</v>
      </c>
      <c r="N83">
        <v>70</v>
      </c>
      <c r="O83">
        <v>70</v>
      </c>
      <c r="P83">
        <f t="shared" si="6"/>
        <v>465</v>
      </c>
      <c r="Q83">
        <f t="shared" si="0"/>
        <v>77.5</v>
      </c>
      <c r="R83" t="s">
        <v>438</v>
      </c>
    </row>
    <row r="84" spans="1:18" x14ac:dyDescent="0.25">
      <c r="A84" t="s">
        <v>103</v>
      </c>
      <c r="B84">
        <f t="shared" si="4"/>
        <v>83</v>
      </c>
      <c r="C84" t="s">
        <v>172</v>
      </c>
      <c r="D84" t="s">
        <v>24</v>
      </c>
      <c r="E84">
        <v>0.8</v>
      </c>
      <c r="F84">
        <v>15</v>
      </c>
      <c r="G84">
        <v>45</v>
      </c>
      <c r="H84">
        <v>50</v>
      </c>
      <c r="I84">
        <v>50</v>
      </c>
      <c r="J84">
        <v>52</v>
      </c>
      <c r="K84">
        <v>90</v>
      </c>
      <c r="L84">
        <v>55</v>
      </c>
      <c r="M84">
        <v>58</v>
      </c>
      <c r="N84">
        <v>62</v>
      </c>
      <c r="O84">
        <v>60</v>
      </c>
      <c r="P84">
        <f t="shared" si="6"/>
        <v>377</v>
      </c>
      <c r="Q84">
        <f t="shared" si="0"/>
        <v>62.833333333333336</v>
      </c>
      <c r="R84" t="s">
        <v>438</v>
      </c>
    </row>
    <row r="85" spans="1:18" x14ac:dyDescent="0.25">
      <c r="A85" t="s">
        <v>104</v>
      </c>
      <c r="B85">
        <f t="shared" ref="B85:B148" si="7">B84+1</f>
        <v>84</v>
      </c>
      <c r="C85" t="s">
        <v>172</v>
      </c>
      <c r="D85" t="s">
        <v>24</v>
      </c>
      <c r="E85">
        <v>1.4</v>
      </c>
      <c r="F85">
        <v>39.200000000000003</v>
      </c>
      <c r="G85">
        <v>190</v>
      </c>
      <c r="H85">
        <v>50</v>
      </c>
      <c r="I85">
        <v>50</v>
      </c>
      <c r="J85">
        <v>35</v>
      </c>
      <c r="K85">
        <v>85</v>
      </c>
      <c r="L85">
        <v>45</v>
      </c>
      <c r="M85">
        <v>35</v>
      </c>
      <c r="N85">
        <v>35</v>
      </c>
      <c r="O85">
        <v>75</v>
      </c>
      <c r="P85">
        <f t="shared" si="6"/>
        <v>310</v>
      </c>
      <c r="Q85">
        <f t="shared" si="0"/>
        <v>51.666666666666664</v>
      </c>
      <c r="R85" t="s">
        <v>438</v>
      </c>
    </row>
    <row r="86" spans="1:18" x14ac:dyDescent="0.25">
      <c r="A86" t="s">
        <v>105</v>
      </c>
      <c r="B86">
        <f t="shared" si="7"/>
        <v>85</v>
      </c>
      <c r="C86" t="s">
        <v>172</v>
      </c>
      <c r="D86" t="s">
        <v>24</v>
      </c>
      <c r="E86">
        <v>1.8</v>
      </c>
      <c r="F86">
        <v>85.2</v>
      </c>
      <c r="G86">
        <v>45</v>
      </c>
      <c r="H86">
        <v>50</v>
      </c>
      <c r="I86">
        <v>50</v>
      </c>
      <c r="J86">
        <v>60</v>
      </c>
      <c r="K86">
        <v>110</v>
      </c>
      <c r="L86">
        <v>70</v>
      </c>
      <c r="M86">
        <v>60</v>
      </c>
      <c r="N86">
        <v>60</v>
      </c>
      <c r="O86">
        <v>110</v>
      </c>
      <c r="P86">
        <f t="shared" ref="P86:P117" si="8">SUM(J86:O86)</f>
        <v>470</v>
      </c>
      <c r="Q86">
        <f t="shared" si="0"/>
        <v>78.333333333333329</v>
      </c>
      <c r="R86" t="s">
        <v>438</v>
      </c>
    </row>
    <row r="87" spans="1:18" x14ac:dyDescent="0.25">
      <c r="A87" t="s">
        <v>106</v>
      </c>
      <c r="B87">
        <f t="shared" si="7"/>
        <v>86</v>
      </c>
      <c r="C87" t="s">
        <v>28</v>
      </c>
      <c r="E87">
        <v>1.1000000000000001</v>
      </c>
      <c r="F87">
        <v>90</v>
      </c>
      <c r="G87">
        <v>190</v>
      </c>
      <c r="H87">
        <v>50</v>
      </c>
      <c r="I87">
        <v>50</v>
      </c>
      <c r="J87">
        <v>65</v>
      </c>
      <c r="K87">
        <v>45</v>
      </c>
      <c r="L87">
        <v>55</v>
      </c>
      <c r="M87">
        <v>45</v>
      </c>
      <c r="N87">
        <v>70</v>
      </c>
      <c r="O87">
        <v>45</v>
      </c>
      <c r="P87">
        <f t="shared" si="8"/>
        <v>325</v>
      </c>
      <c r="Q87">
        <f t="shared" si="0"/>
        <v>54.166666666666664</v>
      </c>
      <c r="R87" t="s">
        <v>438</v>
      </c>
    </row>
    <row r="88" spans="1:18" x14ac:dyDescent="0.25">
      <c r="A88" t="s">
        <v>107</v>
      </c>
      <c r="B88">
        <f t="shared" si="7"/>
        <v>87</v>
      </c>
      <c r="C88" t="s">
        <v>28</v>
      </c>
      <c r="D88" t="s">
        <v>180</v>
      </c>
      <c r="E88">
        <v>1.7</v>
      </c>
      <c r="F88">
        <v>120</v>
      </c>
      <c r="G88">
        <v>75</v>
      </c>
      <c r="H88">
        <v>50</v>
      </c>
      <c r="I88">
        <v>50</v>
      </c>
      <c r="J88">
        <v>90</v>
      </c>
      <c r="K88">
        <v>70</v>
      </c>
      <c r="L88">
        <v>80</v>
      </c>
      <c r="M88">
        <v>70</v>
      </c>
      <c r="N88">
        <v>95</v>
      </c>
      <c r="O88">
        <v>70</v>
      </c>
      <c r="P88">
        <f t="shared" si="8"/>
        <v>475</v>
      </c>
      <c r="Q88">
        <f t="shared" si="0"/>
        <v>79.166666666666671</v>
      </c>
      <c r="R88" t="s">
        <v>438</v>
      </c>
    </row>
    <row r="89" spans="1:18" x14ac:dyDescent="0.25">
      <c r="A89" t="s">
        <v>108</v>
      </c>
      <c r="B89">
        <f t="shared" si="7"/>
        <v>88</v>
      </c>
      <c r="C89" t="s">
        <v>14</v>
      </c>
      <c r="E89">
        <v>0.9</v>
      </c>
      <c r="F89">
        <v>30</v>
      </c>
      <c r="G89">
        <v>190</v>
      </c>
      <c r="H89">
        <v>50</v>
      </c>
      <c r="I89">
        <v>50</v>
      </c>
      <c r="J89">
        <v>80</v>
      </c>
      <c r="K89">
        <v>80</v>
      </c>
      <c r="L89">
        <v>50</v>
      </c>
      <c r="M89">
        <v>40</v>
      </c>
      <c r="N89">
        <v>50</v>
      </c>
      <c r="O89">
        <v>25</v>
      </c>
      <c r="P89">
        <f t="shared" si="8"/>
        <v>325</v>
      </c>
      <c r="Q89">
        <f t="shared" si="0"/>
        <v>54.166666666666664</v>
      </c>
      <c r="R89" t="s">
        <v>438</v>
      </c>
    </row>
    <row r="90" spans="1:18" x14ac:dyDescent="0.25">
      <c r="A90" t="s">
        <v>109</v>
      </c>
      <c r="B90">
        <f t="shared" si="7"/>
        <v>89</v>
      </c>
      <c r="C90" t="s">
        <v>14</v>
      </c>
      <c r="E90">
        <v>1.2</v>
      </c>
      <c r="F90">
        <v>30</v>
      </c>
      <c r="G90">
        <v>75</v>
      </c>
      <c r="H90">
        <v>50</v>
      </c>
      <c r="I90">
        <v>50</v>
      </c>
      <c r="J90">
        <v>105</v>
      </c>
      <c r="K90">
        <v>105</v>
      </c>
      <c r="L90">
        <v>75</v>
      </c>
      <c r="M90">
        <v>65</v>
      </c>
      <c r="N90">
        <v>100</v>
      </c>
      <c r="O90">
        <v>50</v>
      </c>
      <c r="P90">
        <f t="shared" si="8"/>
        <v>500</v>
      </c>
      <c r="Q90">
        <f t="shared" si="0"/>
        <v>83.333333333333329</v>
      </c>
      <c r="R90" t="s">
        <v>438</v>
      </c>
    </row>
    <row r="91" spans="1:18" x14ac:dyDescent="0.25">
      <c r="A91" t="s">
        <v>110</v>
      </c>
      <c r="B91">
        <f t="shared" si="7"/>
        <v>90</v>
      </c>
      <c r="C91" t="s">
        <v>28</v>
      </c>
      <c r="E91">
        <v>0.3</v>
      </c>
      <c r="F91">
        <v>4</v>
      </c>
      <c r="G91">
        <v>190</v>
      </c>
      <c r="H91">
        <v>50</v>
      </c>
      <c r="I91">
        <v>50</v>
      </c>
      <c r="J91">
        <v>30</v>
      </c>
      <c r="K91">
        <v>65</v>
      </c>
      <c r="L91">
        <v>100</v>
      </c>
      <c r="M91">
        <v>45</v>
      </c>
      <c r="N91">
        <v>25</v>
      </c>
      <c r="O91">
        <v>40</v>
      </c>
      <c r="P91">
        <f t="shared" si="8"/>
        <v>305</v>
      </c>
      <c r="Q91">
        <f t="shared" si="0"/>
        <v>50.833333333333336</v>
      </c>
      <c r="R91" t="s">
        <v>438</v>
      </c>
    </row>
    <row r="92" spans="1:18" x14ac:dyDescent="0.25">
      <c r="A92" t="s">
        <v>111</v>
      </c>
      <c r="B92">
        <f t="shared" si="7"/>
        <v>91</v>
      </c>
      <c r="C92" t="s">
        <v>28</v>
      </c>
      <c r="D92" t="s">
        <v>180</v>
      </c>
      <c r="E92">
        <v>1.5</v>
      </c>
      <c r="F92">
        <v>132.5</v>
      </c>
      <c r="G92">
        <v>60</v>
      </c>
      <c r="H92">
        <v>50</v>
      </c>
      <c r="I92">
        <v>50</v>
      </c>
      <c r="J92">
        <v>50</v>
      </c>
      <c r="K92">
        <v>95</v>
      </c>
      <c r="L92">
        <v>180</v>
      </c>
      <c r="M92">
        <v>85</v>
      </c>
      <c r="N92">
        <v>45</v>
      </c>
      <c r="O92">
        <v>70</v>
      </c>
      <c r="P92">
        <f t="shared" si="8"/>
        <v>525</v>
      </c>
      <c r="Q92">
        <f t="shared" si="0"/>
        <v>87.5</v>
      </c>
      <c r="R92" t="s">
        <v>438</v>
      </c>
    </row>
    <row r="93" spans="1:18" x14ac:dyDescent="0.25">
      <c r="A93" t="s">
        <v>112</v>
      </c>
      <c r="B93">
        <f t="shared" si="7"/>
        <v>92</v>
      </c>
      <c r="C93" t="s">
        <v>181</v>
      </c>
      <c r="D93" t="s">
        <v>14</v>
      </c>
      <c r="E93">
        <v>1.3</v>
      </c>
      <c r="F93">
        <v>0.1</v>
      </c>
      <c r="G93">
        <v>190</v>
      </c>
      <c r="H93">
        <v>50</v>
      </c>
      <c r="I93">
        <v>50</v>
      </c>
      <c r="J93">
        <v>30</v>
      </c>
      <c r="K93">
        <v>35</v>
      </c>
      <c r="L93">
        <v>30</v>
      </c>
      <c r="M93">
        <v>100</v>
      </c>
      <c r="N93">
        <v>35</v>
      </c>
      <c r="O93">
        <v>80</v>
      </c>
      <c r="P93">
        <f t="shared" si="8"/>
        <v>310</v>
      </c>
      <c r="Q93">
        <f t="shared" si="0"/>
        <v>51.666666666666664</v>
      </c>
      <c r="R93" t="s">
        <v>438</v>
      </c>
    </row>
    <row r="94" spans="1:18" x14ac:dyDescent="0.25">
      <c r="A94" t="s">
        <v>113</v>
      </c>
      <c r="B94">
        <f t="shared" si="7"/>
        <v>93</v>
      </c>
      <c r="C94" t="s">
        <v>181</v>
      </c>
      <c r="D94" t="s">
        <v>14</v>
      </c>
      <c r="E94">
        <v>1.6</v>
      </c>
      <c r="F94">
        <v>0.1</v>
      </c>
      <c r="G94">
        <v>90</v>
      </c>
      <c r="H94">
        <v>50</v>
      </c>
      <c r="I94">
        <v>50</v>
      </c>
      <c r="J94">
        <v>45</v>
      </c>
      <c r="K94">
        <v>50</v>
      </c>
      <c r="L94">
        <v>45</v>
      </c>
      <c r="M94">
        <v>115</v>
      </c>
      <c r="N94">
        <v>55</v>
      </c>
      <c r="O94">
        <v>95</v>
      </c>
      <c r="P94">
        <f t="shared" si="8"/>
        <v>405</v>
      </c>
      <c r="Q94">
        <f t="shared" si="0"/>
        <v>67.5</v>
      </c>
      <c r="R94" t="s">
        <v>438</v>
      </c>
    </row>
    <row r="95" spans="1:18" x14ac:dyDescent="0.25">
      <c r="A95" t="s">
        <v>114</v>
      </c>
      <c r="B95">
        <f t="shared" si="7"/>
        <v>94</v>
      </c>
      <c r="C95" t="s">
        <v>181</v>
      </c>
      <c r="D95" t="s">
        <v>14</v>
      </c>
      <c r="E95">
        <v>1.5</v>
      </c>
      <c r="F95">
        <v>40.5</v>
      </c>
      <c r="G95">
        <v>45</v>
      </c>
      <c r="H95">
        <v>50</v>
      </c>
      <c r="I95">
        <v>50</v>
      </c>
      <c r="J95">
        <v>60</v>
      </c>
      <c r="K95">
        <v>65</v>
      </c>
      <c r="L95">
        <v>60</v>
      </c>
      <c r="M95">
        <v>130</v>
      </c>
      <c r="N95">
        <v>75</v>
      </c>
      <c r="O95">
        <v>110</v>
      </c>
      <c r="P95">
        <f t="shared" si="8"/>
        <v>500</v>
      </c>
      <c r="Q95">
        <f t="shared" si="0"/>
        <v>83.333333333333329</v>
      </c>
      <c r="R95" t="s">
        <v>438</v>
      </c>
    </row>
    <row r="96" spans="1:18" x14ac:dyDescent="0.25">
      <c r="A96" t="s">
        <v>115</v>
      </c>
      <c r="B96">
        <f t="shared" si="7"/>
        <v>95</v>
      </c>
      <c r="C96" t="s">
        <v>178</v>
      </c>
      <c r="D96" t="s">
        <v>174</v>
      </c>
      <c r="E96">
        <v>8.8000000000000007</v>
      </c>
      <c r="F96">
        <v>210</v>
      </c>
      <c r="G96">
        <v>45</v>
      </c>
      <c r="H96">
        <v>50</v>
      </c>
      <c r="I96">
        <v>50</v>
      </c>
      <c r="J96">
        <v>35</v>
      </c>
      <c r="K96">
        <v>45</v>
      </c>
      <c r="L96">
        <v>160</v>
      </c>
      <c r="M96">
        <v>30</v>
      </c>
      <c r="N96">
        <v>45</v>
      </c>
      <c r="O96">
        <v>70</v>
      </c>
      <c r="P96">
        <f t="shared" si="8"/>
        <v>385</v>
      </c>
      <c r="Q96">
        <f t="shared" si="0"/>
        <v>64.166666666666671</v>
      </c>
      <c r="R96" t="s">
        <v>438</v>
      </c>
    </row>
    <row r="97" spans="1:18" x14ac:dyDescent="0.25">
      <c r="A97" t="s">
        <v>116</v>
      </c>
      <c r="B97">
        <f t="shared" si="7"/>
        <v>96</v>
      </c>
      <c r="C97" t="s">
        <v>177</v>
      </c>
      <c r="E97">
        <v>1</v>
      </c>
      <c r="F97">
        <v>32.4</v>
      </c>
      <c r="G97">
        <v>190</v>
      </c>
      <c r="H97">
        <v>50</v>
      </c>
      <c r="I97">
        <v>50</v>
      </c>
      <c r="J97">
        <v>60</v>
      </c>
      <c r="K97">
        <v>48</v>
      </c>
      <c r="L97">
        <v>45</v>
      </c>
      <c r="M97">
        <v>43</v>
      </c>
      <c r="N97">
        <v>90</v>
      </c>
      <c r="O97">
        <v>42</v>
      </c>
      <c r="P97">
        <f t="shared" si="8"/>
        <v>328</v>
      </c>
      <c r="Q97">
        <f t="shared" si="0"/>
        <v>54.666666666666664</v>
      </c>
      <c r="R97" t="s">
        <v>438</v>
      </c>
    </row>
    <row r="98" spans="1:18" x14ac:dyDescent="0.25">
      <c r="A98" t="s">
        <v>117</v>
      </c>
      <c r="B98">
        <f t="shared" si="7"/>
        <v>97</v>
      </c>
      <c r="C98" t="s">
        <v>177</v>
      </c>
      <c r="E98">
        <v>1.6</v>
      </c>
      <c r="F98">
        <v>75.599999999999994</v>
      </c>
      <c r="G98">
        <v>75</v>
      </c>
      <c r="H98">
        <v>50</v>
      </c>
      <c r="I98">
        <v>50</v>
      </c>
      <c r="J98">
        <v>85</v>
      </c>
      <c r="K98">
        <v>73</v>
      </c>
      <c r="L98">
        <v>70</v>
      </c>
      <c r="M98">
        <v>73</v>
      </c>
      <c r="N98">
        <v>115</v>
      </c>
      <c r="O98">
        <v>67</v>
      </c>
      <c r="P98">
        <f t="shared" si="8"/>
        <v>483</v>
      </c>
      <c r="Q98">
        <f t="shared" si="0"/>
        <v>80.5</v>
      </c>
      <c r="R98" t="s">
        <v>438</v>
      </c>
    </row>
    <row r="99" spans="1:18" x14ac:dyDescent="0.25">
      <c r="A99" t="s">
        <v>118</v>
      </c>
      <c r="B99">
        <f t="shared" si="7"/>
        <v>98</v>
      </c>
      <c r="C99" t="s">
        <v>28</v>
      </c>
      <c r="E99">
        <v>0.4</v>
      </c>
      <c r="F99">
        <v>6.5</v>
      </c>
      <c r="G99">
        <v>225</v>
      </c>
      <c r="H99">
        <v>50</v>
      </c>
      <c r="I99">
        <v>50</v>
      </c>
      <c r="J99">
        <v>30</v>
      </c>
      <c r="K99">
        <v>105</v>
      </c>
      <c r="L99">
        <v>90</v>
      </c>
      <c r="M99">
        <v>25</v>
      </c>
      <c r="N99">
        <v>25</v>
      </c>
      <c r="O99">
        <v>50</v>
      </c>
      <c r="P99">
        <f t="shared" si="8"/>
        <v>325</v>
      </c>
      <c r="Q99">
        <f t="shared" si="0"/>
        <v>54.166666666666664</v>
      </c>
      <c r="R99" t="s">
        <v>438</v>
      </c>
    </row>
    <row r="100" spans="1:18" x14ac:dyDescent="0.25">
      <c r="A100" t="s">
        <v>119</v>
      </c>
      <c r="B100">
        <f t="shared" si="7"/>
        <v>99</v>
      </c>
      <c r="C100" t="s">
        <v>28</v>
      </c>
      <c r="E100">
        <v>1.3</v>
      </c>
      <c r="F100">
        <v>60</v>
      </c>
      <c r="G100">
        <v>60</v>
      </c>
      <c r="H100">
        <v>50</v>
      </c>
      <c r="I100">
        <v>50</v>
      </c>
      <c r="J100">
        <v>55</v>
      </c>
      <c r="K100">
        <v>130</v>
      </c>
      <c r="L100">
        <v>115</v>
      </c>
      <c r="M100">
        <v>50</v>
      </c>
      <c r="N100">
        <v>50</v>
      </c>
      <c r="O100">
        <v>75</v>
      </c>
      <c r="P100">
        <f t="shared" si="8"/>
        <v>475</v>
      </c>
      <c r="Q100">
        <f t="shared" si="0"/>
        <v>79.166666666666671</v>
      </c>
      <c r="R100" t="s">
        <v>438</v>
      </c>
    </row>
    <row r="101" spans="1:18" x14ac:dyDescent="0.25">
      <c r="A101" t="s">
        <v>120</v>
      </c>
      <c r="B101">
        <f t="shared" si="7"/>
        <v>100</v>
      </c>
      <c r="C101" t="s">
        <v>173</v>
      </c>
      <c r="E101">
        <v>0.5</v>
      </c>
      <c r="F101">
        <v>10.4</v>
      </c>
      <c r="G101">
        <v>190</v>
      </c>
      <c r="J101">
        <v>40</v>
      </c>
      <c r="K101">
        <v>30</v>
      </c>
      <c r="L101">
        <v>50</v>
      </c>
      <c r="M101">
        <v>55</v>
      </c>
      <c r="N101">
        <v>55</v>
      </c>
      <c r="O101">
        <v>100</v>
      </c>
      <c r="P101">
        <f t="shared" si="8"/>
        <v>330</v>
      </c>
      <c r="Q101">
        <f t="shared" si="0"/>
        <v>55</v>
      </c>
      <c r="R101" t="s">
        <v>438</v>
      </c>
    </row>
    <row r="102" spans="1:18" x14ac:dyDescent="0.25">
      <c r="A102" t="s">
        <v>121</v>
      </c>
      <c r="B102">
        <f t="shared" si="7"/>
        <v>101</v>
      </c>
      <c r="C102" t="s">
        <v>173</v>
      </c>
      <c r="E102">
        <v>1.2</v>
      </c>
      <c r="F102">
        <v>66.599999999999994</v>
      </c>
      <c r="G102">
        <v>60</v>
      </c>
      <c r="J102">
        <v>60</v>
      </c>
      <c r="K102">
        <v>50</v>
      </c>
      <c r="L102">
        <v>70</v>
      </c>
      <c r="M102">
        <v>80</v>
      </c>
      <c r="N102">
        <v>80</v>
      </c>
      <c r="O102">
        <v>150</v>
      </c>
      <c r="P102">
        <f t="shared" si="8"/>
        <v>490</v>
      </c>
      <c r="Q102">
        <f t="shared" si="0"/>
        <v>81.666666666666671</v>
      </c>
      <c r="R102" t="s">
        <v>438</v>
      </c>
    </row>
    <row r="103" spans="1:18" x14ac:dyDescent="0.25">
      <c r="A103" t="s">
        <v>122</v>
      </c>
      <c r="B103">
        <f t="shared" si="7"/>
        <v>102</v>
      </c>
      <c r="C103" t="s">
        <v>13</v>
      </c>
      <c r="D103" t="s">
        <v>177</v>
      </c>
      <c r="E103">
        <v>0.4</v>
      </c>
      <c r="F103">
        <v>2.5</v>
      </c>
      <c r="G103">
        <v>90</v>
      </c>
      <c r="H103">
        <v>50</v>
      </c>
      <c r="I103">
        <v>50</v>
      </c>
      <c r="J103">
        <v>60</v>
      </c>
      <c r="K103">
        <v>40</v>
      </c>
      <c r="L103">
        <v>80</v>
      </c>
      <c r="M103">
        <v>60</v>
      </c>
      <c r="N103">
        <v>45</v>
      </c>
      <c r="O103">
        <v>40</v>
      </c>
      <c r="P103">
        <f t="shared" si="8"/>
        <v>325</v>
      </c>
      <c r="Q103">
        <f t="shared" si="0"/>
        <v>54.166666666666664</v>
      </c>
      <c r="R103" t="s">
        <v>438</v>
      </c>
    </row>
    <row r="104" spans="1:18" x14ac:dyDescent="0.25">
      <c r="A104" t="s">
        <v>123</v>
      </c>
      <c r="B104">
        <f t="shared" si="7"/>
        <v>103</v>
      </c>
      <c r="C104" t="s">
        <v>13</v>
      </c>
      <c r="D104" t="s">
        <v>177</v>
      </c>
      <c r="E104">
        <v>2</v>
      </c>
      <c r="F104">
        <v>120</v>
      </c>
      <c r="G104">
        <v>45</v>
      </c>
      <c r="H104">
        <v>50</v>
      </c>
      <c r="I104">
        <v>50</v>
      </c>
      <c r="J104">
        <v>95</v>
      </c>
      <c r="K104">
        <v>95</v>
      </c>
      <c r="L104">
        <v>85</v>
      </c>
      <c r="M104">
        <v>125</v>
      </c>
      <c r="N104">
        <v>75</v>
      </c>
      <c r="O104">
        <v>55</v>
      </c>
      <c r="P104">
        <f t="shared" si="8"/>
        <v>530</v>
      </c>
      <c r="Q104">
        <f t="shared" si="0"/>
        <v>88.333333333333329</v>
      </c>
      <c r="R104" t="s">
        <v>438</v>
      </c>
    </row>
    <row r="105" spans="1:18" x14ac:dyDescent="0.25">
      <c r="A105" t="s">
        <v>124</v>
      </c>
      <c r="B105">
        <f t="shared" si="7"/>
        <v>104</v>
      </c>
      <c r="C105" t="s">
        <v>174</v>
      </c>
      <c r="E105">
        <v>0.4</v>
      </c>
      <c r="F105">
        <v>6.5</v>
      </c>
      <c r="G105">
        <v>190</v>
      </c>
      <c r="H105">
        <v>50</v>
      </c>
      <c r="I105">
        <v>50</v>
      </c>
      <c r="J105">
        <v>50</v>
      </c>
      <c r="K105">
        <v>50</v>
      </c>
      <c r="L105">
        <v>95</v>
      </c>
      <c r="M105">
        <v>40</v>
      </c>
      <c r="N105">
        <v>50</v>
      </c>
      <c r="O105">
        <v>35</v>
      </c>
      <c r="P105">
        <f t="shared" si="8"/>
        <v>320</v>
      </c>
      <c r="Q105">
        <f t="shared" si="0"/>
        <v>53.333333333333336</v>
      </c>
      <c r="R105" t="s">
        <v>438</v>
      </c>
    </row>
    <row r="106" spans="1:18" x14ac:dyDescent="0.25">
      <c r="A106" t="s">
        <v>125</v>
      </c>
      <c r="B106">
        <f t="shared" si="7"/>
        <v>105</v>
      </c>
      <c r="C106" t="s">
        <v>174</v>
      </c>
      <c r="E106">
        <v>1</v>
      </c>
      <c r="F106">
        <v>45</v>
      </c>
      <c r="G106">
        <v>75</v>
      </c>
      <c r="H106">
        <v>50</v>
      </c>
      <c r="I106">
        <v>50</v>
      </c>
      <c r="J106">
        <v>60</v>
      </c>
      <c r="K106">
        <v>80</v>
      </c>
      <c r="L106">
        <v>110</v>
      </c>
      <c r="M106">
        <v>50</v>
      </c>
      <c r="N106">
        <v>80</v>
      </c>
      <c r="O106">
        <v>45</v>
      </c>
      <c r="P106">
        <f t="shared" si="8"/>
        <v>425</v>
      </c>
      <c r="Q106">
        <f t="shared" si="0"/>
        <v>70.833333333333329</v>
      </c>
      <c r="R106" t="s">
        <v>438</v>
      </c>
    </row>
    <row r="107" spans="1:18" x14ac:dyDescent="0.25">
      <c r="A107" t="s">
        <v>126</v>
      </c>
      <c r="B107">
        <f t="shared" si="7"/>
        <v>106</v>
      </c>
      <c r="C107" t="s">
        <v>176</v>
      </c>
      <c r="E107">
        <v>1.5</v>
      </c>
      <c r="F107">
        <v>49.8</v>
      </c>
      <c r="G107">
        <v>45</v>
      </c>
      <c r="H107">
        <v>100</v>
      </c>
      <c r="I107">
        <v>0</v>
      </c>
      <c r="J107">
        <v>50</v>
      </c>
      <c r="K107">
        <v>120</v>
      </c>
      <c r="L107">
        <v>53</v>
      </c>
      <c r="M107">
        <v>35</v>
      </c>
      <c r="N107">
        <v>110</v>
      </c>
      <c r="O107">
        <v>87</v>
      </c>
      <c r="P107">
        <f t="shared" si="8"/>
        <v>455</v>
      </c>
      <c r="Q107">
        <f t="shared" si="0"/>
        <v>75.833333333333329</v>
      </c>
      <c r="R107" t="s">
        <v>438</v>
      </c>
    </row>
    <row r="108" spans="1:18" x14ac:dyDescent="0.25">
      <c r="A108" t="s">
        <v>127</v>
      </c>
      <c r="B108">
        <f t="shared" si="7"/>
        <v>107</v>
      </c>
      <c r="C108" t="s">
        <v>176</v>
      </c>
      <c r="E108">
        <v>1.4</v>
      </c>
      <c r="F108">
        <v>50.2</v>
      </c>
      <c r="G108">
        <v>45</v>
      </c>
      <c r="H108">
        <v>100</v>
      </c>
      <c r="I108">
        <v>0</v>
      </c>
      <c r="J108">
        <v>50</v>
      </c>
      <c r="K108">
        <v>105</v>
      </c>
      <c r="L108">
        <v>79</v>
      </c>
      <c r="M108">
        <v>35</v>
      </c>
      <c r="N108">
        <v>110</v>
      </c>
      <c r="O108">
        <v>76</v>
      </c>
      <c r="P108">
        <f t="shared" si="8"/>
        <v>455</v>
      </c>
      <c r="Q108">
        <f t="shared" si="0"/>
        <v>75.833333333333329</v>
      </c>
      <c r="R108" t="s">
        <v>438</v>
      </c>
    </row>
    <row r="109" spans="1:18" x14ac:dyDescent="0.25">
      <c r="A109" t="s">
        <v>128</v>
      </c>
      <c r="B109">
        <f t="shared" si="7"/>
        <v>108</v>
      </c>
      <c r="C109" t="s">
        <v>172</v>
      </c>
      <c r="E109">
        <v>1.2</v>
      </c>
      <c r="F109">
        <v>65.5</v>
      </c>
      <c r="G109">
        <v>45</v>
      </c>
      <c r="H109">
        <v>50</v>
      </c>
      <c r="I109">
        <v>50</v>
      </c>
      <c r="J109">
        <v>90</v>
      </c>
      <c r="K109">
        <v>55</v>
      </c>
      <c r="L109">
        <v>75</v>
      </c>
      <c r="M109">
        <v>60</v>
      </c>
      <c r="N109">
        <v>75</v>
      </c>
      <c r="O109">
        <v>30</v>
      </c>
      <c r="P109">
        <f t="shared" si="8"/>
        <v>385</v>
      </c>
      <c r="Q109">
        <f t="shared" si="0"/>
        <v>64.166666666666671</v>
      </c>
      <c r="R109" t="s">
        <v>438</v>
      </c>
    </row>
    <row r="110" spans="1:18" x14ac:dyDescent="0.25">
      <c r="A110" t="s">
        <v>129</v>
      </c>
      <c r="B110">
        <f t="shared" si="7"/>
        <v>109</v>
      </c>
      <c r="C110" t="s">
        <v>14</v>
      </c>
      <c r="E110">
        <v>0.6</v>
      </c>
      <c r="F110">
        <v>1</v>
      </c>
      <c r="G110">
        <v>190</v>
      </c>
      <c r="H110">
        <v>50</v>
      </c>
      <c r="I110">
        <v>50</v>
      </c>
      <c r="J110">
        <v>40</v>
      </c>
      <c r="K110">
        <v>65</v>
      </c>
      <c r="L110">
        <v>95</v>
      </c>
      <c r="M110">
        <v>60</v>
      </c>
      <c r="N110">
        <v>45</v>
      </c>
      <c r="O110">
        <v>35</v>
      </c>
      <c r="P110">
        <f t="shared" si="8"/>
        <v>340</v>
      </c>
      <c r="Q110">
        <f t="shared" si="0"/>
        <v>56.666666666666664</v>
      </c>
      <c r="R110" t="s">
        <v>438</v>
      </c>
    </row>
    <row r="111" spans="1:18" x14ac:dyDescent="0.25">
      <c r="A111" t="s">
        <v>130</v>
      </c>
      <c r="B111">
        <f t="shared" si="7"/>
        <v>110</v>
      </c>
      <c r="C111" t="s">
        <v>14</v>
      </c>
      <c r="E111">
        <v>1.2</v>
      </c>
      <c r="F111">
        <v>9.5</v>
      </c>
      <c r="G111">
        <v>60</v>
      </c>
      <c r="H111">
        <v>50</v>
      </c>
      <c r="I111">
        <v>50</v>
      </c>
      <c r="J111">
        <v>65</v>
      </c>
      <c r="K111">
        <v>90</v>
      </c>
      <c r="L111">
        <v>120</v>
      </c>
      <c r="M111">
        <v>85</v>
      </c>
      <c r="N111">
        <v>70</v>
      </c>
      <c r="O111">
        <v>60</v>
      </c>
      <c r="P111">
        <f t="shared" si="8"/>
        <v>490</v>
      </c>
      <c r="Q111">
        <f t="shared" si="0"/>
        <v>81.666666666666671</v>
      </c>
      <c r="R111" t="s">
        <v>438</v>
      </c>
    </row>
    <row r="112" spans="1:18" x14ac:dyDescent="0.25">
      <c r="A112" t="s">
        <v>131</v>
      </c>
      <c r="B112">
        <f t="shared" si="7"/>
        <v>111</v>
      </c>
      <c r="C112" t="s">
        <v>174</v>
      </c>
      <c r="D112" t="s">
        <v>178</v>
      </c>
      <c r="E112">
        <v>1</v>
      </c>
      <c r="F112">
        <v>115</v>
      </c>
      <c r="G112">
        <v>120</v>
      </c>
      <c r="H112">
        <v>50</v>
      </c>
      <c r="I112">
        <v>50</v>
      </c>
      <c r="J112">
        <v>80</v>
      </c>
      <c r="K112">
        <v>85</v>
      </c>
      <c r="L112">
        <v>95</v>
      </c>
      <c r="M112">
        <v>30</v>
      </c>
      <c r="N112">
        <v>30</v>
      </c>
      <c r="O112">
        <v>25</v>
      </c>
      <c r="P112">
        <f t="shared" si="8"/>
        <v>345</v>
      </c>
      <c r="Q112">
        <f t="shared" si="0"/>
        <v>57.5</v>
      </c>
      <c r="R112" t="s">
        <v>438</v>
      </c>
    </row>
    <row r="113" spans="1:18" x14ac:dyDescent="0.25">
      <c r="A113" t="s">
        <v>132</v>
      </c>
      <c r="B113">
        <f t="shared" si="7"/>
        <v>112</v>
      </c>
      <c r="C113" t="s">
        <v>174</v>
      </c>
      <c r="D113" t="s">
        <v>178</v>
      </c>
      <c r="E113">
        <v>1.9</v>
      </c>
      <c r="F113">
        <v>120</v>
      </c>
      <c r="G113">
        <v>60</v>
      </c>
      <c r="H113">
        <v>50</v>
      </c>
      <c r="I113">
        <v>50</v>
      </c>
      <c r="J113">
        <v>105</v>
      </c>
      <c r="K113">
        <v>130</v>
      </c>
      <c r="L113">
        <v>120</v>
      </c>
      <c r="M113">
        <v>45</v>
      </c>
      <c r="N113">
        <v>45</v>
      </c>
      <c r="O113">
        <v>40</v>
      </c>
      <c r="P113">
        <f t="shared" si="8"/>
        <v>485</v>
      </c>
      <c r="Q113">
        <f t="shared" si="0"/>
        <v>80.833333333333329</v>
      </c>
      <c r="R113" t="s">
        <v>438</v>
      </c>
    </row>
    <row r="114" spans="1:18" x14ac:dyDescent="0.25">
      <c r="A114" t="s">
        <v>133</v>
      </c>
      <c r="B114">
        <f t="shared" si="7"/>
        <v>113</v>
      </c>
      <c r="C114" t="s">
        <v>172</v>
      </c>
      <c r="E114">
        <v>1.1000000000000001</v>
      </c>
      <c r="F114">
        <v>34.6</v>
      </c>
      <c r="G114">
        <v>30</v>
      </c>
      <c r="H114">
        <v>0</v>
      </c>
      <c r="I114">
        <v>100</v>
      </c>
      <c r="J114">
        <v>250</v>
      </c>
      <c r="K114">
        <v>5</v>
      </c>
      <c r="L114">
        <v>5</v>
      </c>
      <c r="M114">
        <v>35</v>
      </c>
      <c r="N114">
        <v>105</v>
      </c>
      <c r="O114">
        <v>50</v>
      </c>
      <c r="P114">
        <f t="shared" si="8"/>
        <v>450</v>
      </c>
      <c r="Q114">
        <f t="shared" si="0"/>
        <v>75</v>
      </c>
      <c r="R114" t="s">
        <v>438</v>
      </c>
    </row>
    <row r="115" spans="1:18" x14ac:dyDescent="0.25">
      <c r="A115" t="s">
        <v>134</v>
      </c>
      <c r="B115">
        <f t="shared" si="7"/>
        <v>114</v>
      </c>
      <c r="C115" t="s">
        <v>13</v>
      </c>
      <c r="E115">
        <v>1</v>
      </c>
      <c r="F115">
        <v>35</v>
      </c>
      <c r="G115">
        <v>45</v>
      </c>
      <c r="H115">
        <v>50</v>
      </c>
      <c r="I115">
        <v>50</v>
      </c>
      <c r="J115">
        <v>65</v>
      </c>
      <c r="K115">
        <v>55</v>
      </c>
      <c r="L115">
        <v>115</v>
      </c>
      <c r="M115">
        <v>100</v>
      </c>
      <c r="N115">
        <v>40</v>
      </c>
      <c r="O115">
        <v>60</v>
      </c>
      <c r="P115">
        <f t="shared" si="8"/>
        <v>435</v>
      </c>
      <c r="Q115">
        <f t="shared" si="0"/>
        <v>72.5</v>
      </c>
      <c r="R115" t="s">
        <v>438</v>
      </c>
    </row>
    <row r="116" spans="1:18" x14ac:dyDescent="0.25">
      <c r="A116" t="s">
        <v>135</v>
      </c>
      <c r="B116">
        <f t="shared" si="7"/>
        <v>115</v>
      </c>
      <c r="C116" t="s">
        <v>172</v>
      </c>
      <c r="E116">
        <v>2.2000000000000002</v>
      </c>
      <c r="F116">
        <v>80</v>
      </c>
      <c r="G116">
        <v>45</v>
      </c>
      <c r="H116">
        <v>0</v>
      </c>
      <c r="I116">
        <v>100</v>
      </c>
      <c r="J116">
        <v>105</v>
      </c>
      <c r="K116">
        <v>95</v>
      </c>
      <c r="L116">
        <v>80</v>
      </c>
      <c r="M116">
        <v>40</v>
      </c>
      <c r="N116">
        <v>80</v>
      </c>
      <c r="O116">
        <v>90</v>
      </c>
      <c r="P116">
        <f t="shared" si="8"/>
        <v>490</v>
      </c>
      <c r="Q116">
        <f t="shared" si="0"/>
        <v>81.666666666666671</v>
      </c>
      <c r="R116" t="s">
        <v>438</v>
      </c>
    </row>
    <row r="117" spans="1:18" x14ac:dyDescent="0.25">
      <c r="A117" t="s">
        <v>136</v>
      </c>
      <c r="B117">
        <f t="shared" si="7"/>
        <v>116</v>
      </c>
      <c r="C117" t="s">
        <v>28</v>
      </c>
      <c r="E117">
        <v>0.4</v>
      </c>
      <c r="F117">
        <v>8</v>
      </c>
      <c r="G117">
        <v>225</v>
      </c>
      <c r="H117">
        <v>50</v>
      </c>
      <c r="I117">
        <v>50</v>
      </c>
      <c r="J117">
        <v>30</v>
      </c>
      <c r="K117">
        <v>40</v>
      </c>
      <c r="L117">
        <v>70</v>
      </c>
      <c r="M117">
        <v>70</v>
      </c>
      <c r="N117">
        <v>25</v>
      </c>
      <c r="O117">
        <v>60</v>
      </c>
      <c r="P117">
        <f t="shared" si="8"/>
        <v>295</v>
      </c>
      <c r="Q117">
        <f t="shared" si="0"/>
        <v>49.166666666666664</v>
      </c>
      <c r="R117" t="s">
        <v>438</v>
      </c>
    </row>
    <row r="118" spans="1:18" x14ac:dyDescent="0.25">
      <c r="A118" t="s">
        <v>137</v>
      </c>
      <c r="B118">
        <f t="shared" si="7"/>
        <v>117</v>
      </c>
      <c r="C118" t="s">
        <v>28</v>
      </c>
      <c r="E118">
        <v>1.2</v>
      </c>
      <c r="F118">
        <v>25</v>
      </c>
      <c r="G118">
        <v>75</v>
      </c>
      <c r="H118">
        <v>50</v>
      </c>
      <c r="I118">
        <v>50</v>
      </c>
      <c r="J118">
        <v>55</v>
      </c>
      <c r="K118">
        <v>65</v>
      </c>
      <c r="L118">
        <v>95</v>
      </c>
      <c r="M118">
        <v>95</v>
      </c>
      <c r="N118">
        <v>45</v>
      </c>
      <c r="O118">
        <v>85</v>
      </c>
      <c r="P118">
        <f t="shared" ref="P118:P149" si="9">SUM(J118:O118)</f>
        <v>440</v>
      </c>
      <c r="Q118">
        <f t="shared" si="0"/>
        <v>73.333333333333329</v>
      </c>
      <c r="R118" t="s">
        <v>438</v>
      </c>
    </row>
    <row r="119" spans="1:18" x14ac:dyDescent="0.25">
      <c r="A119" t="s">
        <v>138</v>
      </c>
      <c r="B119">
        <f t="shared" si="7"/>
        <v>118</v>
      </c>
      <c r="C119" t="s">
        <v>28</v>
      </c>
      <c r="E119">
        <v>0.6</v>
      </c>
      <c r="F119">
        <v>15</v>
      </c>
      <c r="G119">
        <v>225</v>
      </c>
      <c r="H119">
        <v>50</v>
      </c>
      <c r="I119">
        <v>50</v>
      </c>
      <c r="J119">
        <v>45</v>
      </c>
      <c r="K119">
        <v>67</v>
      </c>
      <c r="L119">
        <v>60</v>
      </c>
      <c r="M119">
        <v>35</v>
      </c>
      <c r="N119">
        <v>50</v>
      </c>
      <c r="O119">
        <v>63</v>
      </c>
      <c r="P119">
        <f t="shared" si="9"/>
        <v>320</v>
      </c>
      <c r="Q119">
        <f t="shared" si="0"/>
        <v>53.333333333333336</v>
      </c>
      <c r="R119" t="s">
        <v>438</v>
      </c>
    </row>
    <row r="120" spans="1:18" x14ac:dyDescent="0.25">
      <c r="A120" t="s">
        <v>139</v>
      </c>
      <c r="B120">
        <f t="shared" si="7"/>
        <v>119</v>
      </c>
      <c r="C120" t="s">
        <v>28</v>
      </c>
      <c r="E120">
        <v>1.3</v>
      </c>
      <c r="F120">
        <v>39</v>
      </c>
      <c r="G120">
        <v>60</v>
      </c>
      <c r="H120">
        <v>50</v>
      </c>
      <c r="I120">
        <v>50</v>
      </c>
      <c r="J120">
        <v>80</v>
      </c>
      <c r="K120">
        <v>92</v>
      </c>
      <c r="L120">
        <v>65</v>
      </c>
      <c r="M120">
        <v>65</v>
      </c>
      <c r="N120">
        <v>80</v>
      </c>
      <c r="O120">
        <v>68</v>
      </c>
      <c r="P120">
        <f t="shared" si="9"/>
        <v>450</v>
      </c>
      <c r="Q120">
        <f t="shared" si="0"/>
        <v>75</v>
      </c>
      <c r="R120" t="s">
        <v>438</v>
      </c>
    </row>
    <row r="121" spans="1:18" x14ac:dyDescent="0.25">
      <c r="A121" t="s">
        <v>140</v>
      </c>
      <c r="B121">
        <f t="shared" si="7"/>
        <v>120</v>
      </c>
      <c r="C121" t="s">
        <v>28</v>
      </c>
      <c r="E121">
        <v>0.8</v>
      </c>
      <c r="F121">
        <v>34.5</v>
      </c>
      <c r="G121">
        <v>225</v>
      </c>
      <c r="J121">
        <v>30</v>
      </c>
      <c r="K121">
        <v>45</v>
      </c>
      <c r="L121">
        <v>55</v>
      </c>
      <c r="M121">
        <v>70</v>
      </c>
      <c r="N121">
        <v>55</v>
      </c>
      <c r="O121">
        <v>85</v>
      </c>
      <c r="P121">
        <f t="shared" si="9"/>
        <v>340</v>
      </c>
      <c r="Q121">
        <f t="shared" si="0"/>
        <v>56.666666666666664</v>
      </c>
      <c r="R121" t="s">
        <v>438</v>
      </c>
    </row>
    <row r="122" spans="1:18" x14ac:dyDescent="0.25">
      <c r="A122" t="s">
        <v>141</v>
      </c>
      <c r="B122">
        <f t="shared" si="7"/>
        <v>121</v>
      </c>
      <c r="C122" t="s">
        <v>28</v>
      </c>
      <c r="D122" t="s">
        <v>177</v>
      </c>
      <c r="E122">
        <v>1.1000000000000001</v>
      </c>
      <c r="F122">
        <v>80</v>
      </c>
      <c r="G122">
        <v>60</v>
      </c>
      <c r="J122">
        <v>60</v>
      </c>
      <c r="K122">
        <v>75</v>
      </c>
      <c r="L122">
        <v>85</v>
      </c>
      <c r="M122">
        <v>100</v>
      </c>
      <c r="N122">
        <v>85</v>
      </c>
      <c r="O122">
        <v>115</v>
      </c>
      <c r="P122">
        <f t="shared" si="9"/>
        <v>520</v>
      </c>
      <c r="Q122">
        <f t="shared" si="0"/>
        <v>86.666666666666671</v>
      </c>
      <c r="R122" t="s">
        <v>438</v>
      </c>
    </row>
    <row r="123" spans="1:18" x14ac:dyDescent="0.25">
      <c r="A123" t="s">
        <v>142</v>
      </c>
      <c r="B123">
        <f t="shared" si="7"/>
        <v>122</v>
      </c>
      <c r="C123" t="s">
        <v>177</v>
      </c>
      <c r="D123" t="s">
        <v>175</v>
      </c>
      <c r="E123">
        <v>1.3</v>
      </c>
      <c r="F123">
        <v>54.5</v>
      </c>
      <c r="G123">
        <v>45</v>
      </c>
      <c r="H123">
        <v>50</v>
      </c>
      <c r="I123">
        <v>50</v>
      </c>
      <c r="J123">
        <v>40</v>
      </c>
      <c r="K123">
        <v>45</v>
      </c>
      <c r="L123">
        <v>65</v>
      </c>
      <c r="M123">
        <v>100</v>
      </c>
      <c r="N123">
        <v>120</v>
      </c>
      <c r="O123">
        <v>90</v>
      </c>
      <c r="P123">
        <f t="shared" si="9"/>
        <v>460</v>
      </c>
      <c r="Q123">
        <f t="shared" si="0"/>
        <v>76.666666666666671</v>
      </c>
      <c r="R123" t="s">
        <v>438</v>
      </c>
    </row>
    <row r="124" spans="1:18" x14ac:dyDescent="0.25">
      <c r="A124" t="s">
        <v>143</v>
      </c>
      <c r="B124">
        <f t="shared" si="7"/>
        <v>123</v>
      </c>
      <c r="C124" t="s">
        <v>32</v>
      </c>
      <c r="D124" t="s">
        <v>24</v>
      </c>
      <c r="E124">
        <v>1.5</v>
      </c>
      <c r="F124">
        <v>56</v>
      </c>
      <c r="G124">
        <v>45</v>
      </c>
      <c r="H124">
        <v>50</v>
      </c>
      <c r="I124">
        <v>50</v>
      </c>
      <c r="J124">
        <v>70</v>
      </c>
      <c r="K124">
        <v>110</v>
      </c>
      <c r="L124">
        <v>80</v>
      </c>
      <c r="M124">
        <v>55</v>
      </c>
      <c r="N124">
        <v>80</v>
      </c>
      <c r="O124">
        <v>105</v>
      </c>
      <c r="P124">
        <f t="shared" si="9"/>
        <v>500</v>
      </c>
      <c r="Q124">
        <f t="shared" si="0"/>
        <v>83.333333333333329</v>
      </c>
      <c r="R124" t="s">
        <v>438</v>
      </c>
    </row>
    <row r="125" spans="1:18" x14ac:dyDescent="0.25">
      <c r="A125" t="s">
        <v>144</v>
      </c>
      <c r="B125">
        <f t="shared" si="7"/>
        <v>124</v>
      </c>
      <c r="C125" t="s">
        <v>180</v>
      </c>
      <c r="D125" t="s">
        <v>177</v>
      </c>
      <c r="E125">
        <v>1.4</v>
      </c>
      <c r="F125">
        <v>40.6</v>
      </c>
      <c r="G125">
        <v>45</v>
      </c>
      <c r="H125">
        <v>0</v>
      </c>
      <c r="I125">
        <v>100</v>
      </c>
      <c r="J125">
        <v>65</v>
      </c>
      <c r="K125">
        <v>50</v>
      </c>
      <c r="L125">
        <v>35</v>
      </c>
      <c r="M125">
        <v>115</v>
      </c>
      <c r="N125">
        <v>95</v>
      </c>
      <c r="O125">
        <v>95</v>
      </c>
      <c r="P125">
        <f t="shared" si="9"/>
        <v>455</v>
      </c>
      <c r="Q125">
        <f t="shared" si="0"/>
        <v>75.833333333333329</v>
      </c>
      <c r="R125" t="s">
        <v>438</v>
      </c>
    </row>
    <row r="126" spans="1:18" x14ac:dyDescent="0.25">
      <c r="A126" t="s">
        <v>145</v>
      </c>
      <c r="B126">
        <f t="shared" si="7"/>
        <v>125</v>
      </c>
      <c r="C126" t="s">
        <v>173</v>
      </c>
      <c r="E126">
        <v>1.1000000000000001</v>
      </c>
      <c r="F126">
        <v>30</v>
      </c>
      <c r="G126">
        <v>45</v>
      </c>
      <c r="H126">
        <v>75</v>
      </c>
      <c r="I126">
        <v>25</v>
      </c>
      <c r="J126">
        <v>65</v>
      </c>
      <c r="K126">
        <v>83</v>
      </c>
      <c r="L126">
        <v>57</v>
      </c>
      <c r="M126">
        <v>95</v>
      </c>
      <c r="N126">
        <v>85</v>
      </c>
      <c r="O126">
        <v>105</v>
      </c>
      <c r="P126">
        <f t="shared" si="9"/>
        <v>490</v>
      </c>
      <c r="Q126">
        <f t="shared" si="0"/>
        <v>81.666666666666671</v>
      </c>
      <c r="R126" t="s">
        <v>438</v>
      </c>
    </row>
    <row r="127" spans="1:18" x14ac:dyDescent="0.25">
      <c r="A127" t="s">
        <v>146</v>
      </c>
      <c r="B127">
        <f t="shared" si="7"/>
        <v>126</v>
      </c>
      <c r="C127" t="s">
        <v>23</v>
      </c>
      <c r="E127">
        <v>1.3</v>
      </c>
      <c r="F127">
        <v>44.5</v>
      </c>
      <c r="G127">
        <v>45</v>
      </c>
      <c r="H127">
        <v>75</v>
      </c>
      <c r="I127">
        <v>25</v>
      </c>
      <c r="J127">
        <v>65</v>
      </c>
      <c r="K127">
        <v>95</v>
      </c>
      <c r="L127">
        <v>57</v>
      </c>
      <c r="M127">
        <v>100</v>
      </c>
      <c r="N127">
        <v>85</v>
      </c>
      <c r="O127">
        <v>93</v>
      </c>
      <c r="P127">
        <f t="shared" si="9"/>
        <v>495</v>
      </c>
      <c r="Q127">
        <f t="shared" si="0"/>
        <v>82.5</v>
      </c>
      <c r="R127" t="s">
        <v>438</v>
      </c>
    </row>
    <row r="128" spans="1:18" x14ac:dyDescent="0.25">
      <c r="A128" t="s">
        <v>147</v>
      </c>
      <c r="B128">
        <f t="shared" si="7"/>
        <v>127</v>
      </c>
      <c r="C128" t="s">
        <v>32</v>
      </c>
      <c r="E128">
        <v>1.5</v>
      </c>
      <c r="F128">
        <v>55</v>
      </c>
      <c r="G128">
        <v>45</v>
      </c>
      <c r="H128">
        <v>50</v>
      </c>
      <c r="I128">
        <v>50</v>
      </c>
      <c r="J128">
        <v>65</v>
      </c>
      <c r="K128">
        <v>125</v>
      </c>
      <c r="L128">
        <v>100</v>
      </c>
      <c r="M128">
        <v>55</v>
      </c>
      <c r="N128">
        <v>70</v>
      </c>
      <c r="O128">
        <v>85</v>
      </c>
      <c r="P128">
        <f t="shared" si="9"/>
        <v>500</v>
      </c>
      <c r="Q128">
        <f t="shared" si="0"/>
        <v>83.333333333333329</v>
      </c>
      <c r="R128" t="s">
        <v>438</v>
      </c>
    </row>
    <row r="129" spans="1:18" x14ac:dyDescent="0.25">
      <c r="A129" t="s">
        <v>148</v>
      </c>
      <c r="B129">
        <f t="shared" si="7"/>
        <v>128</v>
      </c>
      <c r="C129" t="s">
        <v>172</v>
      </c>
      <c r="E129">
        <v>1.4</v>
      </c>
      <c r="F129">
        <v>88.4</v>
      </c>
      <c r="G129">
        <v>45</v>
      </c>
      <c r="H129">
        <v>100</v>
      </c>
      <c r="I129">
        <v>0</v>
      </c>
      <c r="J129">
        <v>75</v>
      </c>
      <c r="K129">
        <v>100</v>
      </c>
      <c r="L129">
        <v>95</v>
      </c>
      <c r="M129">
        <v>40</v>
      </c>
      <c r="N129">
        <v>70</v>
      </c>
      <c r="O129">
        <v>110</v>
      </c>
      <c r="P129">
        <f t="shared" si="9"/>
        <v>490</v>
      </c>
      <c r="Q129">
        <f t="shared" si="0"/>
        <v>81.666666666666671</v>
      </c>
      <c r="R129" t="s">
        <v>438</v>
      </c>
    </row>
    <row r="130" spans="1:18" x14ac:dyDescent="0.25">
      <c r="A130" t="s">
        <v>149</v>
      </c>
      <c r="B130">
        <f t="shared" si="7"/>
        <v>129</v>
      </c>
      <c r="C130" t="s">
        <v>28</v>
      </c>
      <c r="E130">
        <v>0.9</v>
      </c>
      <c r="F130">
        <v>10</v>
      </c>
      <c r="G130">
        <v>255</v>
      </c>
      <c r="H130">
        <v>50</v>
      </c>
      <c r="I130">
        <v>50</v>
      </c>
      <c r="J130">
        <v>20</v>
      </c>
      <c r="K130">
        <v>10</v>
      </c>
      <c r="L130">
        <v>55</v>
      </c>
      <c r="M130">
        <v>15</v>
      </c>
      <c r="N130">
        <v>20</v>
      </c>
      <c r="O130">
        <v>80</v>
      </c>
      <c r="P130">
        <f t="shared" si="9"/>
        <v>200</v>
      </c>
      <c r="Q130">
        <f t="shared" si="0"/>
        <v>33.333333333333336</v>
      </c>
      <c r="R130" t="s">
        <v>438</v>
      </c>
    </row>
    <row r="131" spans="1:18" x14ac:dyDescent="0.25">
      <c r="A131" t="s">
        <v>150</v>
      </c>
      <c r="B131">
        <f t="shared" si="7"/>
        <v>130</v>
      </c>
      <c r="C131" t="s">
        <v>28</v>
      </c>
      <c r="D131" t="s">
        <v>24</v>
      </c>
      <c r="E131">
        <v>6.5</v>
      </c>
      <c r="F131">
        <v>235</v>
      </c>
      <c r="G131">
        <v>45</v>
      </c>
      <c r="H131">
        <v>50</v>
      </c>
      <c r="I131">
        <v>50</v>
      </c>
      <c r="J131">
        <v>95</v>
      </c>
      <c r="K131">
        <v>125</v>
      </c>
      <c r="L131">
        <v>79</v>
      </c>
      <c r="M131">
        <v>60</v>
      </c>
      <c r="N131">
        <v>100</v>
      </c>
      <c r="O131">
        <v>81</v>
      </c>
      <c r="P131">
        <f t="shared" si="9"/>
        <v>540</v>
      </c>
      <c r="Q131">
        <f t="shared" si="0"/>
        <v>90</v>
      </c>
      <c r="R131" t="s">
        <v>438</v>
      </c>
    </row>
    <row r="132" spans="1:18" x14ac:dyDescent="0.25">
      <c r="A132" t="s">
        <v>151</v>
      </c>
      <c r="B132">
        <f t="shared" si="7"/>
        <v>131</v>
      </c>
      <c r="C132" t="s">
        <v>28</v>
      </c>
      <c r="D132" t="s">
        <v>180</v>
      </c>
      <c r="E132">
        <v>2.2000000000000002</v>
      </c>
      <c r="F132">
        <v>220</v>
      </c>
      <c r="G132">
        <v>45</v>
      </c>
      <c r="H132">
        <v>50</v>
      </c>
      <c r="I132">
        <v>50</v>
      </c>
      <c r="J132">
        <v>130</v>
      </c>
      <c r="K132">
        <v>85</v>
      </c>
      <c r="L132">
        <v>80</v>
      </c>
      <c r="M132">
        <v>85</v>
      </c>
      <c r="N132">
        <v>95</v>
      </c>
      <c r="O132">
        <v>60</v>
      </c>
      <c r="P132">
        <f t="shared" si="9"/>
        <v>535</v>
      </c>
      <c r="Q132">
        <f t="shared" si="0"/>
        <v>89.166666666666671</v>
      </c>
      <c r="R132" t="s">
        <v>438</v>
      </c>
    </row>
    <row r="133" spans="1:18" x14ac:dyDescent="0.25">
      <c r="A133" t="s">
        <v>152</v>
      </c>
      <c r="B133">
        <f t="shared" si="7"/>
        <v>132</v>
      </c>
      <c r="C133" t="s">
        <v>172</v>
      </c>
      <c r="E133">
        <v>0.3</v>
      </c>
      <c r="F133">
        <v>4</v>
      </c>
      <c r="G133">
        <v>35</v>
      </c>
      <c r="J133">
        <v>48</v>
      </c>
      <c r="K133">
        <v>48</v>
      </c>
      <c r="L133">
        <v>48</v>
      </c>
      <c r="M133">
        <v>48</v>
      </c>
      <c r="N133">
        <v>48</v>
      </c>
      <c r="O133">
        <v>48</v>
      </c>
      <c r="P133">
        <f t="shared" si="9"/>
        <v>288</v>
      </c>
      <c r="Q133">
        <f t="shared" si="0"/>
        <v>48</v>
      </c>
      <c r="R133" t="s">
        <v>438</v>
      </c>
    </row>
    <row r="134" spans="1:18" x14ac:dyDescent="0.25">
      <c r="A134" t="s">
        <v>153</v>
      </c>
      <c r="B134">
        <f t="shared" si="7"/>
        <v>133</v>
      </c>
      <c r="C134" t="s">
        <v>172</v>
      </c>
      <c r="E134">
        <v>0.3</v>
      </c>
      <c r="F134">
        <v>6.5</v>
      </c>
      <c r="G134">
        <v>45</v>
      </c>
      <c r="H134">
        <v>87.5</v>
      </c>
      <c r="I134">
        <v>12.5</v>
      </c>
      <c r="J134">
        <v>55</v>
      </c>
      <c r="K134">
        <v>55</v>
      </c>
      <c r="L134">
        <v>50</v>
      </c>
      <c r="M134">
        <v>45</v>
      </c>
      <c r="N134">
        <v>65</v>
      </c>
      <c r="O134">
        <v>55</v>
      </c>
      <c r="P134">
        <f t="shared" si="9"/>
        <v>325</v>
      </c>
      <c r="Q134">
        <f t="shared" si="0"/>
        <v>54.166666666666664</v>
      </c>
      <c r="R134" t="s">
        <v>438</v>
      </c>
    </row>
    <row r="135" spans="1:18" x14ac:dyDescent="0.25">
      <c r="A135" t="s">
        <v>154</v>
      </c>
      <c r="B135">
        <f t="shared" si="7"/>
        <v>134</v>
      </c>
      <c r="C135" t="s">
        <v>28</v>
      </c>
      <c r="E135">
        <v>1</v>
      </c>
      <c r="F135">
        <v>29</v>
      </c>
      <c r="G135">
        <v>45</v>
      </c>
      <c r="H135">
        <v>87.5</v>
      </c>
      <c r="I135">
        <v>12.5</v>
      </c>
      <c r="J135">
        <v>130</v>
      </c>
      <c r="K135">
        <v>65</v>
      </c>
      <c r="L135">
        <v>60</v>
      </c>
      <c r="M135">
        <v>110</v>
      </c>
      <c r="N135">
        <v>95</v>
      </c>
      <c r="O135">
        <v>65</v>
      </c>
      <c r="P135">
        <f t="shared" si="9"/>
        <v>525</v>
      </c>
      <c r="Q135">
        <f t="shared" si="0"/>
        <v>87.5</v>
      </c>
      <c r="R135" t="s">
        <v>438</v>
      </c>
    </row>
    <row r="136" spans="1:18" x14ac:dyDescent="0.25">
      <c r="A136" t="s">
        <v>155</v>
      </c>
      <c r="B136">
        <f t="shared" si="7"/>
        <v>135</v>
      </c>
      <c r="C136" t="s">
        <v>173</v>
      </c>
      <c r="E136">
        <v>0.8</v>
      </c>
      <c r="F136">
        <v>24.5</v>
      </c>
      <c r="G136">
        <v>45</v>
      </c>
      <c r="H136">
        <v>87.5</v>
      </c>
      <c r="I136">
        <v>12.5</v>
      </c>
      <c r="J136">
        <v>65</v>
      </c>
      <c r="K136">
        <v>65</v>
      </c>
      <c r="L136">
        <v>60</v>
      </c>
      <c r="M136">
        <v>110</v>
      </c>
      <c r="N136">
        <v>95</v>
      </c>
      <c r="O136">
        <v>130</v>
      </c>
      <c r="P136">
        <f t="shared" si="9"/>
        <v>525</v>
      </c>
      <c r="Q136">
        <f t="shared" si="0"/>
        <v>87.5</v>
      </c>
      <c r="R136" t="s">
        <v>438</v>
      </c>
    </row>
    <row r="137" spans="1:18" x14ac:dyDescent="0.25">
      <c r="A137" t="s">
        <v>156</v>
      </c>
      <c r="B137">
        <f t="shared" si="7"/>
        <v>136</v>
      </c>
      <c r="C137" t="s">
        <v>23</v>
      </c>
      <c r="E137">
        <v>0.9</v>
      </c>
      <c r="F137">
        <v>25</v>
      </c>
      <c r="G137">
        <v>45</v>
      </c>
      <c r="H137">
        <v>87.5</v>
      </c>
      <c r="I137">
        <v>12.5</v>
      </c>
      <c r="J137">
        <v>65</v>
      </c>
      <c r="K137">
        <v>130</v>
      </c>
      <c r="L137">
        <v>60</v>
      </c>
      <c r="M137">
        <v>95</v>
      </c>
      <c r="N137">
        <v>110</v>
      </c>
      <c r="O137">
        <v>65</v>
      </c>
      <c r="P137">
        <f t="shared" si="9"/>
        <v>525</v>
      </c>
      <c r="Q137">
        <f t="shared" si="0"/>
        <v>87.5</v>
      </c>
      <c r="R137" t="s">
        <v>438</v>
      </c>
    </row>
    <row r="138" spans="1:18" x14ac:dyDescent="0.25">
      <c r="A138" t="s">
        <v>157</v>
      </c>
      <c r="B138">
        <f t="shared" si="7"/>
        <v>137</v>
      </c>
      <c r="C138" t="s">
        <v>172</v>
      </c>
      <c r="E138">
        <v>0.8</v>
      </c>
      <c r="F138">
        <v>36.5</v>
      </c>
      <c r="G138">
        <v>45</v>
      </c>
      <c r="J138">
        <v>65</v>
      </c>
      <c r="K138">
        <v>60</v>
      </c>
      <c r="L138">
        <v>70</v>
      </c>
      <c r="M138">
        <v>85</v>
      </c>
      <c r="N138">
        <v>75</v>
      </c>
      <c r="O138">
        <v>40</v>
      </c>
      <c r="P138">
        <f t="shared" si="9"/>
        <v>395</v>
      </c>
      <c r="Q138">
        <f t="shared" si="0"/>
        <v>65.833333333333329</v>
      </c>
      <c r="R138" t="s">
        <v>438</v>
      </c>
    </row>
    <row r="139" spans="1:18" x14ac:dyDescent="0.25">
      <c r="A139" t="s">
        <v>158</v>
      </c>
      <c r="B139">
        <f t="shared" si="7"/>
        <v>138</v>
      </c>
      <c r="C139" t="s">
        <v>178</v>
      </c>
      <c r="D139" t="s">
        <v>28</v>
      </c>
      <c r="E139">
        <v>0.4</v>
      </c>
      <c r="F139">
        <v>7.5</v>
      </c>
      <c r="G139">
        <v>45</v>
      </c>
      <c r="H139">
        <v>87.5</v>
      </c>
      <c r="I139">
        <v>12.5</v>
      </c>
      <c r="J139">
        <v>35</v>
      </c>
      <c r="K139">
        <v>40</v>
      </c>
      <c r="L139">
        <v>100</v>
      </c>
      <c r="M139">
        <v>90</v>
      </c>
      <c r="N139">
        <v>55</v>
      </c>
      <c r="O139">
        <v>35</v>
      </c>
      <c r="P139">
        <f t="shared" si="9"/>
        <v>355</v>
      </c>
      <c r="Q139">
        <f t="shared" si="0"/>
        <v>59.166666666666664</v>
      </c>
      <c r="R139" t="s">
        <v>438</v>
      </c>
    </row>
    <row r="140" spans="1:18" x14ac:dyDescent="0.25">
      <c r="A140" t="s">
        <v>159</v>
      </c>
      <c r="B140">
        <f t="shared" si="7"/>
        <v>139</v>
      </c>
      <c r="C140" t="s">
        <v>178</v>
      </c>
      <c r="D140" t="s">
        <v>28</v>
      </c>
      <c r="E140">
        <v>1</v>
      </c>
      <c r="F140">
        <v>35</v>
      </c>
      <c r="G140">
        <v>45</v>
      </c>
      <c r="H140">
        <v>87.5</v>
      </c>
      <c r="I140">
        <v>12.5</v>
      </c>
      <c r="J140">
        <v>70</v>
      </c>
      <c r="K140">
        <v>60</v>
      </c>
      <c r="L140">
        <v>125</v>
      </c>
      <c r="M140">
        <v>115</v>
      </c>
      <c r="N140">
        <v>70</v>
      </c>
      <c r="O140">
        <v>55</v>
      </c>
      <c r="P140">
        <f t="shared" si="9"/>
        <v>495</v>
      </c>
      <c r="Q140">
        <f t="shared" si="0"/>
        <v>82.5</v>
      </c>
      <c r="R140" t="s">
        <v>438</v>
      </c>
    </row>
    <row r="141" spans="1:18" x14ac:dyDescent="0.25">
      <c r="A141" t="s">
        <v>160</v>
      </c>
      <c r="B141">
        <f t="shared" si="7"/>
        <v>140</v>
      </c>
      <c r="C141" t="s">
        <v>178</v>
      </c>
      <c r="D141" t="s">
        <v>28</v>
      </c>
      <c r="E141">
        <v>0.5</v>
      </c>
      <c r="F141">
        <v>11.5</v>
      </c>
      <c r="G141">
        <v>45</v>
      </c>
      <c r="H141">
        <v>87.5</v>
      </c>
      <c r="I141">
        <v>12.5</v>
      </c>
      <c r="J141">
        <v>30</v>
      </c>
      <c r="K141">
        <v>80</v>
      </c>
      <c r="L141">
        <v>90</v>
      </c>
      <c r="M141">
        <v>55</v>
      </c>
      <c r="N141">
        <v>45</v>
      </c>
      <c r="O141">
        <v>55</v>
      </c>
      <c r="P141">
        <f t="shared" si="9"/>
        <v>355</v>
      </c>
      <c r="Q141">
        <f t="shared" si="0"/>
        <v>59.166666666666664</v>
      </c>
      <c r="R141" t="s">
        <v>438</v>
      </c>
    </row>
    <row r="142" spans="1:18" x14ac:dyDescent="0.25">
      <c r="A142" t="s">
        <v>161</v>
      </c>
      <c r="B142">
        <f t="shared" si="7"/>
        <v>141</v>
      </c>
      <c r="C142" t="s">
        <v>178</v>
      </c>
      <c r="D142" t="s">
        <v>28</v>
      </c>
      <c r="E142">
        <v>1.3</v>
      </c>
      <c r="F142">
        <v>40.5</v>
      </c>
      <c r="G142">
        <v>45</v>
      </c>
      <c r="H142">
        <v>87.5</v>
      </c>
      <c r="I142">
        <v>12.5</v>
      </c>
      <c r="J142">
        <v>60</v>
      </c>
      <c r="K142">
        <v>115</v>
      </c>
      <c r="L142">
        <v>105</v>
      </c>
      <c r="M142">
        <v>65</v>
      </c>
      <c r="N142">
        <v>70</v>
      </c>
      <c r="O142">
        <v>80</v>
      </c>
      <c r="P142">
        <f t="shared" si="9"/>
        <v>495</v>
      </c>
      <c r="Q142">
        <f t="shared" si="0"/>
        <v>82.5</v>
      </c>
      <c r="R142" t="s">
        <v>438</v>
      </c>
    </row>
    <row r="143" spans="1:18" x14ac:dyDescent="0.25">
      <c r="A143" t="s">
        <v>162</v>
      </c>
      <c r="B143">
        <f t="shared" si="7"/>
        <v>142</v>
      </c>
      <c r="C143" t="s">
        <v>178</v>
      </c>
      <c r="D143" t="s">
        <v>24</v>
      </c>
      <c r="E143">
        <v>1.8</v>
      </c>
      <c r="F143">
        <v>59</v>
      </c>
      <c r="G143">
        <v>45</v>
      </c>
      <c r="H143">
        <v>87.5</v>
      </c>
      <c r="I143">
        <v>12.5</v>
      </c>
      <c r="J143">
        <v>80</v>
      </c>
      <c r="K143">
        <v>105</v>
      </c>
      <c r="L143">
        <v>65</v>
      </c>
      <c r="M143">
        <v>60</v>
      </c>
      <c r="N143">
        <v>75</v>
      </c>
      <c r="O143">
        <v>130</v>
      </c>
      <c r="P143">
        <f t="shared" si="9"/>
        <v>515</v>
      </c>
      <c r="Q143">
        <f t="shared" si="0"/>
        <v>85.833333333333329</v>
      </c>
      <c r="R143" t="s">
        <v>438</v>
      </c>
    </row>
    <row r="144" spans="1:18" x14ac:dyDescent="0.25">
      <c r="A144" t="s">
        <v>163</v>
      </c>
      <c r="B144">
        <f t="shared" si="7"/>
        <v>143</v>
      </c>
      <c r="C144" t="s">
        <v>172</v>
      </c>
      <c r="E144">
        <v>2.1</v>
      </c>
      <c r="F144">
        <v>460</v>
      </c>
      <c r="G144">
        <v>25</v>
      </c>
      <c r="H144">
        <v>87.5</v>
      </c>
      <c r="I144">
        <v>12.5</v>
      </c>
      <c r="J144">
        <v>160</v>
      </c>
      <c r="K144">
        <v>110</v>
      </c>
      <c r="L144">
        <v>65</v>
      </c>
      <c r="M144">
        <v>65</v>
      </c>
      <c r="N144">
        <v>110</v>
      </c>
      <c r="O144">
        <v>30</v>
      </c>
      <c r="P144">
        <f t="shared" si="9"/>
        <v>540</v>
      </c>
      <c r="Q144">
        <f t="shared" si="0"/>
        <v>90</v>
      </c>
      <c r="R144" t="s">
        <v>438</v>
      </c>
    </row>
    <row r="145" spans="1:18" x14ac:dyDescent="0.25">
      <c r="A145" t="s">
        <v>164</v>
      </c>
      <c r="B145">
        <f t="shared" si="7"/>
        <v>144</v>
      </c>
      <c r="C145" t="s">
        <v>180</v>
      </c>
      <c r="D145" t="s">
        <v>24</v>
      </c>
      <c r="E145">
        <v>1.7</v>
      </c>
      <c r="F145">
        <v>55.4</v>
      </c>
      <c r="G145">
        <v>3</v>
      </c>
      <c r="J145">
        <v>90</v>
      </c>
      <c r="K145">
        <v>85</v>
      </c>
      <c r="L145">
        <v>100</v>
      </c>
      <c r="M145">
        <v>95</v>
      </c>
      <c r="N145">
        <v>125</v>
      </c>
      <c r="O145">
        <v>85</v>
      </c>
      <c r="P145">
        <f t="shared" si="9"/>
        <v>580</v>
      </c>
      <c r="Q145">
        <f t="shared" si="0"/>
        <v>96.666666666666671</v>
      </c>
      <c r="R145" t="s">
        <v>439</v>
      </c>
    </row>
    <row r="146" spans="1:18" x14ac:dyDescent="0.25">
      <c r="A146" t="s">
        <v>165</v>
      </c>
      <c r="B146">
        <f t="shared" si="7"/>
        <v>145</v>
      </c>
      <c r="C146" t="s">
        <v>173</v>
      </c>
      <c r="D146" t="s">
        <v>24</v>
      </c>
      <c r="E146">
        <v>1.6</v>
      </c>
      <c r="F146">
        <v>52.6</v>
      </c>
      <c r="G146">
        <v>3</v>
      </c>
      <c r="J146">
        <v>90</v>
      </c>
      <c r="K146">
        <v>90</v>
      </c>
      <c r="L146">
        <v>85</v>
      </c>
      <c r="M146">
        <v>125</v>
      </c>
      <c r="N146">
        <v>90</v>
      </c>
      <c r="O146">
        <v>100</v>
      </c>
      <c r="P146">
        <f t="shared" si="9"/>
        <v>580</v>
      </c>
      <c r="Q146">
        <f t="shared" si="0"/>
        <v>96.666666666666671</v>
      </c>
      <c r="R146" t="s">
        <v>439</v>
      </c>
    </row>
    <row r="147" spans="1:18" x14ac:dyDescent="0.25">
      <c r="A147" t="s">
        <v>166</v>
      </c>
      <c r="B147">
        <f t="shared" si="7"/>
        <v>146</v>
      </c>
      <c r="C147" t="s">
        <v>23</v>
      </c>
      <c r="D147" t="s">
        <v>24</v>
      </c>
      <c r="E147">
        <v>2</v>
      </c>
      <c r="F147">
        <v>60</v>
      </c>
      <c r="G147">
        <v>3</v>
      </c>
      <c r="J147">
        <v>90</v>
      </c>
      <c r="K147">
        <v>100</v>
      </c>
      <c r="L147">
        <v>90</v>
      </c>
      <c r="M147">
        <v>125</v>
      </c>
      <c r="N147">
        <v>85</v>
      </c>
      <c r="O147">
        <v>90</v>
      </c>
      <c r="P147">
        <f t="shared" si="9"/>
        <v>580</v>
      </c>
      <c r="Q147">
        <f t="shared" si="0"/>
        <v>96.666666666666671</v>
      </c>
      <c r="R147" t="s">
        <v>439</v>
      </c>
    </row>
    <row r="148" spans="1:18" x14ac:dyDescent="0.25">
      <c r="A148" t="s">
        <v>167</v>
      </c>
      <c r="B148">
        <f t="shared" si="7"/>
        <v>147</v>
      </c>
      <c r="C148" t="s">
        <v>182</v>
      </c>
      <c r="E148">
        <v>1.8</v>
      </c>
      <c r="F148">
        <v>3.3</v>
      </c>
      <c r="G148">
        <v>45</v>
      </c>
      <c r="H148">
        <v>50</v>
      </c>
      <c r="I148">
        <v>50</v>
      </c>
      <c r="J148">
        <v>41</v>
      </c>
      <c r="K148">
        <v>64</v>
      </c>
      <c r="L148">
        <v>45</v>
      </c>
      <c r="M148">
        <v>50</v>
      </c>
      <c r="N148">
        <v>50</v>
      </c>
      <c r="O148">
        <v>50</v>
      </c>
      <c r="P148">
        <f t="shared" si="9"/>
        <v>300</v>
      </c>
      <c r="Q148">
        <f t="shared" si="0"/>
        <v>50</v>
      </c>
      <c r="R148" t="s">
        <v>438</v>
      </c>
    </row>
    <row r="149" spans="1:18" x14ac:dyDescent="0.25">
      <c r="A149" t="s">
        <v>168</v>
      </c>
      <c r="B149">
        <f t="shared" ref="B149:B151" si="10">B148+1</f>
        <v>148</v>
      </c>
      <c r="C149" t="s">
        <v>182</v>
      </c>
      <c r="E149">
        <v>4</v>
      </c>
      <c r="F149">
        <v>16.5</v>
      </c>
      <c r="G149">
        <v>45</v>
      </c>
      <c r="H149">
        <v>50</v>
      </c>
      <c r="I149">
        <v>50</v>
      </c>
      <c r="J149">
        <v>61</v>
      </c>
      <c r="K149">
        <v>84</v>
      </c>
      <c r="L149">
        <v>65</v>
      </c>
      <c r="M149">
        <v>70</v>
      </c>
      <c r="N149">
        <v>70</v>
      </c>
      <c r="O149">
        <v>70</v>
      </c>
      <c r="P149">
        <f t="shared" si="9"/>
        <v>420</v>
      </c>
      <c r="Q149">
        <f t="shared" si="0"/>
        <v>70</v>
      </c>
      <c r="R149" t="s">
        <v>438</v>
      </c>
    </row>
    <row r="150" spans="1:18" x14ac:dyDescent="0.25">
      <c r="A150" t="s">
        <v>169</v>
      </c>
      <c r="B150">
        <f t="shared" si="10"/>
        <v>149</v>
      </c>
      <c r="C150" t="s">
        <v>182</v>
      </c>
      <c r="E150">
        <v>2.2000000000000002</v>
      </c>
      <c r="F150">
        <v>210</v>
      </c>
      <c r="G150">
        <v>45</v>
      </c>
      <c r="H150">
        <v>50</v>
      </c>
      <c r="I150">
        <v>50</v>
      </c>
      <c r="J150">
        <v>91</v>
      </c>
      <c r="K150">
        <v>134</v>
      </c>
      <c r="L150">
        <v>95</v>
      </c>
      <c r="M150">
        <v>100</v>
      </c>
      <c r="N150">
        <v>100</v>
      </c>
      <c r="O150">
        <v>80</v>
      </c>
      <c r="P150">
        <f t="shared" ref="P150:P151" si="11">SUM(J150:O150)</f>
        <v>600</v>
      </c>
      <c r="Q150">
        <f t="shared" si="0"/>
        <v>100</v>
      </c>
      <c r="R150" t="s">
        <v>438</v>
      </c>
    </row>
    <row r="151" spans="1:18" x14ac:dyDescent="0.25">
      <c r="A151" t="s">
        <v>170</v>
      </c>
      <c r="B151">
        <f t="shared" si="10"/>
        <v>150</v>
      </c>
      <c r="C151" t="s">
        <v>177</v>
      </c>
      <c r="E151">
        <v>2</v>
      </c>
      <c r="F151">
        <v>122</v>
      </c>
      <c r="G151">
        <v>3</v>
      </c>
      <c r="J151">
        <v>106</v>
      </c>
      <c r="K151">
        <v>110</v>
      </c>
      <c r="L151">
        <v>90</v>
      </c>
      <c r="M151">
        <v>154</v>
      </c>
      <c r="N151">
        <v>90</v>
      </c>
      <c r="O151">
        <v>130</v>
      </c>
      <c r="P151">
        <f t="shared" si="11"/>
        <v>680</v>
      </c>
      <c r="Q151">
        <f t="shared" si="0"/>
        <v>113.33333333333333</v>
      </c>
      <c r="R151" t="s">
        <v>439</v>
      </c>
    </row>
    <row r="152" spans="1:18" x14ac:dyDescent="0.25">
      <c r="A152" t="s">
        <v>171</v>
      </c>
      <c r="B152">
        <f>B151+1</f>
        <v>151</v>
      </c>
      <c r="C152" t="s">
        <v>177</v>
      </c>
      <c r="E152">
        <v>0.4</v>
      </c>
      <c r="F152">
        <v>4</v>
      </c>
      <c r="G152">
        <v>45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f>SUM(J152:O152)</f>
        <v>600</v>
      </c>
      <c r="Q152">
        <f>AVERAGE(J152:O152)</f>
        <v>100</v>
      </c>
      <c r="R152" t="s">
        <v>438</v>
      </c>
    </row>
    <row r="153" spans="1:18" x14ac:dyDescent="0.25">
      <c r="A153" t="s">
        <v>183</v>
      </c>
      <c r="B153">
        <f t="shared" ref="B153:B158" si="12">B152+1</f>
        <v>152</v>
      </c>
      <c r="C153" t="s">
        <v>13</v>
      </c>
      <c r="E153">
        <v>0.9</v>
      </c>
      <c r="F153">
        <v>6.4</v>
      </c>
      <c r="G153">
        <v>45</v>
      </c>
      <c r="H153">
        <v>87.5</v>
      </c>
      <c r="I153">
        <v>12.5</v>
      </c>
      <c r="J153">
        <v>45</v>
      </c>
      <c r="K153">
        <v>49</v>
      </c>
      <c r="L153">
        <v>65</v>
      </c>
      <c r="M153">
        <v>49</v>
      </c>
      <c r="N153">
        <v>65</v>
      </c>
      <c r="O153">
        <v>45</v>
      </c>
      <c r="P153">
        <f t="shared" ref="P153:P216" si="13">SUM(J153:O153)</f>
        <v>318</v>
      </c>
      <c r="Q153">
        <f t="shared" ref="Q153:Q216" si="14">AVERAGE(J153:O153)</f>
        <v>53</v>
      </c>
      <c r="R153" t="s">
        <v>438</v>
      </c>
    </row>
    <row r="154" spans="1:18" x14ac:dyDescent="0.25">
      <c r="A154" t="s">
        <v>184</v>
      </c>
      <c r="B154">
        <f t="shared" si="12"/>
        <v>153</v>
      </c>
      <c r="C154" t="s">
        <v>13</v>
      </c>
      <c r="E154">
        <v>1.2</v>
      </c>
      <c r="F154">
        <v>15.8</v>
      </c>
      <c r="G154">
        <v>45</v>
      </c>
      <c r="H154">
        <v>87.5</v>
      </c>
      <c r="I154">
        <v>12.5</v>
      </c>
      <c r="J154">
        <v>60</v>
      </c>
      <c r="K154">
        <v>62</v>
      </c>
      <c r="L154">
        <v>80</v>
      </c>
      <c r="M154">
        <v>63</v>
      </c>
      <c r="N154">
        <v>80</v>
      </c>
      <c r="O154">
        <v>60</v>
      </c>
      <c r="P154">
        <f t="shared" si="13"/>
        <v>405</v>
      </c>
      <c r="Q154">
        <f t="shared" si="14"/>
        <v>67.5</v>
      </c>
      <c r="R154" t="s">
        <v>438</v>
      </c>
    </row>
    <row r="155" spans="1:18" x14ac:dyDescent="0.25">
      <c r="A155" t="s">
        <v>185</v>
      </c>
      <c r="B155">
        <f t="shared" si="12"/>
        <v>154</v>
      </c>
      <c r="C155" t="s">
        <v>13</v>
      </c>
      <c r="E155">
        <v>1.8</v>
      </c>
      <c r="F155">
        <v>100.5</v>
      </c>
      <c r="G155">
        <v>45</v>
      </c>
      <c r="H155">
        <v>87.5</v>
      </c>
      <c r="I155">
        <v>12.5</v>
      </c>
      <c r="J155">
        <v>80</v>
      </c>
      <c r="K155">
        <v>82</v>
      </c>
      <c r="L155">
        <v>100</v>
      </c>
      <c r="M155">
        <v>83</v>
      </c>
      <c r="N155">
        <v>100</v>
      </c>
      <c r="O155">
        <v>80</v>
      </c>
      <c r="P155">
        <f t="shared" si="13"/>
        <v>525</v>
      </c>
      <c r="Q155">
        <f t="shared" si="14"/>
        <v>87.5</v>
      </c>
      <c r="R155" t="s">
        <v>438</v>
      </c>
    </row>
    <row r="156" spans="1:18" x14ac:dyDescent="0.25">
      <c r="A156" t="s">
        <v>186</v>
      </c>
      <c r="B156">
        <f t="shared" si="12"/>
        <v>155</v>
      </c>
      <c r="C156" t="s">
        <v>23</v>
      </c>
      <c r="E156">
        <v>0.5</v>
      </c>
      <c r="F156">
        <v>7.9</v>
      </c>
      <c r="G156">
        <v>45</v>
      </c>
      <c r="H156">
        <v>87.5</v>
      </c>
      <c r="I156">
        <v>12.5</v>
      </c>
      <c r="J156">
        <v>39</v>
      </c>
      <c r="K156">
        <v>52</v>
      </c>
      <c r="L156">
        <v>43</v>
      </c>
      <c r="M156">
        <v>60</v>
      </c>
      <c r="N156">
        <v>50</v>
      </c>
      <c r="O156">
        <v>65</v>
      </c>
      <c r="P156">
        <f t="shared" si="13"/>
        <v>309</v>
      </c>
      <c r="Q156">
        <f t="shared" si="14"/>
        <v>51.5</v>
      </c>
      <c r="R156" t="s">
        <v>438</v>
      </c>
    </row>
    <row r="157" spans="1:18" x14ac:dyDescent="0.25">
      <c r="A157" t="s">
        <v>187</v>
      </c>
      <c r="B157">
        <f t="shared" si="12"/>
        <v>156</v>
      </c>
      <c r="C157" t="s">
        <v>23</v>
      </c>
      <c r="E157">
        <v>0.9</v>
      </c>
      <c r="F157">
        <v>19</v>
      </c>
      <c r="G157">
        <v>45</v>
      </c>
      <c r="H157">
        <v>87.5</v>
      </c>
      <c r="I157">
        <v>12.5</v>
      </c>
      <c r="J157">
        <v>58</v>
      </c>
      <c r="K157">
        <v>64</v>
      </c>
      <c r="L157">
        <v>58</v>
      </c>
      <c r="M157">
        <v>80</v>
      </c>
      <c r="N157">
        <v>65</v>
      </c>
      <c r="O157">
        <v>80</v>
      </c>
      <c r="P157">
        <f t="shared" si="13"/>
        <v>405</v>
      </c>
      <c r="Q157">
        <f t="shared" si="14"/>
        <v>67.5</v>
      </c>
      <c r="R157" t="s">
        <v>438</v>
      </c>
    </row>
    <row r="158" spans="1:18" x14ac:dyDescent="0.25">
      <c r="A158" t="s">
        <v>188</v>
      </c>
      <c r="B158">
        <f t="shared" si="12"/>
        <v>157</v>
      </c>
      <c r="C158" t="s">
        <v>23</v>
      </c>
      <c r="E158">
        <v>1.7</v>
      </c>
      <c r="F158">
        <v>79.5</v>
      </c>
      <c r="G158">
        <v>45</v>
      </c>
      <c r="H158">
        <v>87.5</v>
      </c>
      <c r="I158">
        <v>12.5</v>
      </c>
      <c r="J158">
        <v>78</v>
      </c>
      <c r="K158">
        <v>84</v>
      </c>
      <c r="L158">
        <v>78</v>
      </c>
      <c r="M158">
        <v>109</v>
      </c>
      <c r="N158">
        <v>85</v>
      </c>
      <c r="O158">
        <v>100</v>
      </c>
      <c r="P158">
        <f t="shared" si="13"/>
        <v>534</v>
      </c>
      <c r="Q158">
        <f t="shared" si="14"/>
        <v>89</v>
      </c>
      <c r="R158" t="s">
        <v>438</v>
      </c>
    </row>
    <row r="159" spans="1:18" x14ac:dyDescent="0.25">
      <c r="A159" t="s">
        <v>189</v>
      </c>
      <c r="B159">
        <f>B158+1</f>
        <v>158</v>
      </c>
      <c r="C159" t="s">
        <v>28</v>
      </c>
      <c r="E159">
        <v>0.6</v>
      </c>
      <c r="F159">
        <v>9.5</v>
      </c>
      <c r="G159">
        <v>45</v>
      </c>
      <c r="H159">
        <v>87.5</v>
      </c>
      <c r="I159">
        <v>12.5</v>
      </c>
      <c r="J159">
        <v>50</v>
      </c>
      <c r="K159">
        <v>65</v>
      </c>
      <c r="L159">
        <v>64</v>
      </c>
      <c r="M159">
        <v>44</v>
      </c>
      <c r="N159">
        <v>48</v>
      </c>
      <c r="O159">
        <v>43</v>
      </c>
      <c r="P159">
        <f t="shared" si="13"/>
        <v>314</v>
      </c>
      <c r="Q159">
        <f t="shared" si="14"/>
        <v>52.333333333333336</v>
      </c>
      <c r="R159" t="s">
        <v>438</v>
      </c>
    </row>
    <row r="160" spans="1:18" x14ac:dyDescent="0.25">
      <c r="A160" t="s">
        <v>195</v>
      </c>
      <c r="B160">
        <f t="shared" ref="B160:B223" si="15">B159+1</f>
        <v>159</v>
      </c>
      <c r="C160" t="s">
        <v>28</v>
      </c>
      <c r="E160">
        <v>1.1000000000000001</v>
      </c>
      <c r="F160">
        <v>25</v>
      </c>
      <c r="G160">
        <v>45</v>
      </c>
      <c r="H160">
        <v>87.5</v>
      </c>
      <c r="I160">
        <v>12.5</v>
      </c>
      <c r="J160">
        <v>65</v>
      </c>
      <c r="K160">
        <v>80</v>
      </c>
      <c r="L160">
        <v>80</v>
      </c>
      <c r="M160">
        <v>59</v>
      </c>
      <c r="N160">
        <v>63</v>
      </c>
      <c r="O160">
        <v>58</v>
      </c>
      <c r="P160">
        <f t="shared" si="13"/>
        <v>405</v>
      </c>
      <c r="Q160">
        <f t="shared" si="14"/>
        <v>67.5</v>
      </c>
      <c r="R160" t="s">
        <v>438</v>
      </c>
    </row>
    <row r="161" spans="1:18" x14ac:dyDescent="0.25">
      <c r="A161" t="s">
        <v>196</v>
      </c>
      <c r="B161">
        <f t="shared" si="15"/>
        <v>160</v>
      </c>
      <c r="C161" t="s">
        <v>28</v>
      </c>
      <c r="E161">
        <v>2.2999999999999998</v>
      </c>
      <c r="F161">
        <v>88.8</v>
      </c>
      <c r="G161">
        <v>45</v>
      </c>
      <c r="H161">
        <v>87.5</v>
      </c>
      <c r="I161">
        <v>12.5</v>
      </c>
      <c r="J161">
        <v>85</v>
      </c>
      <c r="K161">
        <v>105</v>
      </c>
      <c r="L161">
        <v>100</v>
      </c>
      <c r="M161">
        <v>79</v>
      </c>
      <c r="N161">
        <v>83</v>
      </c>
      <c r="O161">
        <v>78</v>
      </c>
      <c r="P161">
        <f t="shared" si="13"/>
        <v>530</v>
      </c>
      <c r="Q161">
        <f t="shared" si="14"/>
        <v>88.333333333333329</v>
      </c>
      <c r="R161" t="s">
        <v>438</v>
      </c>
    </row>
    <row r="162" spans="1:18" x14ac:dyDescent="0.25">
      <c r="A162" t="s">
        <v>190</v>
      </c>
      <c r="B162">
        <f t="shared" si="15"/>
        <v>161</v>
      </c>
      <c r="C162" t="s">
        <v>172</v>
      </c>
      <c r="E162">
        <v>0.8</v>
      </c>
      <c r="F162">
        <v>6</v>
      </c>
      <c r="G162">
        <v>255</v>
      </c>
      <c r="H162">
        <v>50</v>
      </c>
      <c r="I162">
        <v>50</v>
      </c>
      <c r="J162">
        <v>35</v>
      </c>
      <c r="K162">
        <v>46</v>
      </c>
      <c r="L162">
        <v>34</v>
      </c>
      <c r="M162">
        <v>35</v>
      </c>
      <c r="N162">
        <v>45</v>
      </c>
      <c r="O162">
        <v>20</v>
      </c>
      <c r="P162">
        <f t="shared" si="13"/>
        <v>215</v>
      </c>
      <c r="Q162">
        <f t="shared" si="14"/>
        <v>35.833333333333336</v>
      </c>
      <c r="R162" t="s">
        <v>438</v>
      </c>
    </row>
    <row r="163" spans="1:18" x14ac:dyDescent="0.25">
      <c r="A163" t="s">
        <v>191</v>
      </c>
      <c r="B163">
        <f t="shared" si="15"/>
        <v>162</v>
      </c>
      <c r="C163" t="s">
        <v>172</v>
      </c>
      <c r="E163">
        <v>1.8</v>
      </c>
      <c r="F163">
        <v>32.5</v>
      </c>
      <c r="G163">
        <v>90</v>
      </c>
      <c r="H163">
        <v>50</v>
      </c>
      <c r="I163">
        <v>50</v>
      </c>
      <c r="J163">
        <v>85</v>
      </c>
      <c r="K163">
        <v>76</v>
      </c>
      <c r="L163">
        <v>64</v>
      </c>
      <c r="M163">
        <v>45</v>
      </c>
      <c r="N163">
        <v>55</v>
      </c>
      <c r="O163">
        <v>90</v>
      </c>
      <c r="P163">
        <f t="shared" si="13"/>
        <v>415</v>
      </c>
      <c r="Q163">
        <f t="shared" si="14"/>
        <v>69.166666666666671</v>
      </c>
      <c r="R163" t="s">
        <v>438</v>
      </c>
    </row>
    <row r="164" spans="1:18" x14ac:dyDescent="0.25">
      <c r="A164" t="s">
        <v>192</v>
      </c>
      <c r="B164">
        <f t="shared" si="15"/>
        <v>163</v>
      </c>
      <c r="C164" t="s">
        <v>172</v>
      </c>
      <c r="D164" t="s">
        <v>24</v>
      </c>
      <c r="E164">
        <v>0.7</v>
      </c>
      <c r="F164">
        <v>21.2</v>
      </c>
      <c r="G164">
        <v>255</v>
      </c>
      <c r="H164">
        <v>50</v>
      </c>
      <c r="I164">
        <v>50</v>
      </c>
      <c r="J164">
        <v>60</v>
      </c>
      <c r="K164">
        <v>30</v>
      </c>
      <c r="L164">
        <v>30</v>
      </c>
      <c r="M164">
        <v>36</v>
      </c>
      <c r="N164">
        <v>56</v>
      </c>
      <c r="O164">
        <v>50</v>
      </c>
      <c r="P164">
        <f t="shared" si="13"/>
        <v>262</v>
      </c>
      <c r="Q164">
        <f t="shared" si="14"/>
        <v>43.666666666666664</v>
      </c>
      <c r="R164" t="s">
        <v>438</v>
      </c>
    </row>
    <row r="165" spans="1:18" x14ac:dyDescent="0.25">
      <c r="A165" t="s">
        <v>193</v>
      </c>
      <c r="B165">
        <f t="shared" si="15"/>
        <v>164</v>
      </c>
      <c r="C165" t="s">
        <v>172</v>
      </c>
      <c r="D165" t="s">
        <v>24</v>
      </c>
      <c r="E165">
        <v>1.6</v>
      </c>
      <c r="F165">
        <v>40.799999999999997</v>
      </c>
      <c r="G165">
        <v>90</v>
      </c>
      <c r="H165">
        <v>50</v>
      </c>
      <c r="I165">
        <v>50</v>
      </c>
      <c r="J165">
        <v>100</v>
      </c>
      <c r="K165">
        <v>50</v>
      </c>
      <c r="L165">
        <v>50</v>
      </c>
      <c r="M165">
        <v>86</v>
      </c>
      <c r="N165">
        <v>96</v>
      </c>
      <c r="O165">
        <v>70</v>
      </c>
      <c r="P165">
        <f t="shared" si="13"/>
        <v>452</v>
      </c>
      <c r="Q165">
        <f t="shared" si="14"/>
        <v>75.333333333333329</v>
      </c>
      <c r="R165" t="s">
        <v>438</v>
      </c>
    </row>
    <row r="166" spans="1:18" x14ac:dyDescent="0.25">
      <c r="A166" t="s">
        <v>194</v>
      </c>
      <c r="B166">
        <f t="shared" si="15"/>
        <v>165</v>
      </c>
      <c r="C166" t="s">
        <v>32</v>
      </c>
      <c r="D166" t="s">
        <v>24</v>
      </c>
      <c r="E166">
        <v>1</v>
      </c>
      <c r="F166">
        <v>10.8</v>
      </c>
      <c r="G166">
        <v>255</v>
      </c>
      <c r="H166">
        <v>50</v>
      </c>
      <c r="I166">
        <v>50</v>
      </c>
      <c r="J166">
        <v>40</v>
      </c>
      <c r="K166">
        <v>20</v>
      </c>
      <c r="L166">
        <v>30</v>
      </c>
      <c r="M166">
        <v>40</v>
      </c>
      <c r="N166">
        <v>80</v>
      </c>
      <c r="O166">
        <v>55</v>
      </c>
      <c r="P166">
        <f t="shared" si="13"/>
        <v>265</v>
      </c>
      <c r="Q166">
        <f t="shared" si="14"/>
        <v>44.166666666666664</v>
      </c>
      <c r="R166" t="s">
        <v>438</v>
      </c>
    </row>
    <row r="167" spans="1:18" x14ac:dyDescent="0.25">
      <c r="A167" t="s">
        <v>197</v>
      </c>
      <c r="B167">
        <f t="shared" si="15"/>
        <v>166</v>
      </c>
      <c r="C167" t="s">
        <v>32</v>
      </c>
      <c r="D167" t="s">
        <v>24</v>
      </c>
      <c r="E167">
        <v>1.4</v>
      </c>
      <c r="F167">
        <v>35.6</v>
      </c>
      <c r="G167">
        <v>90</v>
      </c>
      <c r="H167">
        <v>50</v>
      </c>
      <c r="I167">
        <v>50</v>
      </c>
      <c r="J167">
        <v>55</v>
      </c>
      <c r="K167">
        <v>35</v>
      </c>
      <c r="L167">
        <v>50</v>
      </c>
      <c r="M167">
        <v>55</v>
      </c>
      <c r="N167">
        <v>110</v>
      </c>
      <c r="O167">
        <v>85</v>
      </c>
      <c r="P167">
        <f t="shared" si="13"/>
        <v>390</v>
      </c>
      <c r="Q167">
        <f t="shared" si="14"/>
        <v>65</v>
      </c>
      <c r="R167" t="s">
        <v>438</v>
      </c>
    </row>
    <row r="168" spans="1:18" x14ac:dyDescent="0.25">
      <c r="A168" t="s">
        <v>198</v>
      </c>
      <c r="B168">
        <f t="shared" si="15"/>
        <v>167</v>
      </c>
      <c r="C168" t="s">
        <v>32</v>
      </c>
      <c r="D168" t="s">
        <v>14</v>
      </c>
      <c r="E168">
        <v>0.5</v>
      </c>
      <c r="F168">
        <v>8.5</v>
      </c>
      <c r="G168">
        <v>255</v>
      </c>
      <c r="H168">
        <v>50</v>
      </c>
      <c r="I168">
        <v>50</v>
      </c>
      <c r="J168">
        <v>40</v>
      </c>
      <c r="K168">
        <v>60</v>
      </c>
      <c r="L168">
        <v>40</v>
      </c>
      <c r="M168">
        <v>40</v>
      </c>
      <c r="N168">
        <v>40</v>
      </c>
      <c r="O168">
        <v>30</v>
      </c>
      <c r="P168">
        <f t="shared" si="13"/>
        <v>250</v>
      </c>
      <c r="Q168">
        <f t="shared" si="14"/>
        <v>41.666666666666664</v>
      </c>
      <c r="R168" t="s">
        <v>438</v>
      </c>
    </row>
    <row r="169" spans="1:18" x14ac:dyDescent="0.25">
      <c r="A169" t="s">
        <v>199</v>
      </c>
      <c r="B169">
        <f t="shared" si="15"/>
        <v>168</v>
      </c>
      <c r="C169" t="s">
        <v>32</v>
      </c>
      <c r="D169" t="s">
        <v>14</v>
      </c>
      <c r="E169">
        <v>1.1000000000000001</v>
      </c>
      <c r="F169">
        <v>33.5</v>
      </c>
      <c r="G169">
        <v>90</v>
      </c>
      <c r="H169">
        <v>50</v>
      </c>
      <c r="I169">
        <v>50</v>
      </c>
      <c r="J169">
        <v>70</v>
      </c>
      <c r="K169">
        <v>90</v>
      </c>
      <c r="L169">
        <v>70</v>
      </c>
      <c r="M169">
        <v>60</v>
      </c>
      <c r="N169">
        <v>70</v>
      </c>
      <c r="O169">
        <v>40</v>
      </c>
      <c r="P169">
        <f t="shared" si="13"/>
        <v>400</v>
      </c>
      <c r="Q169">
        <f t="shared" si="14"/>
        <v>66.666666666666671</v>
      </c>
      <c r="R169" t="s">
        <v>438</v>
      </c>
    </row>
    <row r="170" spans="1:18" x14ac:dyDescent="0.25">
      <c r="A170" t="s">
        <v>200</v>
      </c>
      <c r="B170">
        <f t="shared" si="15"/>
        <v>169</v>
      </c>
      <c r="C170" t="s">
        <v>14</v>
      </c>
      <c r="D170" t="s">
        <v>24</v>
      </c>
      <c r="E170">
        <v>1.8</v>
      </c>
      <c r="F170">
        <v>75</v>
      </c>
      <c r="G170">
        <v>90</v>
      </c>
      <c r="H170">
        <v>50</v>
      </c>
      <c r="I170">
        <v>50</v>
      </c>
      <c r="J170">
        <v>85</v>
      </c>
      <c r="K170">
        <v>90</v>
      </c>
      <c r="L170">
        <v>80</v>
      </c>
      <c r="M170">
        <v>70</v>
      </c>
      <c r="N170">
        <v>80</v>
      </c>
      <c r="O170">
        <v>130</v>
      </c>
      <c r="P170">
        <f t="shared" si="13"/>
        <v>535</v>
      </c>
      <c r="Q170">
        <f t="shared" si="14"/>
        <v>89.166666666666671</v>
      </c>
      <c r="R170" t="s">
        <v>438</v>
      </c>
    </row>
    <row r="171" spans="1:18" x14ac:dyDescent="0.25">
      <c r="A171" t="s">
        <v>201</v>
      </c>
      <c r="B171">
        <f t="shared" si="15"/>
        <v>170</v>
      </c>
      <c r="C171" t="s">
        <v>28</v>
      </c>
      <c r="D171" t="s">
        <v>173</v>
      </c>
      <c r="E171">
        <v>0.5</v>
      </c>
      <c r="F171">
        <v>12</v>
      </c>
      <c r="G171">
        <v>190</v>
      </c>
      <c r="H171">
        <v>50</v>
      </c>
      <c r="I171">
        <v>50</v>
      </c>
      <c r="J171">
        <v>75</v>
      </c>
      <c r="K171">
        <v>38</v>
      </c>
      <c r="L171">
        <v>38</v>
      </c>
      <c r="M171">
        <v>56</v>
      </c>
      <c r="N171">
        <v>56</v>
      </c>
      <c r="O171">
        <v>67</v>
      </c>
      <c r="P171">
        <f t="shared" si="13"/>
        <v>330</v>
      </c>
      <c r="Q171">
        <f t="shared" si="14"/>
        <v>55</v>
      </c>
      <c r="R171" t="s">
        <v>438</v>
      </c>
    </row>
    <row r="172" spans="1:18" x14ac:dyDescent="0.25">
      <c r="A172" t="s">
        <v>202</v>
      </c>
      <c r="B172">
        <f t="shared" si="15"/>
        <v>171</v>
      </c>
      <c r="C172" t="s">
        <v>28</v>
      </c>
      <c r="D172" t="s">
        <v>173</v>
      </c>
      <c r="E172">
        <v>1.2</v>
      </c>
      <c r="F172">
        <v>22.5</v>
      </c>
      <c r="G172">
        <v>75</v>
      </c>
      <c r="H172">
        <v>50</v>
      </c>
      <c r="I172">
        <v>50</v>
      </c>
      <c r="J172">
        <v>125</v>
      </c>
      <c r="K172">
        <v>58</v>
      </c>
      <c r="L172">
        <v>58</v>
      </c>
      <c r="M172">
        <v>76</v>
      </c>
      <c r="N172">
        <v>76</v>
      </c>
      <c r="O172">
        <v>67</v>
      </c>
      <c r="P172">
        <f t="shared" si="13"/>
        <v>460</v>
      </c>
      <c r="Q172">
        <f t="shared" si="14"/>
        <v>76.666666666666671</v>
      </c>
      <c r="R172" t="s">
        <v>438</v>
      </c>
    </row>
    <row r="173" spans="1:18" x14ac:dyDescent="0.25">
      <c r="A173" t="s">
        <v>203</v>
      </c>
      <c r="B173">
        <f t="shared" si="15"/>
        <v>172</v>
      </c>
      <c r="C173" t="s">
        <v>173</v>
      </c>
      <c r="E173">
        <v>0.3</v>
      </c>
      <c r="F173">
        <v>2</v>
      </c>
      <c r="G173">
        <v>190</v>
      </c>
      <c r="H173">
        <v>50</v>
      </c>
      <c r="I173">
        <v>50</v>
      </c>
      <c r="J173">
        <v>20</v>
      </c>
      <c r="K173">
        <v>40</v>
      </c>
      <c r="L173">
        <v>15</v>
      </c>
      <c r="M173">
        <v>35</v>
      </c>
      <c r="N173">
        <v>35</v>
      </c>
      <c r="O173">
        <v>60</v>
      </c>
      <c r="P173">
        <f t="shared" si="13"/>
        <v>205</v>
      </c>
      <c r="Q173">
        <f t="shared" si="14"/>
        <v>34.166666666666664</v>
      </c>
      <c r="R173" t="s">
        <v>438</v>
      </c>
    </row>
    <row r="174" spans="1:18" x14ac:dyDescent="0.25">
      <c r="A174" t="s">
        <v>204</v>
      </c>
      <c r="B174">
        <f t="shared" si="15"/>
        <v>173</v>
      </c>
      <c r="C174" t="s">
        <v>175</v>
      </c>
      <c r="E174">
        <v>0.3</v>
      </c>
      <c r="F174">
        <v>3</v>
      </c>
      <c r="G174">
        <v>150</v>
      </c>
      <c r="H174">
        <v>25</v>
      </c>
      <c r="I174">
        <v>75</v>
      </c>
      <c r="J174">
        <v>50</v>
      </c>
      <c r="K174">
        <v>25</v>
      </c>
      <c r="L174">
        <v>28</v>
      </c>
      <c r="M174">
        <v>45</v>
      </c>
      <c r="N174">
        <v>55</v>
      </c>
      <c r="O174">
        <v>15</v>
      </c>
      <c r="P174">
        <f t="shared" si="13"/>
        <v>218</v>
      </c>
      <c r="Q174">
        <f t="shared" si="14"/>
        <v>36.333333333333336</v>
      </c>
      <c r="R174" t="s">
        <v>438</v>
      </c>
    </row>
    <row r="175" spans="1:18" x14ac:dyDescent="0.25">
      <c r="A175" t="s">
        <v>205</v>
      </c>
      <c r="B175">
        <f t="shared" si="15"/>
        <v>174</v>
      </c>
      <c r="C175" t="s">
        <v>172</v>
      </c>
      <c r="D175" t="s">
        <v>175</v>
      </c>
      <c r="E175">
        <v>0.3</v>
      </c>
      <c r="F175">
        <v>1</v>
      </c>
      <c r="G175">
        <v>170</v>
      </c>
      <c r="H175">
        <v>25</v>
      </c>
      <c r="I175">
        <v>70</v>
      </c>
      <c r="J175">
        <v>90</v>
      </c>
      <c r="K175">
        <v>30</v>
      </c>
      <c r="L175">
        <v>15</v>
      </c>
      <c r="M175">
        <v>40</v>
      </c>
      <c r="N175">
        <v>20</v>
      </c>
      <c r="O175">
        <v>15</v>
      </c>
      <c r="P175">
        <f t="shared" si="13"/>
        <v>210</v>
      </c>
      <c r="Q175">
        <f t="shared" si="14"/>
        <v>35</v>
      </c>
      <c r="R175" t="s">
        <v>438</v>
      </c>
    </row>
    <row r="176" spans="1:18" x14ac:dyDescent="0.25">
      <c r="A176" t="s">
        <v>206</v>
      </c>
      <c r="B176">
        <f t="shared" si="15"/>
        <v>175</v>
      </c>
      <c r="C176" t="s">
        <v>175</v>
      </c>
      <c r="E176">
        <v>0.3</v>
      </c>
      <c r="F176">
        <v>1.5</v>
      </c>
      <c r="G176">
        <v>190</v>
      </c>
      <c r="H176">
        <v>87.5</v>
      </c>
      <c r="I176">
        <v>12.5</v>
      </c>
      <c r="J176">
        <v>35</v>
      </c>
      <c r="K176">
        <v>20</v>
      </c>
      <c r="L176">
        <v>65</v>
      </c>
      <c r="M176">
        <v>40</v>
      </c>
      <c r="N176">
        <v>65</v>
      </c>
      <c r="O176">
        <v>20</v>
      </c>
      <c r="P176">
        <f t="shared" si="13"/>
        <v>245</v>
      </c>
      <c r="Q176">
        <f t="shared" si="14"/>
        <v>40.833333333333336</v>
      </c>
      <c r="R176" t="s">
        <v>438</v>
      </c>
    </row>
    <row r="177" spans="1:18" x14ac:dyDescent="0.25">
      <c r="A177" t="s">
        <v>207</v>
      </c>
      <c r="B177">
        <f t="shared" si="15"/>
        <v>176</v>
      </c>
      <c r="C177" t="s">
        <v>175</v>
      </c>
      <c r="D177" t="s">
        <v>24</v>
      </c>
      <c r="E177">
        <v>0.6</v>
      </c>
      <c r="F177">
        <v>3.2</v>
      </c>
      <c r="G177">
        <v>75</v>
      </c>
      <c r="H177">
        <v>87.5</v>
      </c>
      <c r="I177">
        <v>12.5</v>
      </c>
      <c r="J177">
        <v>55</v>
      </c>
      <c r="K177">
        <v>40</v>
      </c>
      <c r="L177">
        <v>85</v>
      </c>
      <c r="M177">
        <v>80</v>
      </c>
      <c r="N177">
        <v>105</v>
      </c>
      <c r="O177">
        <v>40</v>
      </c>
      <c r="P177">
        <f t="shared" si="13"/>
        <v>405</v>
      </c>
      <c r="Q177">
        <f t="shared" si="14"/>
        <v>67.5</v>
      </c>
      <c r="R177" t="s">
        <v>438</v>
      </c>
    </row>
    <row r="178" spans="1:18" x14ac:dyDescent="0.25">
      <c r="A178" t="s">
        <v>208</v>
      </c>
      <c r="B178">
        <f t="shared" si="15"/>
        <v>177</v>
      </c>
      <c r="C178" t="s">
        <v>177</v>
      </c>
      <c r="D178" t="s">
        <v>24</v>
      </c>
      <c r="E178">
        <v>0.2</v>
      </c>
      <c r="F178">
        <v>2</v>
      </c>
      <c r="G178">
        <v>190</v>
      </c>
      <c r="H178">
        <v>50</v>
      </c>
      <c r="I178">
        <v>50</v>
      </c>
      <c r="J178">
        <v>40</v>
      </c>
      <c r="K178">
        <v>50</v>
      </c>
      <c r="L178">
        <v>45</v>
      </c>
      <c r="M178">
        <v>70</v>
      </c>
      <c r="N178">
        <v>45</v>
      </c>
      <c r="O178">
        <v>70</v>
      </c>
      <c r="P178">
        <f t="shared" si="13"/>
        <v>320</v>
      </c>
      <c r="Q178">
        <f t="shared" si="14"/>
        <v>53.333333333333336</v>
      </c>
      <c r="R178" t="s">
        <v>438</v>
      </c>
    </row>
    <row r="179" spans="1:18" x14ac:dyDescent="0.25">
      <c r="A179" t="s">
        <v>209</v>
      </c>
      <c r="B179">
        <f t="shared" si="15"/>
        <v>178</v>
      </c>
      <c r="C179" t="s">
        <v>177</v>
      </c>
      <c r="D179" t="s">
        <v>24</v>
      </c>
      <c r="E179">
        <v>1.5</v>
      </c>
      <c r="F179">
        <v>15</v>
      </c>
      <c r="G179">
        <v>75</v>
      </c>
      <c r="H179">
        <v>50</v>
      </c>
      <c r="I179">
        <v>50</v>
      </c>
      <c r="J179">
        <v>65</v>
      </c>
      <c r="K179">
        <v>75</v>
      </c>
      <c r="L179">
        <v>70</v>
      </c>
      <c r="M179">
        <v>95</v>
      </c>
      <c r="N179">
        <v>70</v>
      </c>
      <c r="O179">
        <v>95</v>
      </c>
      <c r="P179">
        <f t="shared" si="13"/>
        <v>470</v>
      </c>
      <c r="Q179">
        <f t="shared" si="14"/>
        <v>78.333333333333329</v>
      </c>
      <c r="R179" t="s">
        <v>438</v>
      </c>
    </row>
    <row r="180" spans="1:18" x14ac:dyDescent="0.25">
      <c r="A180" t="s">
        <v>210</v>
      </c>
      <c r="B180">
        <f t="shared" si="15"/>
        <v>179</v>
      </c>
      <c r="C180" t="s">
        <v>173</v>
      </c>
      <c r="E180">
        <v>0.6</v>
      </c>
      <c r="F180">
        <v>7.8</v>
      </c>
      <c r="G180">
        <v>235</v>
      </c>
      <c r="H180">
        <v>50</v>
      </c>
      <c r="I180">
        <v>50</v>
      </c>
      <c r="J180">
        <v>55</v>
      </c>
      <c r="K180">
        <v>40</v>
      </c>
      <c r="L180">
        <v>40</v>
      </c>
      <c r="M180">
        <v>65</v>
      </c>
      <c r="N180">
        <v>45</v>
      </c>
      <c r="O180">
        <v>35</v>
      </c>
      <c r="P180">
        <f t="shared" si="13"/>
        <v>280</v>
      </c>
      <c r="Q180">
        <f t="shared" si="14"/>
        <v>46.666666666666664</v>
      </c>
      <c r="R180" t="s">
        <v>438</v>
      </c>
    </row>
    <row r="181" spans="1:18" x14ac:dyDescent="0.25">
      <c r="A181" t="s">
        <v>211</v>
      </c>
      <c r="B181">
        <f t="shared" si="15"/>
        <v>180</v>
      </c>
      <c r="C181" t="s">
        <v>173</v>
      </c>
      <c r="E181">
        <v>0.8</v>
      </c>
      <c r="F181">
        <v>13.3</v>
      </c>
      <c r="G181">
        <v>120</v>
      </c>
      <c r="H181">
        <v>50</v>
      </c>
      <c r="I181">
        <v>50</v>
      </c>
      <c r="J181">
        <v>70</v>
      </c>
      <c r="K181">
        <v>55</v>
      </c>
      <c r="L181">
        <v>55</v>
      </c>
      <c r="M181">
        <v>80</v>
      </c>
      <c r="N181">
        <v>60</v>
      </c>
      <c r="O181">
        <v>45</v>
      </c>
      <c r="P181">
        <f t="shared" si="13"/>
        <v>365</v>
      </c>
      <c r="Q181">
        <f t="shared" si="14"/>
        <v>60.833333333333336</v>
      </c>
      <c r="R181" t="s">
        <v>438</v>
      </c>
    </row>
    <row r="182" spans="1:18" x14ac:dyDescent="0.25">
      <c r="A182" t="s">
        <v>212</v>
      </c>
      <c r="B182">
        <f t="shared" si="15"/>
        <v>181</v>
      </c>
      <c r="C182" t="s">
        <v>173</v>
      </c>
      <c r="E182">
        <v>1.4</v>
      </c>
      <c r="F182">
        <v>61.5</v>
      </c>
      <c r="G182">
        <v>45</v>
      </c>
      <c r="H182">
        <v>50</v>
      </c>
      <c r="I182">
        <v>50</v>
      </c>
      <c r="J182">
        <v>90</v>
      </c>
      <c r="K182">
        <v>75</v>
      </c>
      <c r="L182">
        <v>85</v>
      </c>
      <c r="M182">
        <v>115</v>
      </c>
      <c r="N182">
        <v>90</v>
      </c>
      <c r="O182">
        <v>55</v>
      </c>
      <c r="P182">
        <f t="shared" si="13"/>
        <v>510</v>
      </c>
      <c r="Q182">
        <f t="shared" si="14"/>
        <v>85</v>
      </c>
      <c r="R182" t="s">
        <v>438</v>
      </c>
    </row>
    <row r="183" spans="1:18" x14ac:dyDescent="0.25">
      <c r="A183" t="s">
        <v>213</v>
      </c>
      <c r="B183">
        <f t="shared" si="15"/>
        <v>182</v>
      </c>
      <c r="C183" t="s">
        <v>13</v>
      </c>
      <c r="E183">
        <v>0.4</v>
      </c>
      <c r="F183">
        <v>5.8</v>
      </c>
      <c r="G183">
        <v>45</v>
      </c>
      <c r="H183">
        <v>50</v>
      </c>
      <c r="I183">
        <v>50</v>
      </c>
      <c r="J183">
        <v>75</v>
      </c>
      <c r="K183">
        <v>80</v>
      </c>
      <c r="L183">
        <v>95</v>
      </c>
      <c r="M183">
        <v>90</v>
      </c>
      <c r="N183">
        <v>100</v>
      </c>
      <c r="O183">
        <v>50</v>
      </c>
      <c r="P183">
        <f t="shared" si="13"/>
        <v>490</v>
      </c>
      <c r="Q183">
        <f t="shared" si="14"/>
        <v>81.666666666666671</v>
      </c>
      <c r="R183" t="s">
        <v>438</v>
      </c>
    </row>
    <row r="184" spans="1:18" x14ac:dyDescent="0.25">
      <c r="A184" t="s">
        <v>214</v>
      </c>
      <c r="B184">
        <f t="shared" si="15"/>
        <v>183</v>
      </c>
      <c r="C184" t="s">
        <v>28</v>
      </c>
      <c r="D184" t="s">
        <v>175</v>
      </c>
      <c r="E184">
        <v>0.4</v>
      </c>
      <c r="F184">
        <v>8.5</v>
      </c>
      <c r="G184">
        <v>190</v>
      </c>
      <c r="H184">
        <v>50</v>
      </c>
      <c r="I184">
        <v>50</v>
      </c>
      <c r="J184">
        <v>70</v>
      </c>
      <c r="K184">
        <v>20</v>
      </c>
      <c r="L184">
        <v>50</v>
      </c>
      <c r="M184">
        <v>20</v>
      </c>
      <c r="N184">
        <v>50</v>
      </c>
      <c r="O184">
        <v>40</v>
      </c>
      <c r="P184">
        <f t="shared" si="13"/>
        <v>250</v>
      </c>
      <c r="Q184">
        <f t="shared" si="14"/>
        <v>41.666666666666664</v>
      </c>
      <c r="R184" t="s">
        <v>438</v>
      </c>
    </row>
    <row r="185" spans="1:18" x14ac:dyDescent="0.25">
      <c r="A185" t="s">
        <v>215</v>
      </c>
      <c r="B185">
        <f t="shared" si="15"/>
        <v>184</v>
      </c>
      <c r="C185" t="s">
        <v>28</v>
      </c>
      <c r="D185" t="s">
        <v>175</v>
      </c>
      <c r="E185">
        <v>0.8</v>
      </c>
      <c r="F185">
        <v>28.5</v>
      </c>
      <c r="G185">
        <v>75</v>
      </c>
      <c r="H185">
        <v>50</v>
      </c>
      <c r="I185">
        <v>50</v>
      </c>
      <c r="J185">
        <v>100</v>
      </c>
      <c r="K185">
        <v>50</v>
      </c>
      <c r="L185">
        <v>80</v>
      </c>
      <c r="M185">
        <v>60</v>
      </c>
      <c r="N185">
        <v>80</v>
      </c>
      <c r="O185">
        <v>50</v>
      </c>
      <c r="P185">
        <f t="shared" si="13"/>
        <v>420</v>
      </c>
      <c r="Q185">
        <f t="shared" si="14"/>
        <v>70</v>
      </c>
      <c r="R185" t="s">
        <v>438</v>
      </c>
    </row>
    <row r="186" spans="1:18" x14ac:dyDescent="0.25">
      <c r="A186" t="s">
        <v>216</v>
      </c>
      <c r="B186">
        <f t="shared" si="15"/>
        <v>185</v>
      </c>
      <c r="C186" t="s">
        <v>178</v>
      </c>
      <c r="E186">
        <v>1.2</v>
      </c>
      <c r="F186">
        <v>38</v>
      </c>
      <c r="G186">
        <v>65</v>
      </c>
      <c r="H186">
        <v>50</v>
      </c>
      <c r="I186">
        <v>50</v>
      </c>
      <c r="J186">
        <v>70</v>
      </c>
      <c r="K186">
        <v>100</v>
      </c>
      <c r="L186">
        <v>115</v>
      </c>
      <c r="M186">
        <v>30</v>
      </c>
      <c r="N186">
        <v>65</v>
      </c>
      <c r="O186">
        <v>30</v>
      </c>
      <c r="P186">
        <f t="shared" si="13"/>
        <v>410</v>
      </c>
      <c r="Q186">
        <f t="shared" si="14"/>
        <v>68.333333333333329</v>
      </c>
      <c r="R186" t="s">
        <v>438</v>
      </c>
    </row>
    <row r="187" spans="1:18" x14ac:dyDescent="0.25">
      <c r="A187" t="s">
        <v>217</v>
      </c>
      <c r="B187">
        <f t="shared" si="15"/>
        <v>186</v>
      </c>
      <c r="C187" t="s">
        <v>28</v>
      </c>
      <c r="E187">
        <v>1.1000000000000001</v>
      </c>
      <c r="F187">
        <v>33.9</v>
      </c>
      <c r="G187">
        <v>45</v>
      </c>
      <c r="H187">
        <v>50</v>
      </c>
      <c r="I187">
        <v>50</v>
      </c>
      <c r="J187">
        <v>90</v>
      </c>
      <c r="K187">
        <v>75</v>
      </c>
      <c r="L187">
        <v>75</v>
      </c>
      <c r="M187">
        <v>90</v>
      </c>
      <c r="N187">
        <v>100</v>
      </c>
      <c r="O187">
        <v>70</v>
      </c>
      <c r="P187">
        <f t="shared" si="13"/>
        <v>500</v>
      </c>
      <c r="Q187">
        <f t="shared" si="14"/>
        <v>83.333333333333329</v>
      </c>
      <c r="R187" t="s">
        <v>438</v>
      </c>
    </row>
    <row r="188" spans="1:18" x14ac:dyDescent="0.25">
      <c r="A188" t="s">
        <v>282</v>
      </c>
      <c r="B188">
        <f t="shared" si="15"/>
        <v>187</v>
      </c>
      <c r="C188" t="s">
        <v>13</v>
      </c>
      <c r="D188" t="s">
        <v>24</v>
      </c>
      <c r="E188">
        <v>0.4</v>
      </c>
      <c r="F188">
        <v>0.5</v>
      </c>
      <c r="G188">
        <v>255</v>
      </c>
      <c r="H188">
        <v>50</v>
      </c>
      <c r="I188">
        <v>50</v>
      </c>
      <c r="J188">
        <v>35</v>
      </c>
      <c r="K188">
        <v>35</v>
      </c>
      <c r="L188">
        <v>40</v>
      </c>
      <c r="M188">
        <v>35</v>
      </c>
      <c r="N188">
        <v>55</v>
      </c>
      <c r="O188">
        <v>50</v>
      </c>
      <c r="P188">
        <f t="shared" si="13"/>
        <v>250</v>
      </c>
      <c r="Q188">
        <f t="shared" si="14"/>
        <v>41.666666666666664</v>
      </c>
      <c r="R188" t="s">
        <v>438</v>
      </c>
    </row>
    <row r="189" spans="1:18" x14ac:dyDescent="0.25">
      <c r="A189" t="s">
        <v>218</v>
      </c>
      <c r="B189">
        <f t="shared" si="15"/>
        <v>188</v>
      </c>
      <c r="C189" t="s">
        <v>13</v>
      </c>
      <c r="D189" t="s">
        <v>24</v>
      </c>
      <c r="E189">
        <v>0.6</v>
      </c>
      <c r="F189">
        <v>1</v>
      </c>
      <c r="G189">
        <v>120</v>
      </c>
      <c r="H189">
        <v>50</v>
      </c>
      <c r="I189">
        <v>50</v>
      </c>
      <c r="J189">
        <v>55</v>
      </c>
      <c r="K189">
        <v>45</v>
      </c>
      <c r="L189">
        <v>50</v>
      </c>
      <c r="M189">
        <v>45</v>
      </c>
      <c r="N189">
        <v>65</v>
      </c>
      <c r="O189">
        <v>80</v>
      </c>
      <c r="P189">
        <f t="shared" si="13"/>
        <v>340</v>
      </c>
      <c r="Q189">
        <f t="shared" si="14"/>
        <v>56.666666666666664</v>
      </c>
      <c r="R189" t="s">
        <v>438</v>
      </c>
    </row>
    <row r="190" spans="1:18" x14ac:dyDescent="0.25">
      <c r="A190" t="s">
        <v>219</v>
      </c>
      <c r="B190">
        <f t="shared" si="15"/>
        <v>189</v>
      </c>
      <c r="C190" t="s">
        <v>13</v>
      </c>
      <c r="D190" t="s">
        <v>24</v>
      </c>
      <c r="E190">
        <v>0.8</v>
      </c>
      <c r="F190">
        <v>3</v>
      </c>
      <c r="G190">
        <v>45</v>
      </c>
      <c r="H190">
        <v>50</v>
      </c>
      <c r="I190">
        <v>50</v>
      </c>
      <c r="J190">
        <v>75</v>
      </c>
      <c r="K190">
        <v>55</v>
      </c>
      <c r="L190">
        <v>70</v>
      </c>
      <c r="M190">
        <v>55</v>
      </c>
      <c r="N190">
        <v>95</v>
      </c>
      <c r="O190">
        <v>110</v>
      </c>
      <c r="P190">
        <f t="shared" si="13"/>
        <v>460</v>
      </c>
      <c r="Q190">
        <f t="shared" si="14"/>
        <v>76.666666666666671</v>
      </c>
      <c r="R190" t="s">
        <v>438</v>
      </c>
    </row>
    <row r="191" spans="1:18" x14ac:dyDescent="0.25">
      <c r="A191" t="s">
        <v>220</v>
      </c>
      <c r="B191">
        <f t="shared" si="15"/>
        <v>190</v>
      </c>
      <c r="C191" t="s">
        <v>172</v>
      </c>
      <c r="E191">
        <v>0.8</v>
      </c>
      <c r="F191">
        <v>11.5</v>
      </c>
      <c r="G191">
        <v>45</v>
      </c>
      <c r="H191">
        <v>50</v>
      </c>
      <c r="I191">
        <v>50</v>
      </c>
      <c r="J191">
        <v>55</v>
      </c>
      <c r="K191">
        <v>70</v>
      </c>
      <c r="L191">
        <v>55</v>
      </c>
      <c r="M191">
        <v>40</v>
      </c>
      <c r="N191">
        <v>55</v>
      </c>
      <c r="O191">
        <v>85</v>
      </c>
      <c r="P191">
        <f t="shared" si="13"/>
        <v>360</v>
      </c>
      <c r="Q191">
        <f t="shared" si="14"/>
        <v>60</v>
      </c>
      <c r="R191" t="s">
        <v>438</v>
      </c>
    </row>
    <row r="192" spans="1:18" x14ac:dyDescent="0.25">
      <c r="A192" t="s">
        <v>221</v>
      </c>
      <c r="B192">
        <f t="shared" si="15"/>
        <v>191</v>
      </c>
      <c r="C192" t="s">
        <v>13</v>
      </c>
      <c r="E192">
        <v>0.3</v>
      </c>
      <c r="F192">
        <v>1.8</v>
      </c>
      <c r="G192">
        <v>235</v>
      </c>
      <c r="H192">
        <v>50</v>
      </c>
      <c r="I192">
        <v>50</v>
      </c>
      <c r="J192">
        <v>30</v>
      </c>
      <c r="K192">
        <v>30</v>
      </c>
      <c r="L192">
        <v>30</v>
      </c>
      <c r="M192">
        <v>30</v>
      </c>
      <c r="N192">
        <v>30</v>
      </c>
      <c r="O192">
        <v>30</v>
      </c>
      <c r="P192">
        <f t="shared" si="13"/>
        <v>180</v>
      </c>
      <c r="Q192">
        <f t="shared" si="14"/>
        <v>30</v>
      </c>
      <c r="R192" t="s">
        <v>438</v>
      </c>
    </row>
    <row r="193" spans="1:18" x14ac:dyDescent="0.25">
      <c r="A193" t="s">
        <v>222</v>
      </c>
      <c r="B193">
        <f t="shared" si="15"/>
        <v>192</v>
      </c>
      <c r="C193" t="s">
        <v>13</v>
      </c>
      <c r="E193">
        <v>0.8</v>
      </c>
      <c r="F193">
        <v>8.5</v>
      </c>
      <c r="G193">
        <v>120</v>
      </c>
      <c r="H193">
        <v>50</v>
      </c>
      <c r="I193">
        <v>50</v>
      </c>
      <c r="J193">
        <v>75</v>
      </c>
      <c r="K193">
        <v>75</v>
      </c>
      <c r="L193">
        <v>55</v>
      </c>
      <c r="M193">
        <v>105</v>
      </c>
      <c r="N193">
        <v>85</v>
      </c>
      <c r="O193">
        <v>30</v>
      </c>
      <c r="P193">
        <f t="shared" si="13"/>
        <v>425</v>
      </c>
      <c r="Q193">
        <f t="shared" si="14"/>
        <v>70.833333333333329</v>
      </c>
      <c r="R193" t="s">
        <v>438</v>
      </c>
    </row>
    <row r="194" spans="1:18" x14ac:dyDescent="0.25">
      <c r="A194" t="s">
        <v>223</v>
      </c>
      <c r="B194">
        <f t="shared" si="15"/>
        <v>193</v>
      </c>
      <c r="C194" t="s">
        <v>32</v>
      </c>
      <c r="D194" t="s">
        <v>24</v>
      </c>
      <c r="E194">
        <v>1.2</v>
      </c>
      <c r="F194">
        <v>38</v>
      </c>
      <c r="G194">
        <v>75</v>
      </c>
      <c r="H194">
        <v>50</v>
      </c>
      <c r="I194">
        <v>50</v>
      </c>
      <c r="J194">
        <v>65</v>
      </c>
      <c r="K194">
        <v>65</v>
      </c>
      <c r="L194">
        <v>45</v>
      </c>
      <c r="M194">
        <v>75</v>
      </c>
      <c r="N194">
        <v>45</v>
      </c>
      <c r="O194">
        <v>95</v>
      </c>
      <c r="P194">
        <f t="shared" si="13"/>
        <v>390</v>
      </c>
      <c r="Q194">
        <f t="shared" si="14"/>
        <v>65</v>
      </c>
      <c r="R194" t="s">
        <v>438</v>
      </c>
    </row>
    <row r="195" spans="1:18" x14ac:dyDescent="0.25">
      <c r="A195" t="s">
        <v>224</v>
      </c>
      <c r="B195">
        <f t="shared" si="15"/>
        <v>194</v>
      </c>
      <c r="C195" t="s">
        <v>28</v>
      </c>
      <c r="D195" t="s">
        <v>174</v>
      </c>
      <c r="E195">
        <v>0.4</v>
      </c>
      <c r="F195">
        <v>8.5</v>
      </c>
      <c r="G195">
        <v>255</v>
      </c>
      <c r="H195">
        <v>50</v>
      </c>
      <c r="I195">
        <v>50</v>
      </c>
      <c r="J195">
        <v>55</v>
      </c>
      <c r="K195">
        <v>45</v>
      </c>
      <c r="L195">
        <v>45</v>
      </c>
      <c r="M195">
        <v>25</v>
      </c>
      <c r="N195">
        <v>25</v>
      </c>
      <c r="O195">
        <v>15</v>
      </c>
      <c r="P195">
        <f t="shared" si="13"/>
        <v>210</v>
      </c>
      <c r="Q195">
        <f t="shared" si="14"/>
        <v>35</v>
      </c>
      <c r="R195" t="s">
        <v>438</v>
      </c>
    </row>
    <row r="196" spans="1:18" x14ac:dyDescent="0.25">
      <c r="A196" t="s">
        <v>225</v>
      </c>
      <c r="B196">
        <f t="shared" si="15"/>
        <v>195</v>
      </c>
      <c r="C196" t="s">
        <v>28</v>
      </c>
      <c r="D196" t="s">
        <v>174</v>
      </c>
      <c r="E196">
        <v>1.4</v>
      </c>
      <c r="F196">
        <v>75</v>
      </c>
      <c r="G196">
        <v>90</v>
      </c>
      <c r="H196">
        <v>50</v>
      </c>
      <c r="I196">
        <v>50</v>
      </c>
      <c r="J196">
        <v>95</v>
      </c>
      <c r="K196">
        <v>85</v>
      </c>
      <c r="L196">
        <v>85</v>
      </c>
      <c r="M196">
        <v>65</v>
      </c>
      <c r="N196">
        <v>65</v>
      </c>
      <c r="O196">
        <v>35</v>
      </c>
      <c r="P196">
        <f t="shared" si="13"/>
        <v>430</v>
      </c>
      <c r="Q196">
        <f t="shared" si="14"/>
        <v>71.666666666666671</v>
      </c>
      <c r="R196" t="s">
        <v>438</v>
      </c>
    </row>
    <row r="197" spans="1:18" x14ac:dyDescent="0.25">
      <c r="A197" t="s">
        <v>226</v>
      </c>
      <c r="B197">
        <f t="shared" si="15"/>
        <v>196</v>
      </c>
      <c r="C197" t="s">
        <v>177</v>
      </c>
      <c r="E197">
        <v>0.9</v>
      </c>
      <c r="F197">
        <v>26.5</v>
      </c>
      <c r="G197">
        <v>45</v>
      </c>
      <c r="H197">
        <v>87.5</v>
      </c>
      <c r="I197">
        <v>12.5</v>
      </c>
      <c r="J197">
        <v>65</v>
      </c>
      <c r="K197">
        <v>65</v>
      </c>
      <c r="L197">
        <v>60</v>
      </c>
      <c r="M197">
        <v>130</v>
      </c>
      <c r="N197">
        <v>95</v>
      </c>
      <c r="O197">
        <v>110</v>
      </c>
      <c r="P197">
        <f t="shared" si="13"/>
        <v>525</v>
      </c>
      <c r="Q197">
        <f t="shared" si="14"/>
        <v>87.5</v>
      </c>
      <c r="R197" t="s">
        <v>438</v>
      </c>
    </row>
    <row r="198" spans="1:18" x14ac:dyDescent="0.25">
      <c r="A198" t="s">
        <v>227</v>
      </c>
      <c r="B198">
        <f t="shared" si="15"/>
        <v>197</v>
      </c>
      <c r="C198" t="s">
        <v>283</v>
      </c>
      <c r="E198">
        <v>1</v>
      </c>
      <c r="F198">
        <v>27</v>
      </c>
      <c r="G198">
        <v>45</v>
      </c>
      <c r="H198">
        <v>87.5</v>
      </c>
      <c r="I198">
        <v>12.5</v>
      </c>
      <c r="J198">
        <v>95</v>
      </c>
      <c r="K198">
        <v>65</v>
      </c>
      <c r="L198">
        <v>110</v>
      </c>
      <c r="M198">
        <v>60</v>
      </c>
      <c r="N198">
        <v>130</v>
      </c>
      <c r="O198">
        <v>65</v>
      </c>
      <c r="P198">
        <f t="shared" si="13"/>
        <v>525</v>
      </c>
      <c r="Q198">
        <f t="shared" si="14"/>
        <v>87.5</v>
      </c>
      <c r="R198" t="s">
        <v>438</v>
      </c>
    </row>
    <row r="199" spans="1:18" x14ac:dyDescent="0.25">
      <c r="A199" t="s">
        <v>228</v>
      </c>
      <c r="B199">
        <f t="shared" si="15"/>
        <v>198</v>
      </c>
      <c r="C199" t="s">
        <v>283</v>
      </c>
      <c r="D199" t="s">
        <v>24</v>
      </c>
      <c r="E199">
        <v>0.5</v>
      </c>
      <c r="F199">
        <v>2.1</v>
      </c>
      <c r="G199">
        <v>30</v>
      </c>
      <c r="H199">
        <v>50</v>
      </c>
      <c r="I199">
        <v>50</v>
      </c>
      <c r="J199">
        <v>60</v>
      </c>
      <c r="K199">
        <v>85</v>
      </c>
      <c r="L199">
        <v>42</v>
      </c>
      <c r="M199">
        <v>85</v>
      </c>
      <c r="N199">
        <v>42</v>
      </c>
      <c r="O199">
        <v>91</v>
      </c>
      <c r="P199">
        <f t="shared" si="13"/>
        <v>405</v>
      </c>
      <c r="Q199">
        <f t="shared" si="14"/>
        <v>67.5</v>
      </c>
      <c r="R199" t="s">
        <v>438</v>
      </c>
    </row>
    <row r="200" spans="1:18" x14ac:dyDescent="0.25">
      <c r="A200" t="s">
        <v>229</v>
      </c>
      <c r="B200">
        <f t="shared" si="15"/>
        <v>199</v>
      </c>
      <c r="C200" t="s">
        <v>28</v>
      </c>
      <c r="D200" t="s">
        <v>177</v>
      </c>
      <c r="E200">
        <v>2</v>
      </c>
      <c r="F200">
        <v>79.5</v>
      </c>
      <c r="G200">
        <v>70</v>
      </c>
      <c r="H200">
        <v>50</v>
      </c>
      <c r="I200">
        <v>50</v>
      </c>
      <c r="J200">
        <v>95</v>
      </c>
      <c r="K200">
        <v>75</v>
      </c>
      <c r="L200">
        <v>80</v>
      </c>
      <c r="M200">
        <v>100</v>
      </c>
      <c r="N200">
        <v>110</v>
      </c>
      <c r="O200">
        <v>30</v>
      </c>
      <c r="P200">
        <f t="shared" si="13"/>
        <v>490</v>
      </c>
      <c r="Q200">
        <f t="shared" si="14"/>
        <v>81.666666666666671</v>
      </c>
      <c r="R200" t="s">
        <v>438</v>
      </c>
    </row>
    <row r="201" spans="1:18" x14ac:dyDescent="0.25">
      <c r="A201" t="s">
        <v>230</v>
      </c>
      <c r="B201">
        <f t="shared" si="15"/>
        <v>200</v>
      </c>
      <c r="C201" t="s">
        <v>181</v>
      </c>
      <c r="E201">
        <v>0.7</v>
      </c>
      <c r="F201">
        <v>1</v>
      </c>
      <c r="G201">
        <v>45</v>
      </c>
      <c r="H201">
        <v>50</v>
      </c>
      <c r="I201">
        <v>50</v>
      </c>
      <c r="J201">
        <v>60</v>
      </c>
      <c r="K201">
        <v>60</v>
      </c>
      <c r="L201">
        <v>60</v>
      </c>
      <c r="M201">
        <v>85</v>
      </c>
      <c r="N201">
        <v>85</v>
      </c>
      <c r="O201">
        <v>85</v>
      </c>
      <c r="P201">
        <f t="shared" si="13"/>
        <v>435</v>
      </c>
      <c r="Q201">
        <f t="shared" si="14"/>
        <v>72.5</v>
      </c>
      <c r="R201" t="s">
        <v>438</v>
      </c>
    </row>
    <row r="202" spans="1:18" x14ac:dyDescent="0.25">
      <c r="A202" t="s">
        <v>231</v>
      </c>
      <c r="B202">
        <f t="shared" si="15"/>
        <v>201</v>
      </c>
      <c r="C202" t="s">
        <v>177</v>
      </c>
      <c r="E202">
        <v>0.5</v>
      </c>
      <c r="F202">
        <v>5</v>
      </c>
      <c r="G202">
        <v>225</v>
      </c>
      <c r="J202">
        <v>48</v>
      </c>
      <c r="K202">
        <v>72</v>
      </c>
      <c r="L202">
        <v>48</v>
      </c>
      <c r="M202">
        <v>72</v>
      </c>
      <c r="N202">
        <v>48</v>
      </c>
      <c r="O202">
        <v>48</v>
      </c>
      <c r="P202">
        <f t="shared" si="13"/>
        <v>336</v>
      </c>
      <c r="Q202">
        <f t="shared" si="14"/>
        <v>56</v>
      </c>
      <c r="R202" t="s">
        <v>438</v>
      </c>
    </row>
    <row r="203" spans="1:18" x14ac:dyDescent="0.25">
      <c r="A203" t="s">
        <v>232</v>
      </c>
      <c r="B203">
        <f t="shared" si="15"/>
        <v>202</v>
      </c>
      <c r="C203" t="s">
        <v>177</v>
      </c>
      <c r="E203">
        <v>1.3</v>
      </c>
      <c r="F203">
        <v>28.5</v>
      </c>
      <c r="G203">
        <v>45</v>
      </c>
      <c r="H203">
        <v>50</v>
      </c>
      <c r="I203">
        <v>50</v>
      </c>
      <c r="J203">
        <v>190</v>
      </c>
      <c r="K203">
        <v>33</v>
      </c>
      <c r="L203">
        <v>58</v>
      </c>
      <c r="M203">
        <v>33</v>
      </c>
      <c r="N203">
        <v>58</v>
      </c>
      <c r="O203">
        <v>33</v>
      </c>
      <c r="P203">
        <f t="shared" si="13"/>
        <v>405</v>
      </c>
      <c r="Q203">
        <f t="shared" si="14"/>
        <v>67.5</v>
      </c>
      <c r="R203" t="s">
        <v>438</v>
      </c>
    </row>
    <row r="204" spans="1:18" x14ac:dyDescent="0.25">
      <c r="A204" t="s">
        <v>233</v>
      </c>
      <c r="B204">
        <f t="shared" si="15"/>
        <v>203</v>
      </c>
      <c r="C204" t="s">
        <v>172</v>
      </c>
      <c r="D204" t="s">
        <v>177</v>
      </c>
      <c r="E204">
        <v>1.5</v>
      </c>
      <c r="F204">
        <v>41.5</v>
      </c>
      <c r="G204">
        <v>60</v>
      </c>
      <c r="H204">
        <v>50</v>
      </c>
      <c r="I204">
        <v>50</v>
      </c>
      <c r="J204">
        <v>70</v>
      </c>
      <c r="K204">
        <v>80</v>
      </c>
      <c r="L204">
        <v>65</v>
      </c>
      <c r="M204">
        <v>90</v>
      </c>
      <c r="N204">
        <v>65</v>
      </c>
      <c r="O204">
        <v>85</v>
      </c>
      <c r="P204">
        <f t="shared" si="13"/>
        <v>455</v>
      </c>
      <c r="Q204">
        <f t="shared" si="14"/>
        <v>75.833333333333329</v>
      </c>
      <c r="R204" t="s">
        <v>438</v>
      </c>
    </row>
    <row r="205" spans="1:18" x14ac:dyDescent="0.25">
      <c r="A205" t="s">
        <v>234</v>
      </c>
      <c r="B205">
        <f t="shared" si="15"/>
        <v>204</v>
      </c>
      <c r="C205" t="s">
        <v>32</v>
      </c>
      <c r="E205">
        <v>0.6</v>
      </c>
      <c r="F205">
        <v>7.2</v>
      </c>
      <c r="G205">
        <v>190</v>
      </c>
      <c r="H205">
        <v>50</v>
      </c>
      <c r="I205">
        <v>50</v>
      </c>
      <c r="J205">
        <v>50</v>
      </c>
      <c r="K205">
        <v>65</v>
      </c>
      <c r="L205">
        <v>90</v>
      </c>
      <c r="M205">
        <v>35</v>
      </c>
      <c r="N205">
        <v>35</v>
      </c>
      <c r="O205">
        <v>15</v>
      </c>
      <c r="P205">
        <f t="shared" si="13"/>
        <v>290</v>
      </c>
      <c r="Q205">
        <f t="shared" si="14"/>
        <v>48.333333333333336</v>
      </c>
      <c r="R205" t="s">
        <v>438</v>
      </c>
    </row>
    <row r="206" spans="1:18" x14ac:dyDescent="0.25">
      <c r="A206" t="s">
        <v>235</v>
      </c>
      <c r="B206">
        <f t="shared" si="15"/>
        <v>205</v>
      </c>
      <c r="C206" t="s">
        <v>32</v>
      </c>
      <c r="D206" t="s">
        <v>179</v>
      </c>
      <c r="E206">
        <v>1.2</v>
      </c>
      <c r="F206">
        <v>125.8</v>
      </c>
      <c r="G206">
        <v>75</v>
      </c>
      <c r="H206">
        <v>50</v>
      </c>
      <c r="I206">
        <v>50</v>
      </c>
      <c r="J206">
        <v>75</v>
      </c>
      <c r="K206">
        <v>90</v>
      </c>
      <c r="L206">
        <v>140</v>
      </c>
      <c r="M206">
        <v>60</v>
      </c>
      <c r="N206">
        <v>60</v>
      </c>
      <c r="O206">
        <v>40</v>
      </c>
      <c r="P206">
        <f t="shared" si="13"/>
        <v>465</v>
      </c>
      <c r="Q206">
        <f t="shared" si="14"/>
        <v>77.5</v>
      </c>
      <c r="R206" t="s">
        <v>438</v>
      </c>
    </row>
    <row r="207" spans="1:18" x14ac:dyDescent="0.25">
      <c r="A207" t="s">
        <v>236</v>
      </c>
      <c r="B207">
        <f t="shared" si="15"/>
        <v>206</v>
      </c>
      <c r="C207" t="s">
        <v>172</v>
      </c>
      <c r="E207">
        <v>1.5</v>
      </c>
      <c r="F207">
        <v>14</v>
      </c>
      <c r="G207">
        <v>190</v>
      </c>
      <c r="H207">
        <v>50</v>
      </c>
      <c r="I207">
        <v>50</v>
      </c>
      <c r="J207">
        <v>100</v>
      </c>
      <c r="K207">
        <v>70</v>
      </c>
      <c r="L207">
        <v>70</v>
      </c>
      <c r="M207">
        <v>65</v>
      </c>
      <c r="N207">
        <v>65</v>
      </c>
      <c r="O207">
        <v>45</v>
      </c>
      <c r="P207">
        <f t="shared" si="13"/>
        <v>415</v>
      </c>
      <c r="Q207">
        <f t="shared" si="14"/>
        <v>69.166666666666671</v>
      </c>
      <c r="R207" t="s">
        <v>438</v>
      </c>
    </row>
    <row r="208" spans="1:18" x14ac:dyDescent="0.25">
      <c r="A208" t="s">
        <v>237</v>
      </c>
      <c r="B208">
        <f t="shared" si="15"/>
        <v>207</v>
      </c>
      <c r="C208" t="s">
        <v>174</v>
      </c>
      <c r="D208" t="s">
        <v>24</v>
      </c>
      <c r="E208">
        <v>1.1000000000000001</v>
      </c>
      <c r="F208">
        <v>64.8</v>
      </c>
      <c r="G208">
        <v>60</v>
      </c>
      <c r="H208">
        <v>50</v>
      </c>
      <c r="I208">
        <v>50</v>
      </c>
      <c r="J208">
        <v>65</v>
      </c>
      <c r="K208">
        <v>75</v>
      </c>
      <c r="L208">
        <v>105</v>
      </c>
      <c r="M208">
        <v>35</v>
      </c>
      <c r="N208">
        <v>65</v>
      </c>
      <c r="O208">
        <v>85</v>
      </c>
      <c r="P208">
        <f t="shared" si="13"/>
        <v>430</v>
      </c>
      <c r="Q208">
        <f t="shared" si="14"/>
        <v>71.666666666666671</v>
      </c>
      <c r="R208" t="s">
        <v>438</v>
      </c>
    </row>
    <row r="209" spans="1:18" x14ac:dyDescent="0.25">
      <c r="A209" t="s">
        <v>238</v>
      </c>
      <c r="B209">
        <f t="shared" si="15"/>
        <v>208</v>
      </c>
      <c r="C209" t="s">
        <v>179</v>
      </c>
      <c r="D209" t="s">
        <v>174</v>
      </c>
      <c r="E209">
        <v>9.1999999999999993</v>
      </c>
      <c r="F209">
        <v>400</v>
      </c>
      <c r="G209">
        <v>25</v>
      </c>
      <c r="H209">
        <v>50</v>
      </c>
      <c r="I209">
        <v>50</v>
      </c>
      <c r="J209">
        <v>75</v>
      </c>
      <c r="K209">
        <v>85</v>
      </c>
      <c r="L209">
        <v>200</v>
      </c>
      <c r="M209">
        <v>55</v>
      </c>
      <c r="N209">
        <v>65</v>
      </c>
      <c r="O209">
        <v>30</v>
      </c>
      <c r="P209">
        <f t="shared" si="13"/>
        <v>510</v>
      </c>
      <c r="Q209">
        <f t="shared" si="14"/>
        <v>85</v>
      </c>
      <c r="R209" t="s">
        <v>438</v>
      </c>
    </row>
    <row r="210" spans="1:18" x14ac:dyDescent="0.25">
      <c r="A210" t="s">
        <v>239</v>
      </c>
      <c r="B210">
        <f t="shared" si="15"/>
        <v>209</v>
      </c>
      <c r="C210" t="s">
        <v>175</v>
      </c>
      <c r="E210">
        <v>0.6</v>
      </c>
      <c r="F210">
        <v>7.8</v>
      </c>
      <c r="G210">
        <v>190</v>
      </c>
      <c r="H210">
        <v>25</v>
      </c>
      <c r="I210">
        <v>75</v>
      </c>
      <c r="J210">
        <v>60</v>
      </c>
      <c r="K210">
        <v>80</v>
      </c>
      <c r="L210">
        <v>50</v>
      </c>
      <c r="M210">
        <v>40</v>
      </c>
      <c r="N210">
        <v>40</v>
      </c>
      <c r="O210">
        <v>30</v>
      </c>
      <c r="P210">
        <f t="shared" si="13"/>
        <v>300</v>
      </c>
      <c r="Q210">
        <f t="shared" si="14"/>
        <v>50</v>
      </c>
      <c r="R210" t="s">
        <v>438</v>
      </c>
    </row>
    <row r="211" spans="1:18" x14ac:dyDescent="0.25">
      <c r="A211" t="s">
        <v>240</v>
      </c>
      <c r="B211">
        <f t="shared" si="15"/>
        <v>210</v>
      </c>
      <c r="C211" t="s">
        <v>175</v>
      </c>
      <c r="E211">
        <v>1.4</v>
      </c>
      <c r="F211">
        <v>48.7</v>
      </c>
      <c r="G211">
        <v>75</v>
      </c>
      <c r="H211">
        <v>25</v>
      </c>
      <c r="I211">
        <v>75</v>
      </c>
      <c r="J211">
        <v>90</v>
      </c>
      <c r="K211">
        <v>120</v>
      </c>
      <c r="L211">
        <v>75</v>
      </c>
      <c r="M211">
        <v>60</v>
      </c>
      <c r="N211">
        <v>60</v>
      </c>
      <c r="O211">
        <v>45</v>
      </c>
      <c r="P211">
        <f t="shared" si="13"/>
        <v>450</v>
      </c>
      <c r="Q211">
        <f t="shared" si="14"/>
        <v>75</v>
      </c>
      <c r="R211" t="s">
        <v>438</v>
      </c>
    </row>
    <row r="212" spans="1:18" x14ac:dyDescent="0.25">
      <c r="A212" t="s">
        <v>241</v>
      </c>
      <c r="B212">
        <f t="shared" si="15"/>
        <v>211</v>
      </c>
      <c r="C212" t="s">
        <v>28</v>
      </c>
      <c r="D212" t="s">
        <v>14</v>
      </c>
      <c r="E212">
        <v>0.5</v>
      </c>
      <c r="F212">
        <v>3.9</v>
      </c>
      <c r="G212">
        <v>45</v>
      </c>
      <c r="H212">
        <v>50</v>
      </c>
      <c r="I212">
        <v>50</v>
      </c>
      <c r="J212">
        <v>65</v>
      </c>
      <c r="K212">
        <v>95</v>
      </c>
      <c r="L212">
        <v>85</v>
      </c>
      <c r="M212">
        <v>55</v>
      </c>
      <c r="N212">
        <v>55</v>
      </c>
      <c r="O212">
        <v>85</v>
      </c>
      <c r="P212">
        <f t="shared" si="13"/>
        <v>440</v>
      </c>
      <c r="Q212">
        <f t="shared" si="14"/>
        <v>73.333333333333329</v>
      </c>
      <c r="R212" t="s">
        <v>438</v>
      </c>
    </row>
    <row r="213" spans="1:18" x14ac:dyDescent="0.25">
      <c r="A213" t="s">
        <v>242</v>
      </c>
      <c r="B213">
        <f t="shared" si="15"/>
        <v>212</v>
      </c>
      <c r="C213" t="s">
        <v>32</v>
      </c>
      <c r="D213" t="s">
        <v>179</v>
      </c>
      <c r="E213">
        <v>1.8</v>
      </c>
      <c r="F213">
        <v>118</v>
      </c>
      <c r="G213">
        <v>25</v>
      </c>
      <c r="H213">
        <v>50</v>
      </c>
      <c r="I213">
        <v>50</v>
      </c>
      <c r="J213">
        <v>70</v>
      </c>
      <c r="K213">
        <v>130</v>
      </c>
      <c r="L213">
        <v>100</v>
      </c>
      <c r="M213">
        <v>55</v>
      </c>
      <c r="N213">
        <v>80</v>
      </c>
      <c r="O213">
        <v>65</v>
      </c>
      <c r="P213">
        <f t="shared" si="13"/>
        <v>500</v>
      </c>
      <c r="Q213">
        <f t="shared" si="14"/>
        <v>83.333333333333329</v>
      </c>
      <c r="R213" t="s">
        <v>438</v>
      </c>
    </row>
    <row r="214" spans="1:18" x14ac:dyDescent="0.25">
      <c r="A214" t="s">
        <v>243</v>
      </c>
      <c r="B214">
        <f t="shared" si="15"/>
        <v>213</v>
      </c>
      <c r="C214" t="s">
        <v>32</v>
      </c>
      <c r="D214" t="s">
        <v>178</v>
      </c>
      <c r="E214">
        <v>0.6</v>
      </c>
      <c r="F214">
        <v>20.5</v>
      </c>
      <c r="G214">
        <v>190</v>
      </c>
      <c r="H214">
        <v>50</v>
      </c>
      <c r="I214">
        <v>50</v>
      </c>
      <c r="J214">
        <v>20</v>
      </c>
      <c r="K214">
        <v>10</v>
      </c>
      <c r="L214">
        <v>230</v>
      </c>
      <c r="M214">
        <v>10</v>
      </c>
      <c r="N214">
        <v>230</v>
      </c>
      <c r="O214">
        <v>5</v>
      </c>
      <c r="P214">
        <f t="shared" si="13"/>
        <v>505</v>
      </c>
      <c r="Q214">
        <f t="shared" si="14"/>
        <v>84.166666666666671</v>
      </c>
      <c r="R214" t="s">
        <v>438</v>
      </c>
    </row>
    <row r="215" spans="1:18" x14ac:dyDescent="0.25">
      <c r="A215" t="s">
        <v>244</v>
      </c>
      <c r="B215">
        <f t="shared" si="15"/>
        <v>214</v>
      </c>
      <c r="C215" t="s">
        <v>32</v>
      </c>
      <c r="D215" t="s">
        <v>176</v>
      </c>
      <c r="E215">
        <v>1.5</v>
      </c>
      <c r="F215">
        <v>54</v>
      </c>
      <c r="G215">
        <v>45</v>
      </c>
      <c r="H215">
        <v>50</v>
      </c>
      <c r="I215">
        <v>50</v>
      </c>
      <c r="J215">
        <v>80</v>
      </c>
      <c r="K215">
        <v>125</v>
      </c>
      <c r="L215">
        <v>75</v>
      </c>
      <c r="M215">
        <v>40</v>
      </c>
      <c r="N215">
        <v>95</v>
      </c>
      <c r="O215">
        <v>85</v>
      </c>
      <c r="P215">
        <f t="shared" si="13"/>
        <v>500</v>
      </c>
      <c r="Q215">
        <f t="shared" si="14"/>
        <v>83.333333333333329</v>
      </c>
      <c r="R215" t="s">
        <v>438</v>
      </c>
    </row>
    <row r="216" spans="1:18" x14ac:dyDescent="0.25">
      <c r="A216" t="s">
        <v>245</v>
      </c>
      <c r="B216">
        <f t="shared" si="15"/>
        <v>215</v>
      </c>
      <c r="C216" t="s">
        <v>283</v>
      </c>
      <c r="D216" t="s">
        <v>180</v>
      </c>
      <c r="E216">
        <v>0.9</v>
      </c>
      <c r="F216">
        <v>28</v>
      </c>
      <c r="G216">
        <v>60</v>
      </c>
      <c r="H216">
        <v>50</v>
      </c>
      <c r="I216">
        <v>50</v>
      </c>
      <c r="J216">
        <v>55</v>
      </c>
      <c r="K216">
        <v>95</v>
      </c>
      <c r="L216">
        <v>55</v>
      </c>
      <c r="M216">
        <v>35</v>
      </c>
      <c r="N216">
        <v>75</v>
      </c>
      <c r="O216">
        <v>115</v>
      </c>
      <c r="P216">
        <f t="shared" si="13"/>
        <v>430</v>
      </c>
      <c r="Q216">
        <f t="shared" si="14"/>
        <v>71.666666666666671</v>
      </c>
      <c r="R216" t="s">
        <v>438</v>
      </c>
    </row>
    <row r="217" spans="1:18" x14ac:dyDescent="0.25">
      <c r="A217" t="s">
        <v>246</v>
      </c>
      <c r="B217">
        <f t="shared" si="15"/>
        <v>216</v>
      </c>
      <c r="C217" t="s">
        <v>172</v>
      </c>
      <c r="E217">
        <v>0.6</v>
      </c>
      <c r="F217">
        <v>8.8000000000000007</v>
      </c>
      <c r="G217">
        <v>120</v>
      </c>
      <c r="H217">
        <v>50</v>
      </c>
      <c r="I217">
        <v>50</v>
      </c>
      <c r="J217">
        <v>60</v>
      </c>
      <c r="K217">
        <v>80</v>
      </c>
      <c r="L217">
        <v>50</v>
      </c>
      <c r="M217">
        <v>50</v>
      </c>
      <c r="N217">
        <v>50</v>
      </c>
      <c r="O217">
        <v>40</v>
      </c>
      <c r="P217">
        <f t="shared" ref="P217:P351" si="16">SUM(J217:O217)</f>
        <v>330</v>
      </c>
      <c r="Q217">
        <f t="shared" ref="Q217:Q471" si="17">AVERAGE(J217:O217)</f>
        <v>55</v>
      </c>
      <c r="R217" t="s">
        <v>438</v>
      </c>
    </row>
    <row r="218" spans="1:18" x14ac:dyDescent="0.25">
      <c r="A218" t="s">
        <v>247</v>
      </c>
      <c r="B218">
        <f t="shared" si="15"/>
        <v>217</v>
      </c>
      <c r="C218" t="s">
        <v>172</v>
      </c>
      <c r="E218">
        <v>1.8</v>
      </c>
      <c r="F218">
        <v>125.8</v>
      </c>
      <c r="G218">
        <v>60</v>
      </c>
      <c r="H218">
        <v>50</v>
      </c>
      <c r="I218">
        <v>50</v>
      </c>
      <c r="J218">
        <v>90</v>
      </c>
      <c r="K218">
        <v>130</v>
      </c>
      <c r="L218">
        <v>75</v>
      </c>
      <c r="M218">
        <v>75</v>
      </c>
      <c r="N218">
        <v>75</v>
      </c>
      <c r="O218">
        <v>55</v>
      </c>
      <c r="P218">
        <f t="shared" si="16"/>
        <v>500</v>
      </c>
      <c r="Q218">
        <f t="shared" si="17"/>
        <v>83.333333333333329</v>
      </c>
      <c r="R218" t="s">
        <v>438</v>
      </c>
    </row>
    <row r="219" spans="1:18" x14ac:dyDescent="0.25">
      <c r="A219" t="s">
        <v>248</v>
      </c>
      <c r="B219">
        <f t="shared" si="15"/>
        <v>218</v>
      </c>
      <c r="C219" t="s">
        <v>23</v>
      </c>
      <c r="E219">
        <v>0.7</v>
      </c>
      <c r="F219">
        <v>35</v>
      </c>
      <c r="G219">
        <v>190</v>
      </c>
      <c r="H219">
        <v>50</v>
      </c>
      <c r="I219">
        <v>50</v>
      </c>
      <c r="J219">
        <v>40</v>
      </c>
      <c r="K219">
        <v>40</v>
      </c>
      <c r="L219">
        <v>40</v>
      </c>
      <c r="M219">
        <v>70</v>
      </c>
      <c r="N219">
        <v>40</v>
      </c>
      <c r="O219">
        <v>20</v>
      </c>
      <c r="P219">
        <f t="shared" si="16"/>
        <v>250</v>
      </c>
      <c r="Q219">
        <f t="shared" si="17"/>
        <v>41.666666666666664</v>
      </c>
      <c r="R219" t="s">
        <v>438</v>
      </c>
    </row>
    <row r="220" spans="1:18" x14ac:dyDescent="0.25">
      <c r="A220" t="s">
        <v>249</v>
      </c>
      <c r="B220">
        <f t="shared" si="15"/>
        <v>219</v>
      </c>
      <c r="C220" t="s">
        <v>23</v>
      </c>
      <c r="D220" t="s">
        <v>178</v>
      </c>
      <c r="E220">
        <v>0.8</v>
      </c>
      <c r="F220">
        <v>55</v>
      </c>
      <c r="G220">
        <v>75</v>
      </c>
      <c r="H220">
        <v>50</v>
      </c>
      <c r="I220">
        <v>50</v>
      </c>
      <c r="J220">
        <v>60</v>
      </c>
      <c r="K220">
        <v>50</v>
      </c>
      <c r="L220">
        <v>120</v>
      </c>
      <c r="M220">
        <v>90</v>
      </c>
      <c r="N220">
        <v>80</v>
      </c>
      <c r="O220">
        <v>30</v>
      </c>
      <c r="P220">
        <f t="shared" si="16"/>
        <v>430</v>
      </c>
      <c r="Q220">
        <f t="shared" si="17"/>
        <v>71.666666666666671</v>
      </c>
      <c r="R220" t="s">
        <v>438</v>
      </c>
    </row>
    <row r="221" spans="1:18" x14ac:dyDescent="0.25">
      <c r="A221" t="s">
        <v>250</v>
      </c>
      <c r="B221">
        <f t="shared" si="15"/>
        <v>220</v>
      </c>
      <c r="C221" t="s">
        <v>180</v>
      </c>
      <c r="D221" t="s">
        <v>174</v>
      </c>
      <c r="E221">
        <v>0.4</v>
      </c>
      <c r="F221">
        <v>6.5</v>
      </c>
      <c r="G221">
        <v>225</v>
      </c>
      <c r="H221">
        <v>50</v>
      </c>
      <c r="I221">
        <v>50</v>
      </c>
      <c r="J221">
        <v>50</v>
      </c>
      <c r="K221">
        <v>50</v>
      </c>
      <c r="L221">
        <v>40</v>
      </c>
      <c r="M221">
        <v>30</v>
      </c>
      <c r="N221">
        <v>30</v>
      </c>
      <c r="O221">
        <v>50</v>
      </c>
      <c r="P221">
        <f t="shared" si="16"/>
        <v>250</v>
      </c>
      <c r="Q221">
        <f t="shared" si="17"/>
        <v>41.666666666666664</v>
      </c>
      <c r="R221" t="s">
        <v>438</v>
      </c>
    </row>
    <row r="222" spans="1:18" x14ac:dyDescent="0.25">
      <c r="A222" t="s">
        <v>251</v>
      </c>
      <c r="B222">
        <f t="shared" si="15"/>
        <v>221</v>
      </c>
      <c r="C222" t="s">
        <v>180</v>
      </c>
      <c r="D222" t="s">
        <v>174</v>
      </c>
      <c r="E222">
        <v>1.1000000000000001</v>
      </c>
      <c r="F222">
        <v>55.8</v>
      </c>
      <c r="G222">
        <v>75</v>
      </c>
      <c r="H222">
        <v>50</v>
      </c>
      <c r="I222">
        <v>50</v>
      </c>
      <c r="J222">
        <v>100</v>
      </c>
      <c r="K222">
        <v>100</v>
      </c>
      <c r="L222">
        <v>80</v>
      </c>
      <c r="M222">
        <v>60</v>
      </c>
      <c r="N222">
        <v>60</v>
      </c>
      <c r="O222">
        <v>50</v>
      </c>
      <c r="P222">
        <f t="shared" si="16"/>
        <v>450</v>
      </c>
      <c r="Q222">
        <f t="shared" si="17"/>
        <v>75</v>
      </c>
      <c r="R222" t="s">
        <v>438</v>
      </c>
    </row>
    <row r="223" spans="1:18" x14ac:dyDescent="0.25">
      <c r="A223" t="s">
        <v>252</v>
      </c>
      <c r="B223">
        <f t="shared" si="15"/>
        <v>222</v>
      </c>
      <c r="C223" t="s">
        <v>28</v>
      </c>
      <c r="D223" t="s">
        <v>178</v>
      </c>
      <c r="E223">
        <v>0.6</v>
      </c>
      <c r="F223">
        <v>5</v>
      </c>
      <c r="G223">
        <v>60</v>
      </c>
      <c r="H223">
        <v>25</v>
      </c>
      <c r="I223">
        <v>75</v>
      </c>
      <c r="J223">
        <v>65</v>
      </c>
      <c r="K223">
        <v>55</v>
      </c>
      <c r="L223">
        <v>95</v>
      </c>
      <c r="M223">
        <v>65</v>
      </c>
      <c r="N223">
        <v>95</v>
      </c>
      <c r="O223">
        <v>35</v>
      </c>
      <c r="P223">
        <f t="shared" si="16"/>
        <v>410</v>
      </c>
      <c r="Q223">
        <f t="shared" si="17"/>
        <v>68.333333333333329</v>
      </c>
      <c r="R223" t="s">
        <v>438</v>
      </c>
    </row>
    <row r="224" spans="1:18" x14ac:dyDescent="0.25">
      <c r="A224" t="s">
        <v>253</v>
      </c>
      <c r="B224">
        <f t="shared" ref="B224:B287" si="18">B223+1</f>
        <v>223</v>
      </c>
      <c r="C224" t="s">
        <v>28</v>
      </c>
      <c r="E224">
        <v>0.6</v>
      </c>
      <c r="F224">
        <v>12</v>
      </c>
      <c r="G224">
        <v>190</v>
      </c>
      <c r="H224">
        <v>50</v>
      </c>
      <c r="I224">
        <v>50</v>
      </c>
      <c r="J224">
        <v>35</v>
      </c>
      <c r="K224">
        <v>65</v>
      </c>
      <c r="L224">
        <v>35</v>
      </c>
      <c r="M224">
        <v>65</v>
      </c>
      <c r="N224">
        <v>35</v>
      </c>
      <c r="O224">
        <v>65</v>
      </c>
      <c r="P224">
        <f t="shared" si="16"/>
        <v>300</v>
      </c>
      <c r="Q224">
        <f t="shared" si="17"/>
        <v>50</v>
      </c>
      <c r="R224" t="s">
        <v>438</v>
      </c>
    </row>
    <row r="225" spans="1:18" x14ac:dyDescent="0.25">
      <c r="A225" t="s">
        <v>254</v>
      </c>
      <c r="B225">
        <f t="shared" si="18"/>
        <v>224</v>
      </c>
      <c r="C225" t="s">
        <v>28</v>
      </c>
      <c r="E225">
        <v>0.9</v>
      </c>
      <c r="F225">
        <v>28.5</v>
      </c>
      <c r="G225">
        <v>75</v>
      </c>
      <c r="H225">
        <v>50</v>
      </c>
      <c r="I225">
        <v>50</v>
      </c>
      <c r="J225">
        <v>75</v>
      </c>
      <c r="K225">
        <v>105</v>
      </c>
      <c r="L225">
        <v>75</v>
      </c>
      <c r="M225">
        <v>105</v>
      </c>
      <c r="N225">
        <v>75</v>
      </c>
      <c r="O225">
        <v>45</v>
      </c>
      <c r="P225">
        <f t="shared" si="16"/>
        <v>480</v>
      </c>
      <c r="Q225">
        <f t="shared" si="17"/>
        <v>80</v>
      </c>
      <c r="R225" t="s">
        <v>438</v>
      </c>
    </row>
    <row r="226" spans="1:18" x14ac:dyDescent="0.25">
      <c r="A226" t="s">
        <v>255</v>
      </c>
      <c r="B226">
        <f t="shared" si="18"/>
        <v>225</v>
      </c>
      <c r="C226" t="s">
        <v>180</v>
      </c>
      <c r="D226" t="s">
        <v>24</v>
      </c>
      <c r="E226">
        <v>0.9</v>
      </c>
      <c r="F226">
        <v>16</v>
      </c>
      <c r="G226">
        <v>45</v>
      </c>
      <c r="H226">
        <v>50</v>
      </c>
      <c r="I226">
        <v>50</v>
      </c>
      <c r="J226">
        <v>45</v>
      </c>
      <c r="K226">
        <v>55</v>
      </c>
      <c r="L226">
        <v>45</v>
      </c>
      <c r="M226">
        <v>65</v>
      </c>
      <c r="N226">
        <v>45</v>
      </c>
      <c r="O226">
        <v>75</v>
      </c>
      <c r="P226">
        <f t="shared" si="16"/>
        <v>330</v>
      </c>
      <c r="Q226">
        <f t="shared" si="17"/>
        <v>55</v>
      </c>
      <c r="R226" t="s">
        <v>438</v>
      </c>
    </row>
    <row r="227" spans="1:18" x14ac:dyDescent="0.25">
      <c r="A227" t="s">
        <v>256</v>
      </c>
      <c r="B227">
        <f t="shared" si="18"/>
        <v>226</v>
      </c>
      <c r="C227" t="s">
        <v>28</v>
      </c>
      <c r="D227" t="s">
        <v>24</v>
      </c>
      <c r="E227">
        <v>2.1</v>
      </c>
      <c r="F227">
        <v>220</v>
      </c>
      <c r="G227">
        <v>25</v>
      </c>
      <c r="H227">
        <v>50</v>
      </c>
      <c r="I227">
        <v>50</v>
      </c>
      <c r="J227">
        <v>85</v>
      </c>
      <c r="K227">
        <v>40</v>
      </c>
      <c r="L227">
        <v>70</v>
      </c>
      <c r="M227">
        <v>80</v>
      </c>
      <c r="N227">
        <v>140</v>
      </c>
      <c r="O227">
        <v>70</v>
      </c>
      <c r="P227">
        <f t="shared" si="16"/>
        <v>485</v>
      </c>
      <c r="Q227">
        <f t="shared" si="17"/>
        <v>80.833333333333329</v>
      </c>
      <c r="R227" t="s">
        <v>438</v>
      </c>
    </row>
    <row r="228" spans="1:18" x14ac:dyDescent="0.25">
      <c r="A228" t="s">
        <v>257</v>
      </c>
      <c r="B228">
        <f t="shared" si="18"/>
        <v>227</v>
      </c>
      <c r="C228" t="s">
        <v>179</v>
      </c>
      <c r="D228" t="s">
        <v>24</v>
      </c>
      <c r="E228">
        <v>1.7</v>
      </c>
      <c r="F228">
        <v>50.5</v>
      </c>
      <c r="G228">
        <v>25</v>
      </c>
      <c r="H228">
        <v>50</v>
      </c>
      <c r="I228">
        <v>50</v>
      </c>
      <c r="J228">
        <v>65</v>
      </c>
      <c r="K228">
        <v>80</v>
      </c>
      <c r="L228">
        <v>140</v>
      </c>
      <c r="M228">
        <v>40</v>
      </c>
      <c r="N228">
        <v>70</v>
      </c>
      <c r="O228">
        <v>70</v>
      </c>
      <c r="P228">
        <f t="shared" si="16"/>
        <v>465</v>
      </c>
      <c r="Q228">
        <f t="shared" si="17"/>
        <v>77.5</v>
      </c>
      <c r="R228" t="s">
        <v>438</v>
      </c>
    </row>
    <row r="229" spans="1:18" x14ac:dyDescent="0.25">
      <c r="A229" t="s">
        <v>258</v>
      </c>
      <c r="B229">
        <f t="shared" si="18"/>
        <v>228</v>
      </c>
      <c r="C229" t="s">
        <v>283</v>
      </c>
      <c r="D229" t="s">
        <v>23</v>
      </c>
      <c r="E229">
        <v>0.6</v>
      </c>
      <c r="F229">
        <v>10.8</v>
      </c>
      <c r="G229">
        <v>120</v>
      </c>
      <c r="H229">
        <v>50</v>
      </c>
      <c r="I229">
        <v>50</v>
      </c>
      <c r="J229">
        <v>45</v>
      </c>
      <c r="K229">
        <v>60</v>
      </c>
      <c r="L229">
        <v>30</v>
      </c>
      <c r="M229">
        <v>80</v>
      </c>
      <c r="N229">
        <v>50</v>
      </c>
      <c r="O229">
        <v>65</v>
      </c>
      <c r="P229">
        <f t="shared" si="16"/>
        <v>330</v>
      </c>
      <c r="Q229">
        <f t="shared" si="17"/>
        <v>55</v>
      </c>
      <c r="R229" t="s">
        <v>438</v>
      </c>
    </row>
    <row r="230" spans="1:18" x14ac:dyDescent="0.25">
      <c r="A230" t="s">
        <v>259</v>
      </c>
      <c r="B230">
        <f t="shared" si="18"/>
        <v>229</v>
      </c>
      <c r="C230" t="s">
        <v>283</v>
      </c>
      <c r="D230" t="s">
        <v>23</v>
      </c>
      <c r="E230">
        <v>1.4</v>
      </c>
      <c r="F230">
        <v>35</v>
      </c>
      <c r="G230">
        <v>45</v>
      </c>
      <c r="H230">
        <v>50</v>
      </c>
      <c r="I230">
        <v>50</v>
      </c>
      <c r="J230">
        <v>75</v>
      </c>
      <c r="K230">
        <v>90</v>
      </c>
      <c r="L230">
        <v>50</v>
      </c>
      <c r="M230">
        <v>110</v>
      </c>
      <c r="N230">
        <v>80</v>
      </c>
      <c r="O230">
        <v>95</v>
      </c>
      <c r="P230">
        <f t="shared" si="16"/>
        <v>500</v>
      </c>
      <c r="Q230">
        <f t="shared" si="17"/>
        <v>83.333333333333329</v>
      </c>
      <c r="R230" t="s">
        <v>438</v>
      </c>
    </row>
    <row r="231" spans="1:18" x14ac:dyDescent="0.25">
      <c r="A231" t="s">
        <v>260</v>
      </c>
      <c r="B231">
        <f t="shared" si="18"/>
        <v>230</v>
      </c>
      <c r="C231" t="s">
        <v>28</v>
      </c>
      <c r="D231" t="s">
        <v>182</v>
      </c>
      <c r="E231">
        <v>1.8</v>
      </c>
      <c r="F231">
        <v>125</v>
      </c>
      <c r="G231">
        <v>45</v>
      </c>
      <c r="H231">
        <v>50</v>
      </c>
      <c r="I231">
        <v>50</v>
      </c>
      <c r="J231">
        <v>75</v>
      </c>
      <c r="K231">
        <v>95</v>
      </c>
      <c r="L231">
        <v>95</v>
      </c>
      <c r="M231">
        <v>95</v>
      </c>
      <c r="N231">
        <v>95</v>
      </c>
      <c r="O231">
        <v>85</v>
      </c>
      <c r="P231">
        <f t="shared" si="16"/>
        <v>540</v>
      </c>
      <c r="Q231">
        <f t="shared" si="17"/>
        <v>90</v>
      </c>
      <c r="R231" t="s">
        <v>438</v>
      </c>
    </row>
    <row r="232" spans="1:18" x14ac:dyDescent="0.25">
      <c r="A232" t="s">
        <v>261</v>
      </c>
      <c r="B232">
        <f t="shared" si="18"/>
        <v>231</v>
      </c>
      <c r="C232" t="s">
        <v>174</v>
      </c>
      <c r="E232">
        <v>0.5</v>
      </c>
      <c r="F232">
        <v>33.5</v>
      </c>
      <c r="G232">
        <v>120</v>
      </c>
      <c r="H232">
        <v>50</v>
      </c>
      <c r="I232">
        <v>50</v>
      </c>
      <c r="J232">
        <v>90</v>
      </c>
      <c r="K232">
        <v>60</v>
      </c>
      <c r="L232">
        <v>60</v>
      </c>
      <c r="M232">
        <v>40</v>
      </c>
      <c r="N232">
        <v>40</v>
      </c>
      <c r="O232">
        <v>40</v>
      </c>
      <c r="P232">
        <f t="shared" si="16"/>
        <v>330</v>
      </c>
      <c r="Q232">
        <f t="shared" si="17"/>
        <v>55</v>
      </c>
      <c r="R232" t="s">
        <v>438</v>
      </c>
    </row>
    <row r="233" spans="1:18" x14ac:dyDescent="0.25">
      <c r="A233" t="s">
        <v>262</v>
      </c>
      <c r="B233">
        <f t="shared" si="18"/>
        <v>232</v>
      </c>
      <c r="C233" t="s">
        <v>174</v>
      </c>
      <c r="E233">
        <v>1.1000000000000001</v>
      </c>
      <c r="F233">
        <v>120</v>
      </c>
      <c r="G233">
        <v>60</v>
      </c>
      <c r="H233">
        <v>50</v>
      </c>
      <c r="I233">
        <v>50</v>
      </c>
      <c r="J233">
        <v>90</v>
      </c>
      <c r="K233">
        <v>120</v>
      </c>
      <c r="L233">
        <v>120</v>
      </c>
      <c r="M233">
        <v>60</v>
      </c>
      <c r="N233">
        <v>60</v>
      </c>
      <c r="O233">
        <v>50</v>
      </c>
      <c r="P233">
        <f t="shared" si="16"/>
        <v>500</v>
      </c>
      <c r="Q233">
        <f t="shared" si="17"/>
        <v>83.333333333333329</v>
      </c>
      <c r="R233" t="s">
        <v>438</v>
      </c>
    </row>
    <row r="234" spans="1:18" x14ac:dyDescent="0.25">
      <c r="A234" t="s">
        <v>263</v>
      </c>
      <c r="B234">
        <f t="shared" si="18"/>
        <v>233</v>
      </c>
      <c r="C234" t="s">
        <v>172</v>
      </c>
      <c r="E234">
        <v>0.6</v>
      </c>
      <c r="F234">
        <v>32.5</v>
      </c>
      <c r="G234">
        <v>45</v>
      </c>
      <c r="J234">
        <v>85</v>
      </c>
      <c r="K234">
        <v>80</v>
      </c>
      <c r="L234">
        <v>90</v>
      </c>
      <c r="M234">
        <v>105</v>
      </c>
      <c r="N234">
        <v>95</v>
      </c>
      <c r="O234">
        <v>60</v>
      </c>
      <c r="P234">
        <f t="shared" si="16"/>
        <v>515</v>
      </c>
      <c r="Q234">
        <f t="shared" si="17"/>
        <v>85.833333333333329</v>
      </c>
      <c r="R234" t="s">
        <v>438</v>
      </c>
    </row>
    <row r="235" spans="1:18" x14ac:dyDescent="0.25">
      <c r="A235" t="s">
        <v>264</v>
      </c>
      <c r="B235">
        <f t="shared" si="18"/>
        <v>234</v>
      </c>
      <c r="C235" t="s">
        <v>172</v>
      </c>
      <c r="E235">
        <v>1.4</v>
      </c>
      <c r="F235">
        <v>71.2</v>
      </c>
      <c r="G235">
        <v>45</v>
      </c>
      <c r="H235">
        <v>50</v>
      </c>
      <c r="I235">
        <v>50</v>
      </c>
      <c r="J235">
        <v>73</v>
      </c>
      <c r="K235">
        <v>95</v>
      </c>
      <c r="L235">
        <v>62</v>
      </c>
      <c r="M235">
        <v>85</v>
      </c>
      <c r="N235">
        <v>65</v>
      </c>
      <c r="O235">
        <v>85</v>
      </c>
      <c r="P235">
        <f t="shared" si="16"/>
        <v>465</v>
      </c>
      <c r="Q235">
        <f t="shared" si="17"/>
        <v>77.5</v>
      </c>
      <c r="R235" t="s">
        <v>438</v>
      </c>
    </row>
    <row r="236" spans="1:18" x14ac:dyDescent="0.25">
      <c r="A236" t="s">
        <v>265</v>
      </c>
      <c r="B236">
        <f t="shared" si="18"/>
        <v>235</v>
      </c>
      <c r="C236" t="s">
        <v>172</v>
      </c>
      <c r="E236">
        <v>1.2</v>
      </c>
      <c r="F236">
        <v>58</v>
      </c>
      <c r="G236">
        <v>45</v>
      </c>
      <c r="H236">
        <v>50</v>
      </c>
      <c r="I236">
        <v>50</v>
      </c>
      <c r="J236">
        <v>55</v>
      </c>
      <c r="K236">
        <v>20</v>
      </c>
      <c r="L236">
        <v>35</v>
      </c>
      <c r="M236">
        <v>20</v>
      </c>
      <c r="N236">
        <v>45</v>
      </c>
      <c r="O236">
        <v>75</v>
      </c>
      <c r="P236">
        <f t="shared" si="16"/>
        <v>250</v>
      </c>
      <c r="Q236">
        <f t="shared" si="17"/>
        <v>41.666666666666664</v>
      </c>
      <c r="R236" t="s">
        <v>438</v>
      </c>
    </row>
    <row r="237" spans="1:18" x14ac:dyDescent="0.25">
      <c r="A237" t="s">
        <v>266</v>
      </c>
      <c r="B237">
        <f t="shared" si="18"/>
        <v>236</v>
      </c>
      <c r="C237" t="s">
        <v>176</v>
      </c>
      <c r="E237">
        <v>0.7</v>
      </c>
      <c r="F237">
        <v>21</v>
      </c>
      <c r="G237">
        <v>75</v>
      </c>
      <c r="H237">
        <v>100</v>
      </c>
      <c r="I237">
        <v>0</v>
      </c>
      <c r="J237">
        <v>35</v>
      </c>
      <c r="K237">
        <v>35</v>
      </c>
      <c r="L237">
        <v>35</v>
      </c>
      <c r="M237">
        <v>35</v>
      </c>
      <c r="N237">
        <v>35</v>
      </c>
      <c r="O237">
        <v>35</v>
      </c>
      <c r="P237">
        <f t="shared" si="16"/>
        <v>210</v>
      </c>
      <c r="Q237">
        <f t="shared" si="17"/>
        <v>35</v>
      </c>
      <c r="R237" t="s">
        <v>438</v>
      </c>
    </row>
    <row r="238" spans="1:18" x14ac:dyDescent="0.25">
      <c r="A238" t="s">
        <v>267</v>
      </c>
      <c r="B238">
        <f t="shared" si="18"/>
        <v>237</v>
      </c>
      <c r="C238" t="s">
        <v>176</v>
      </c>
      <c r="E238">
        <v>1.4</v>
      </c>
      <c r="F238">
        <v>48</v>
      </c>
      <c r="G238">
        <v>45</v>
      </c>
      <c r="H238">
        <v>100</v>
      </c>
      <c r="I238">
        <v>0</v>
      </c>
      <c r="J238">
        <v>50</v>
      </c>
      <c r="K238">
        <v>95</v>
      </c>
      <c r="L238">
        <v>95</v>
      </c>
      <c r="M238">
        <v>35</v>
      </c>
      <c r="N238">
        <v>110</v>
      </c>
      <c r="O238">
        <v>70</v>
      </c>
      <c r="P238">
        <f t="shared" si="16"/>
        <v>455</v>
      </c>
      <c r="Q238">
        <f t="shared" si="17"/>
        <v>75.833333333333329</v>
      </c>
      <c r="R238" t="s">
        <v>438</v>
      </c>
    </row>
    <row r="239" spans="1:18" x14ac:dyDescent="0.25">
      <c r="A239" t="s">
        <v>268</v>
      </c>
      <c r="B239">
        <f t="shared" si="18"/>
        <v>238</v>
      </c>
      <c r="C239" t="s">
        <v>180</v>
      </c>
      <c r="D239" t="s">
        <v>177</v>
      </c>
      <c r="E239">
        <v>0.4</v>
      </c>
      <c r="F239">
        <v>6</v>
      </c>
      <c r="G239">
        <v>45</v>
      </c>
      <c r="H239">
        <v>0</v>
      </c>
      <c r="I239">
        <v>100</v>
      </c>
      <c r="J239">
        <v>45</v>
      </c>
      <c r="K239">
        <v>30</v>
      </c>
      <c r="L239">
        <v>15</v>
      </c>
      <c r="M239">
        <v>85</v>
      </c>
      <c r="N239">
        <v>65</v>
      </c>
      <c r="O239">
        <v>65</v>
      </c>
      <c r="P239">
        <f t="shared" si="16"/>
        <v>305</v>
      </c>
      <c r="Q239">
        <f t="shared" si="17"/>
        <v>50.833333333333336</v>
      </c>
      <c r="R239" t="s">
        <v>438</v>
      </c>
    </row>
    <row r="240" spans="1:18" x14ac:dyDescent="0.25">
      <c r="A240" t="s">
        <v>269</v>
      </c>
      <c r="B240">
        <f t="shared" si="18"/>
        <v>239</v>
      </c>
      <c r="C240" t="s">
        <v>173</v>
      </c>
      <c r="E240">
        <v>0.6</v>
      </c>
      <c r="F240">
        <v>23.5</v>
      </c>
      <c r="G240">
        <v>45</v>
      </c>
      <c r="H240">
        <v>75</v>
      </c>
      <c r="I240">
        <v>25</v>
      </c>
      <c r="J240">
        <v>45</v>
      </c>
      <c r="K240">
        <v>63</v>
      </c>
      <c r="L240">
        <v>37</v>
      </c>
      <c r="M240">
        <v>65</v>
      </c>
      <c r="N240">
        <v>55</v>
      </c>
      <c r="O240">
        <v>95</v>
      </c>
      <c r="P240">
        <f t="shared" si="16"/>
        <v>360</v>
      </c>
      <c r="Q240">
        <f t="shared" si="17"/>
        <v>60</v>
      </c>
      <c r="R240" t="s">
        <v>438</v>
      </c>
    </row>
    <row r="241" spans="1:18" x14ac:dyDescent="0.25">
      <c r="A241" t="s">
        <v>270</v>
      </c>
      <c r="B241">
        <f t="shared" si="18"/>
        <v>240</v>
      </c>
      <c r="C241" t="s">
        <v>23</v>
      </c>
      <c r="E241">
        <v>0.7</v>
      </c>
      <c r="F241">
        <v>21.4</v>
      </c>
      <c r="G241">
        <v>45</v>
      </c>
      <c r="H241">
        <v>75</v>
      </c>
      <c r="I241">
        <v>25</v>
      </c>
      <c r="J241">
        <v>45</v>
      </c>
      <c r="K241">
        <v>75</v>
      </c>
      <c r="L241">
        <v>37</v>
      </c>
      <c r="M241">
        <v>70</v>
      </c>
      <c r="N241">
        <v>55</v>
      </c>
      <c r="O241">
        <v>83</v>
      </c>
      <c r="P241">
        <f t="shared" si="16"/>
        <v>365</v>
      </c>
      <c r="Q241">
        <f t="shared" si="17"/>
        <v>60.833333333333336</v>
      </c>
      <c r="R241" t="s">
        <v>438</v>
      </c>
    </row>
    <row r="242" spans="1:18" x14ac:dyDescent="0.25">
      <c r="A242" t="s">
        <v>271</v>
      </c>
      <c r="B242">
        <f t="shared" si="18"/>
        <v>241</v>
      </c>
      <c r="C242" t="s">
        <v>172</v>
      </c>
      <c r="E242">
        <v>1.2</v>
      </c>
      <c r="F242">
        <v>75.5</v>
      </c>
      <c r="G242">
        <v>45</v>
      </c>
      <c r="H242">
        <v>0</v>
      </c>
      <c r="I242">
        <v>100</v>
      </c>
      <c r="J242">
        <v>95</v>
      </c>
      <c r="K242">
        <v>80</v>
      </c>
      <c r="L242">
        <v>105</v>
      </c>
      <c r="M242">
        <v>40</v>
      </c>
      <c r="N242">
        <v>70</v>
      </c>
      <c r="O242">
        <v>100</v>
      </c>
      <c r="P242">
        <f t="shared" si="16"/>
        <v>490</v>
      </c>
      <c r="Q242">
        <f t="shared" si="17"/>
        <v>81.666666666666671</v>
      </c>
      <c r="R242" t="s">
        <v>438</v>
      </c>
    </row>
    <row r="243" spans="1:18" x14ac:dyDescent="0.25">
      <c r="A243" t="s">
        <v>272</v>
      </c>
      <c r="B243">
        <f t="shared" si="18"/>
        <v>242</v>
      </c>
      <c r="C243" t="s">
        <v>172</v>
      </c>
      <c r="E243">
        <v>1.5</v>
      </c>
      <c r="F243">
        <v>46.8</v>
      </c>
      <c r="G243">
        <v>30</v>
      </c>
      <c r="H243">
        <v>0</v>
      </c>
      <c r="I243">
        <v>100</v>
      </c>
      <c r="J243">
        <v>255</v>
      </c>
      <c r="K243">
        <v>10</v>
      </c>
      <c r="L243">
        <v>10</v>
      </c>
      <c r="M243">
        <v>75</v>
      </c>
      <c r="N243">
        <v>135</v>
      </c>
      <c r="O243">
        <v>55</v>
      </c>
      <c r="P243">
        <f t="shared" si="16"/>
        <v>540</v>
      </c>
      <c r="Q243">
        <f t="shared" si="17"/>
        <v>90</v>
      </c>
      <c r="R243" t="s">
        <v>438</v>
      </c>
    </row>
    <row r="244" spans="1:18" x14ac:dyDescent="0.25">
      <c r="A244" t="s">
        <v>273</v>
      </c>
      <c r="B244">
        <f t="shared" si="18"/>
        <v>243</v>
      </c>
      <c r="C244" t="s">
        <v>173</v>
      </c>
      <c r="E244">
        <v>1.9</v>
      </c>
      <c r="F244">
        <v>178</v>
      </c>
      <c r="G244">
        <v>3</v>
      </c>
      <c r="J244">
        <v>90</v>
      </c>
      <c r="K244">
        <v>85</v>
      </c>
      <c r="L244">
        <v>75</v>
      </c>
      <c r="M244">
        <v>115</v>
      </c>
      <c r="N244">
        <v>100</v>
      </c>
      <c r="O244">
        <v>115</v>
      </c>
      <c r="P244">
        <f t="shared" si="16"/>
        <v>580</v>
      </c>
      <c r="Q244">
        <f t="shared" si="17"/>
        <v>96.666666666666671</v>
      </c>
      <c r="R244" t="s">
        <v>439</v>
      </c>
    </row>
    <row r="245" spans="1:18" x14ac:dyDescent="0.25">
      <c r="A245" t="s">
        <v>274</v>
      </c>
      <c r="B245">
        <f t="shared" si="18"/>
        <v>244</v>
      </c>
      <c r="C245" t="s">
        <v>23</v>
      </c>
      <c r="E245">
        <v>2.1</v>
      </c>
      <c r="F245">
        <v>198</v>
      </c>
      <c r="G245">
        <v>3</v>
      </c>
      <c r="J245">
        <v>115</v>
      </c>
      <c r="K245">
        <v>115</v>
      </c>
      <c r="L245">
        <v>85</v>
      </c>
      <c r="M245">
        <v>90</v>
      </c>
      <c r="N245">
        <v>75</v>
      </c>
      <c r="O245">
        <v>100</v>
      </c>
      <c r="P245">
        <f t="shared" si="16"/>
        <v>580</v>
      </c>
      <c r="Q245">
        <f t="shared" si="17"/>
        <v>96.666666666666671</v>
      </c>
      <c r="R245" t="s">
        <v>439</v>
      </c>
    </row>
    <row r="246" spans="1:18" x14ac:dyDescent="0.25">
      <c r="A246" t="s">
        <v>275</v>
      </c>
      <c r="B246">
        <f t="shared" si="18"/>
        <v>245</v>
      </c>
      <c r="C246" t="s">
        <v>28</v>
      </c>
      <c r="E246">
        <v>2</v>
      </c>
      <c r="F246">
        <v>187</v>
      </c>
      <c r="G246">
        <v>3</v>
      </c>
      <c r="J246">
        <v>100</v>
      </c>
      <c r="K246">
        <v>75</v>
      </c>
      <c r="L246">
        <v>115</v>
      </c>
      <c r="M246">
        <v>90</v>
      </c>
      <c r="N246">
        <v>115</v>
      </c>
      <c r="O246">
        <v>85</v>
      </c>
      <c r="P246">
        <f t="shared" si="16"/>
        <v>580</v>
      </c>
      <c r="Q246">
        <f t="shared" si="17"/>
        <v>96.666666666666671</v>
      </c>
      <c r="R246" t="s">
        <v>439</v>
      </c>
    </row>
    <row r="247" spans="1:18" x14ac:dyDescent="0.25">
      <c r="A247" t="s">
        <v>276</v>
      </c>
      <c r="B247">
        <f t="shared" si="18"/>
        <v>246</v>
      </c>
      <c r="C247" t="s">
        <v>178</v>
      </c>
      <c r="D247" t="s">
        <v>174</v>
      </c>
      <c r="E247">
        <v>0.6</v>
      </c>
      <c r="F247">
        <v>72</v>
      </c>
      <c r="G247">
        <v>45</v>
      </c>
      <c r="H247">
        <v>50</v>
      </c>
      <c r="I247">
        <v>50</v>
      </c>
      <c r="J247">
        <v>50</v>
      </c>
      <c r="K247">
        <v>64</v>
      </c>
      <c r="L247">
        <v>50</v>
      </c>
      <c r="M247">
        <v>45</v>
      </c>
      <c r="N247">
        <v>50</v>
      </c>
      <c r="O247">
        <v>41</v>
      </c>
      <c r="P247">
        <f t="shared" si="16"/>
        <v>300</v>
      </c>
      <c r="Q247">
        <f t="shared" si="17"/>
        <v>50</v>
      </c>
      <c r="R247" t="s">
        <v>438</v>
      </c>
    </row>
    <row r="248" spans="1:18" x14ac:dyDescent="0.25">
      <c r="A248" t="s">
        <v>277</v>
      </c>
      <c r="B248">
        <f t="shared" si="18"/>
        <v>247</v>
      </c>
      <c r="C248" t="s">
        <v>178</v>
      </c>
      <c r="D248" t="s">
        <v>174</v>
      </c>
      <c r="E248">
        <v>1.2</v>
      </c>
      <c r="F248">
        <v>152</v>
      </c>
      <c r="G248">
        <v>45</v>
      </c>
      <c r="H248">
        <v>50</v>
      </c>
      <c r="I248">
        <v>50</v>
      </c>
      <c r="J248">
        <v>70</v>
      </c>
      <c r="K248">
        <v>84</v>
      </c>
      <c r="L248">
        <v>70</v>
      </c>
      <c r="M248">
        <v>65</v>
      </c>
      <c r="N248">
        <v>70</v>
      </c>
      <c r="O248">
        <v>51</v>
      </c>
      <c r="P248">
        <f t="shared" si="16"/>
        <v>410</v>
      </c>
      <c r="Q248">
        <f t="shared" si="17"/>
        <v>68.333333333333329</v>
      </c>
      <c r="R248" t="s">
        <v>438</v>
      </c>
    </row>
    <row r="249" spans="1:18" x14ac:dyDescent="0.25">
      <c r="A249" t="s">
        <v>278</v>
      </c>
      <c r="B249">
        <f t="shared" si="18"/>
        <v>248</v>
      </c>
      <c r="C249" t="s">
        <v>178</v>
      </c>
      <c r="D249" t="s">
        <v>174</v>
      </c>
      <c r="E249">
        <v>2</v>
      </c>
      <c r="F249">
        <v>202</v>
      </c>
      <c r="G249">
        <v>45</v>
      </c>
      <c r="H249">
        <v>50</v>
      </c>
      <c r="I249">
        <v>50</v>
      </c>
      <c r="J249">
        <v>100</v>
      </c>
      <c r="K249">
        <v>134</v>
      </c>
      <c r="L249">
        <v>110</v>
      </c>
      <c r="M249">
        <v>95</v>
      </c>
      <c r="N249">
        <v>100</v>
      </c>
      <c r="O249">
        <v>61</v>
      </c>
      <c r="P249">
        <f t="shared" si="16"/>
        <v>600</v>
      </c>
      <c r="Q249">
        <f t="shared" si="17"/>
        <v>100</v>
      </c>
      <c r="R249" t="s">
        <v>438</v>
      </c>
    </row>
    <row r="250" spans="1:18" x14ac:dyDescent="0.25">
      <c r="A250" t="s">
        <v>279</v>
      </c>
      <c r="B250">
        <f t="shared" si="18"/>
        <v>249</v>
      </c>
      <c r="C250" t="s">
        <v>177</v>
      </c>
      <c r="D250" t="s">
        <v>24</v>
      </c>
      <c r="E250">
        <v>5.2</v>
      </c>
      <c r="F250">
        <v>216</v>
      </c>
      <c r="G250">
        <v>3</v>
      </c>
      <c r="J250">
        <v>106</v>
      </c>
      <c r="K250">
        <v>90</v>
      </c>
      <c r="L250">
        <v>130</v>
      </c>
      <c r="M250">
        <v>90</v>
      </c>
      <c r="N250">
        <v>154</v>
      </c>
      <c r="O250">
        <v>110</v>
      </c>
      <c r="P250">
        <f t="shared" si="16"/>
        <v>680</v>
      </c>
      <c r="Q250">
        <f t="shared" si="17"/>
        <v>113.33333333333333</v>
      </c>
      <c r="R250" t="s">
        <v>439</v>
      </c>
    </row>
    <row r="251" spans="1:18" x14ac:dyDescent="0.25">
      <c r="A251" t="s">
        <v>280</v>
      </c>
      <c r="B251">
        <f t="shared" si="18"/>
        <v>250</v>
      </c>
      <c r="C251" t="s">
        <v>23</v>
      </c>
      <c r="D251" t="s">
        <v>24</v>
      </c>
      <c r="E251">
        <v>3.8</v>
      </c>
      <c r="F251">
        <v>199</v>
      </c>
      <c r="G251">
        <v>3</v>
      </c>
      <c r="J251">
        <v>106</v>
      </c>
      <c r="K251">
        <v>130</v>
      </c>
      <c r="L251">
        <v>90</v>
      </c>
      <c r="M251">
        <v>110</v>
      </c>
      <c r="N251">
        <v>154</v>
      </c>
      <c r="O251">
        <v>90</v>
      </c>
      <c r="P251">
        <f t="shared" si="16"/>
        <v>680</v>
      </c>
      <c r="Q251">
        <f t="shared" si="17"/>
        <v>113.33333333333333</v>
      </c>
      <c r="R251" t="s">
        <v>439</v>
      </c>
    </row>
    <row r="252" spans="1:18" x14ac:dyDescent="0.25">
      <c r="A252" t="s">
        <v>281</v>
      </c>
      <c r="B252">
        <f t="shared" si="18"/>
        <v>251</v>
      </c>
      <c r="C252" t="s">
        <v>177</v>
      </c>
      <c r="D252" t="s">
        <v>13</v>
      </c>
      <c r="E252">
        <v>0.6</v>
      </c>
      <c r="F252">
        <v>5</v>
      </c>
      <c r="G252">
        <v>45</v>
      </c>
      <c r="J252">
        <v>100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f t="shared" si="16"/>
        <v>600</v>
      </c>
      <c r="Q252">
        <f t="shared" si="17"/>
        <v>100</v>
      </c>
      <c r="R252" t="s">
        <v>438</v>
      </c>
    </row>
    <row r="253" spans="1:18" x14ac:dyDescent="0.25">
      <c r="A253" t="s">
        <v>284</v>
      </c>
      <c r="B253">
        <f t="shared" si="18"/>
        <v>252</v>
      </c>
      <c r="C253" t="s">
        <v>13</v>
      </c>
      <c r="E253">
        <v>0.5</v>
      </c>
      <c r="F253">
        <v>5</v>
      </c>
      <c r="G253">
        <v>45</v>
      </c>
      <c r="H253">
        <v>87.5</v>
      </c>
      <c r="I253">
        <v>12.5</v>
      </c>
      <c r="J253">
        <v>40</v>
      </c>
      <c r="K253">
        <v>45</v>
      </c>
      <c r="L253">
        <v>35</v>
      </c>
      <c r="M253">
        <v>65</v>
      </c>
      <c r="N253">
        <v>55</v>
      </c>
      <c r="O253">
        <v>70</v>
      </c>
      <c r="P253">
        <f t="shared" si="16"/>
        <v>310</v>
      </c>
      <c r="Q253">
        <f t="shared" si="17"/>
        <v>51.666666666666664</v>
      </c>
      <c r="R253" t="s">
        <v>438</v>
      </c>
    </row>
    <row r="254" spans="1:18" x14ac:dyDescent="0.25">
      <c r="A254" t="s">
        <v>285</v>
      </c>
      <c r="B254">
        <f t="shared" si="18"/>
        <v>253</v>
      </c>
      <c r="C254" t="s">
        <v>13</v>
      </c>
      <c r="E254">
        <v>0.9</v>
      </c>
      <c r="F254">
        <v>21.6</v>
      </c>
      <c r="G254">
        <v>45</v>
      </c>
      <c r="H254">
        <v>87.5</v>
      </c>
      <c r="I254">
        <v>12.5</v>
      </c>
      <c r="J254">
        <v>50</v>
      </c>
      <c r="K254">
        <v>65</v>
      </c>
      <c r="L254">
        <v>45</v>
      </c>
      <c r="M254">
        <v>85</v>
      </c>
      <c r="N254">
        <v>65</v>
      </c>
      <c r="O254">
        <v>95</v>
      </c>
      <c r="P254">
        <f t="shared" si="16"/>
        <v>405</v>
      </c>
      <c r="Q254">
        <f t="shared" si="17"/>
        <v>67.5</v>
      </c>
      <c r="R254" t="s">
        <v>438</v>
      </c>
    </row>
    <row r="255" spans="1:18" x14ac:dyDescent="0.25">
      <c r="A255" t="s">
        <v>286</v>
      </c>
      <c r="B255">
        <f t="shared" si="18"/>
        <v>254</v>
      </c>
      <c r="C255" t="s">
        <v>13</v>
      </c>
      <c r="E255">
        <v>1.7</v>
      </c>
      <c r="F255">
        <v>52.2</v>
      </c>
      <c r="G255">
        <v>45</v>
      </c>
      <c r="H255">
        <v>87.5</v>
      </c>
      <c r="I255">
        <v>12.5</v>
      </c>
      <c r="J255">
        <v>70</v>
      </c>
      <c r="K255">
        <v>85</v>
      </c>
      <c r="L255">
        <v>65</v>
      </c>
      <c r="M255">
        <v>105</v>
      </c>
      <c r="N255">
        <v>85</v>
      </c>
      <c r="O255">
        <v>120</v>
      </c>
      <c r="P255">
        <f t="shared" si="16"/>
        <v>530</v>
      </c>
      <c r="Q255">
        <f t="shared" si="17"/>
        <v>88.333333333333329</v>
      </c>
      <c r="R255" t="s">
        <v>438</v>
      </c>
    </row>
    <row r="256" spans="1:18" x14ac:dyDescent="0.25">
      <c r="A256" t="s">
        <v>287</v>
      </c>
      <c r="B256">
        <f t="shared" si="18"/>
        <v>255</v>
      </c>
      <c r="C256" t="s">
        <v>23</v>
      </c>
      <c r="E256">
        <v>0.4</v>
      </c>
      <c r="F256">
        <v>2.5</v>
      </c>
      <c r="G256">
        <v>45</v>
      </c>
      <c r="H256">
        <v>87.5</v>
      </c>
      <c r="I256">
        <v>12.5</v>
      </c>
      <c r="J256">
        <v>45</v>
      </c>
      <c r="K256">
        <v>60</v>
      </c>
      <c r="L256">
        <v>40</v>
      </c>
      <c r="M256">
        <v>70</v>
      </c>
      <c r="N256">
        <v>50</v>
      </c>
      <c r="O256">
        <v>45</v>
      </c>
      <c r="P256">
        <f t="shared" si="16"/>
        <v>310</v>
      </c>
      <c r="Q256">
        <f t="shared" si="17"/>
        <v>51.666666666666664</v>
      </c>
      <c r="R256" t="s">
        <v>438</v>
      </c>
    </row>
    <row r="257" spans="1:18" x14ac:dyDescent="0.25">
      <c r="A257" t="s">
        <v>288</v>
      </c>
      <c r="B257">
        <f t="shared" si="18"/>
        <v>256</v>
      </c>
      <c r="C257" t="s">
        <v>23</v>
      </c>
      <c r="D257" t="s">
        <v>176</v>
      </c>
      <c r="E257">
        <v>0.9</v>
      </c>
      <c r="F257">
        <v>19.5</v>
      </c>
      <c r="G257">
        <v>45</v>
      </c>
      <c r="H257">
        <v>87.5</v>
      </c>
      <c r="I257">
        <v>12.5</v>
      </c>
      <c r="J257">
        <v>60</v>
      </c>
      <c r="K257">
        <v>85</v>
      </c>
      <c r="L257">
        <v>60</v>
      </c>
      <c r="M257">
        <v>85</v>
      </c>
      <c r="N257">
        <v>60</v>
      </c>
      <c r="O257">
        <v>55</v>
      </c>
      <c r="P257">
        <f t="shared" si="16"/>
        <v>405</v>
      </c>
      <c r="Q257">
        <f t="shared" si="17"/>
        <v>67.5</v>
      </c>
      <c r="R257" t="s">
        <v>438</v>
      </c>
    </row>
    <row r="258" spans="1:18" x14ac:dyDescent="0.25">
      <c r="A258" t="s">
        <v>289</v>
      </c>
      <c r="B258">
        <f t="shared" si="18"/>
        <v>257</v>
      </c>
      <c r="C258" t="s">
        <v>23</v>
      </c>
      <c r="D258" t="s">
        <v>176</v>
      </c>
      <c r="E258">
        <v>1.9</v>
      </c>
      <c r="F258">
        <v>52</v>
      </c>
      <c r="G258">
        <v>45</v>
      </c>
      <c r="H258">
        <v>87.5</v>
      </c>
      <c r="I258">
        <v>12.5</v>
      </c>
      <c r="J258">
        <v>80</v>
      </c>
      <c r="K258">
        <v>120</v>
      </c>
      <c r="L258">
        <v>70</v>
      </c>
      <c r="M258">
        <v>110</v>
      </c>
      <c r="N258">
        <v>70</v>
      </c>
      <c r="O258">
        <v>80</v>
      </c>
      <c r="P258">
        <f t="shared" si="16"/>
        <v>530</v>
      </c>
      <c r="Q258">
        <f t="shared" si="17"/>
        <v>88.333333333333329</v>
      </c>
      <c r="R258" t="s">
        <v>438</v>
      </c>
    </row>
    <row r="259" spans="1:18" x14ac:dyDescent="0.25">
      <c r="A259" t="s">
        <v>290</v>
      </c>
      <c r="B259">
        <f t="shared" si="18"/>
        <v>258</v>
      </c>
      <c r="C259" t="s">
        <v>28</v>
      </c>
      <c r="E259">
        <v>0.4</v>
      </c>
      <c r="F259">
        <v>76</v>
      </c>
      <c r="G259">
        <v>45</v>
      </c>
      <c r="H259">
        <v>87.5</v>
      </c>
      <c r="I259">
        <v>12.5</v>
      </c>
      <c r="J259">
        <v>50</v>
      </c>
      <c r="K259">
        <v>70</v>
      </c>
      <c r="L259">
        <v>50</v>
      </c>
      <c r="M259">
        <v>50</v>
      </c>
      <c r="N259">
        <v>50</v>
      </c>
      <c r="O259">
        <v>40</v>
      </c>
      <c r="P259">
        <f t="shared" si="16"/>
        <v>310</v>
      </c>
      <c r="Q259">
        <f t="shared" si="17"/>
        <v>51.666666666666664</v>
      </c>
      <c r="R259" t="s">
        <v>438</v>
      </c>
    </row>
    <row r="260" spans="1:18" x14ac:dyDescent="0.25">
      <c r="A260" t="s">
        <v>291</v>
      </c>
      <c r="B260">
        <f t="shared" si="18"/>
        <v>259</v>
      </c>
      <c r="C260" t="s">
        <v>28</v>
      </c>
      <c r="D260" t="s">
        <v>174</v>
      </c>
      <c r="E260">
        <v>0.7</v>
      </c>
      <c r="F260">
        <v>28</v>
      </c>
      <c r="G260">
        <v>45</v>
      </c>
      <c r="H260">
        <v>87.5</v>
      </c>
      <c r="I260">
        <v>12.5</v>
      </c>
      <c r="J260">
        <v>70</v>
      </c>
      <c r="K260">
        <v>85</v>
      </c>
      <c r="L260">
        <v>70</v>
      </c>
      <c r="M260">
        <v>60</v>
      </c>
      <c r="N260">
        <v>70</v>
      </c>
      <c r="O260">
        <v>50</v>
      </c>
      <c r="P260">
        <f t="shared" si="16"/>
        <v>405</v>
      </c>
      <c r="Q260">
        <f t="shared" si="17"/>
        <v>67.5</v>
      </c>
      <c r="R260" t="s">
        <v>438</v>
      </c>
    </row>
    <row r="261" spans="1:18" x14ac:dyDescent="0.25">
      <c r="A261" t="s">
        <v>292</v>
      </c>
      <c r="B261">
        <f t="shared" si="18"/>
        <v>260</v>
      </c>
      <c r="C261" t="s">
        <v>28</v>
      </c>
      <c r="D261" t="s">
        <v>174</v>
      </c>
      <c r="E261">
        <v>1.5</v>
      </c>
      <c r="F261">
        <v>81.900000000000006</v>
      </c>
      <c r="G261">
        <v>45</v>
      </c>
      <c r="H261">
        <v>87.5</v>
      </c>
      <c r="I261">
        <v>12.5</v>
      </c>
      <c r="J261">
        <v>100</v>
      </c>
      <c r="K261">
        <v>110</v>
      </c>
      <c r="L261">
        <v>90</v>
      </c>
      <c r="M261">
        <v>85</v>
      </c>
      <c r="N261">
        <v>90</v>
      </c>
      <c r="O261">
        <v>60</v>
      </c>
      <c r="P261">
        <f t="shared" si="16"/>
        <v>535</v>
      </c>
      <c r="Q261">
        <f t="shared" si="17"/>
        <v>89.166666666666671</v>
      </c>
      <c r="R261" t="s">
        <v>438</v>
      </c>
    </row>
    <row r="262" spans="1:18" x14ac:dyDescent="0.25">
      <c r="A262" t="s">
        <v>293</v>
      </c>
      <c r="B262">
        <f t="shared" si="18"/>
        <v>261</v>
      </c>
      <c r="C262" t="s">
        <v>283</v>
      </c>
      <c r="E262">
        <v>0.5</v>
      </c>
      <c r="F262">
        <v>13.6</v>
      </c>
      <c r="G262">
        <v>255</v>
      </c>
      <c r="H262">
        <v>50</v>
      </c>
      <c r="I262">
        <v>50</v>
      </c>
      <c r="J262">
        <v>35</v>
      </c>
      <c r="K262">
        <v>55</v>
      </c>
      <c r="L262">
        <v>35</v>
      </c>
      <c r="M262">
        <v>30</v>
      </c>
      <c r="N262">
        <v>30</v>
      </c>
      <c r="O262">
        <v>35</v>
      </c>
      <c r="P262">
        <f t="shared" si="16"/>
        <v>220</v>
      </c>
      <c r="Q262">
        <f t="shared" si="17"/>
        <v>36.666666666666664</v>
      </c>
      <c r="R262" t="s">
        <v>438</v>
      </c>
    </row>
    <row r="263" spans="1:18" x14ac:dyDescent="0.25">
      <c r="A263" t="s">
        <v>294</v>
      </c>
      <c r="B263">
        <f t="shared" si="18"/>
        <v>262</v>
      </c>
      <c r="C263" t="s">
        <v>283</v>
      </c>
      <c r="E263">
        <v>1</v>
      </c>
      <c r="F263">
        <v>37</v>
      </c>
      <c r="G263">
        <v>127</v>
      </c>
      <c r="H263">
        <v>50</v>
      </c>
      <c r="I263">
        <v>50</v>
      </c>
      <c r="J263">
        <v>70</v>
      </c>
      <c r="K263">
        <v>90</v>
      </c>
      <c r="L263">
        <v>70</v>
      </c>
      <c r="M263">
        <v>60</v>
      </c>
      <c r="N263">
        <v>60</v>
      </c>
      <c r="O263">
        <v>70</v>
      </c>
      <c r="P263">
        <f t="shared" si="16"/>
        <v>420</v>
      </c>
      <c r="Q263">
        <f t="shared" si="17"/>
        <v>70</v>
      </c>
      <c r="R263" t="s">
        <v>438</v>
      </c>
    </row>
    <row r="264" spans="1:18" x14ac:dyDescent="0.25">
      <c r="A264" t="s">
        <v>295</v>
      </c>
      <c r="B264">
        <f t="shared" si="18"/>
        <v>263</v>
      </c>
      <c r="C264" t="s">
        <v>172</v>
      </c>
      <c r="E264">
        <v>0.4</v>
      </c>
      <c r="F264">
        <v>17.5</v>
      </c>
      <c r="G264">
        <v>255</v>
      </c>
      <c r="H264">
        <v>50</v>
      </c>
      <c r="I264">
        <v>50</v>
      </c>
      <c r="J264">
        <v>38</v>
      </c>
      <c r="K264">
        <v>30</v>
      </c>
      <c r="L264">
        <v>41</v>
      </c>
      <c r="M264">
        <v>30</v>
      </c>
      <c r="N264">
        <v>41</v>
      </c>
      <c r="O264">
        <v>60</v>
      </c>
      <c r="P264">
        <f t="shared" si="16"/>
        <v>240</v>
      </c>
      <c r="Q264">
        <f t="shared" si="17"/>
        <v>40</v>
      </c>
      <c r="R264" t="s">
        <v>438</v>
      </c>
    </row>
    <row r="265" spans="1:18" x14ac:dyDescent="0.25">
      <c r="A265" t="s">
        <v>296</v>
      </c>
      <c r="B265">
        <f t="shared" si="18"/>
        <v>264</v>
      </c>
      <c r="C265" t="s">
        <v>172</v>
      </c>
      <c r="E265">
        <v>0.5</v>
      </c>
      <c r="F265">
        <v>32.5</v>
      </c>
      <c r="G265">
        <v>90</v>
      </c>
      <c r="H265">
        <v>50</v>
      </c>
      <c r="I265">
        <v>50</v>
      </c>
      <c r="J265">
        <v>78</v>
      </c>
      <c r="K265">
        <v>70</v>
      </c>
      <c r="L265">
        <v>61</v>
      </c>
      <c r="M265">
        <v>50</v>
      </c>
      <c r="N265">
        <v>61</v>
      </c>
      <c r="O265">
        <v>100</v>
      </c>
      <c r="P265">
        <f t="shared" si="16"/>
        <v>420</v>
      </c>
      <c r="Q265">
        <f t="shared" si="17"/>
        <v>70</v>
      </c>
      <c r="R265" t="s">
        <v>438</v>
      </c>
    </row>
    <row r="266" spans="1:18" x14ac:dyDescent="0.25">
      <c r="A266" t="s">
        <v>297</v>
      </c>
      <c r="B266">
        <f t="shared" si="18"/>
        <v>265</v>
      </c>
      <c r="C266" t="s">
        <v>32</v>
      </c>
      <c r="E266">
        <v>0.3</v>
      </c>
      <c r="F266">
        <v>3.6</v>
      </c>
      <c r="G266">
        <v>255</v>
      </c>
      <c r="H266">
        <v>50</v>
      </c>
      <c r="I266">
        <v>50</v>
      </c>
      <c r="J266">
        <v>45</v>
      </c>
      <c r="K266">
        <v>45</v>
      </c>
      <c r="L266">
        <v>35</v>
      </c>
      <c r="M266">
        <v>20</v>
      </c>
      <c r="N266">
        <v>30</v>
      </c>
      <c r="O266">
        <v>20</v>
      </c>
      <c r="P266">
        <f t="shared" si="16"/>
        <v>195</v>
      </c>
      <c r="Q266">
        <f t="shared" si="17"/>
        <v>32.5</v>
      </c>
      <c r="R266" t="s">
        <v>438</v>
      </c>
    </row>
    <row r="267" spans="1:18" x14ac:dyDescent="0.25">
      <c r="A267" t="s">
        <v>298</v>
      </c>
      <c r="B267">
        <f t="shared" si="18"/>
        <v>266</v>
      </c>
      <c r="C267" t="s">
        <v>32</v>
      </c>
      <c r="E267">
        <v>0.6</v>
      </c>
      <c r="F267">
        <v>10</v>
      </c>
      <c r="G267">
        <v>120</v>
      </c>
      <c r="H267">
        <v>50</v>
      </c>
      <c r="I267">
        <v>50</v>
      </c>
      <c r="J267">
        <v>50</v>
      </c>
      <c r="K267">
        <v>35</v>
      </c>
      <c r="L267">
        <v>55</v>
      </c>
      <c r="M267">
        <v>25</v>
      </c>
      <c r="N267">
        <v>25</v>
      </c>
      <c r="O267">
        <v>15</v>
      </c>
      <c r="P267">
        <f t="shared" si="16"/>
        <v>205</v>
      </c>
      <c r="Q267">
        <f t="shared" si="17"/>
        <v>34.166666666666664</v>
      </c>
      <c r="R267" t="s">
        <v>438</v>
      </c>
    </row>
    <row r="268" spans="1:18" x14ac:dyDescent="0.25">
      <c r="A268" t="s">
        <v>299</v>
      </c>
      <c r="B268">
        <f t="shared" si="18"/>
        <v>267</v>
      </c>
      <c r="C268" t="s">
        <v>32</v>
      </c>
      <c r="D268" t="s">
        <v>24</v>
      </c>
      <c r="E268">
        <v>1</v>
      </c>
      <c r="F268">
        <v>28.4</v>
      </c>
      <c r="G268">
        <v>45</v>
      </c>
      <c r="H268">
        <v>50</v>
      </c>
      <c r="I268">
        <v>50</v>
      </c>
      <c r="J268">
        <v>60</v>
      </c>
      <c r="K268">
        <v>70</v>
      </c>
      <c r="L268">
        <v>50</v>
      </c>
      <c r="M268">
        <v>100</v>
      </c>
      <c r="N268">
        <v>50</v>
      </c>
      <c r="O268">
        <v>65</v>
      </c>
      <c r="P268">
        <f t="shared" si="16"/>
        <v>395</v>
      </c>
      <c r="Q268">
        <f t="shared" si="17"/>
        <v>65.833333333333329</v>
      </c>
      <c r="R268" t="s">
        <v>438</v>
      </c>
    </row>
    <row r="269" spans="1:18" x14ac:dyDescent="0.25">
      <c r="A269" t="s">
        <v>300</v>
      </c>
      <c r="B269">
        <f t="shared" si="18"/>
        <v>268</v>
      </c>
      <c r="C269" t="s">
        <v>32</v>
      </c>
      <c r="E269">
        <v>0.7</v>
      </c>
      <c r="F269">
        <v>11.5</v>
      </c>
      <c r="G269">
        <v>120</v>
      </c>
      <c r="H269">
        <v>50</v>
      </c>
      <c r="I269">
        <v>50</v>
      </c>
      <c r="J269">
        <v>50</v>
      </c>
      <c r="K269">
        <v>35</v>
      </c>
      <c r="L269">
        <v>55</v>
      </c>
      <c r="M269">
        <v>25</v>
      </c>
      <c r="N269">
        <v>25</v>
      </c>
      <c r="O269">
        <v>15</v>
      </c>
      <c r="P269">
        <f t="shared" si="16"/>
        <v>205</v>
      </c>
      <c r="Q269">
        <f t="shared" si="17"/>
        <v>34.166666666666664</v>
      </c>
      <c r="R269" t="s">
        <v>438</v>
      </c>
    </row>
    <row r="270" spans="1:18" x14ac:dyDescent="0.25">
      <c r="A270" t="s">
        <v>301</v>
      </c>
      <c r="B270">
        <f t="shared" si="18"/>
        <v>269</v>
      </c>
      <c r="C270" t="s">
        <v>32</v>
      </c>
      <c r="D270" t="s">
        <v>14</v>
      </c>
      <c r="E270">
        <v>1.2</v>
      </c>
      <c r="F270">
        <v>31.6</v>
      </c>
      <c r="G270">
        <v>45</v>
      </c>
      <c r="H270">
        <v>50</v>
      </c>
      <c r="I270">
        <v>50</v>
      </c>
      <c r="J270">
        <v>60</v>
      </c>
      <c r="K270">
        <v>50</v>
      </c>
      <c r="L270">
        <v>70</v>
      </c>
      <c r="M270">
        <v>50</v>
      </c>
      <c r="N270">
        <v>90</v>
      </c>
      <c r="O270">
        <v>65</v>
      </c>
      <c r="P270">
        <f t="shared" si="16"/>
        <v>385</v>
      </c>
      <c r="Q270">
        <f t="shared" si="17"/>
        <v>64.166666666666671</v>
      </c>
      <c r="R270" t="s">
        <v>438</v>
      </c>
    </row>
    <row r="271" spans="1:18" x14ac:dyDescent="0.25">
      <c r="A271" t="s">
        <v>302</v>
      </c>
      <c r="B271">
        <f t="shared" si="18"/>
        <v>270</v>
      </c>
      <c r="C271" t="s">
        <v>28</v>
      </c>
      <c r="D271" t="s">
        <v>13</v>
      </c>
      <c r="E271">
        <v>0.5</v>
      </c>
      <c r="F271">
        <v>2.6</v>
      </c>
      <c r="G271">
        <v>255</v>
      </c>
      <c r="H271">
        <v>50</v>
      </c>
      <c r="I271">
        <v>50</v>
      </c>
      <c r="J271">
        <v>40</v>
      </c>
      <c r="K271">
        <v>30</v>
      </c>
      <c r="L271">
        <v>30</v>
      </c>
      <c r="M271">
        <v>40</v>
      </c>
      <c r="N271">
        <v>50</v>
      </c>
      <c r="O271">
        <v>30</v>
      </c>
      <c r="P271">
        <f t="shared" si="16"/>
        <v>220</v>
      </c>
      <c r="Q271">
        <f t="shared" si="17"/>
        <v>36.666666666666664</v>
      </c>
      <c r="R271" t="s">
        <v>438</v>
      </c>
    </row>
    <row r="272" spans="1:18" x14ac:dyDescent="0.25">
      <c r="A272" t="s">
        <v>303</v>
      </c>
      <c r="B272">
        <f t="shared" si="18"/>
        <v>271</v>
      </c>
      <c r="C272" t="s">
        <v>28</v>
      </c>
      <c r="D272" t="s">
        <v>13</v>
      </c>
      <c r="E272">
        <v>1.2</v>
      </c>
      <c r="F272">
        <v>32.5</v>
      </c>
      <c r="G272">
        <v>120</v>
      </c>
      <c r="H272">
        <v>50</v>
      </c>
      <c r="I272">
        <v>50</v>
      </c>
      <c r="J272">
        <v>60</v>
      </c>
      <c r="K272">
        <v>50</v>
      </c>
      <c r="L272">
        <v>50</v>
      </c>
      <c r="M272">
        <v>60</v>
      </c>
      <c r="N272">
        <v>70</v>
      </c>
      <c r="O272">
        <v>50</v>
      </c>
      <c r="P272">
        <f t="shared" si="16"/>
        <v>340</v>
      </c>
      <c r="Q272">
        <f t="shared" si="17"/>
        <v>56.666666666666664</v>
      </c>
      <c r="R272" t="s">
        <v>438</v>
      </c>
    </row>
    <row r="273" spans="1:18" x14ac:dyDescent="0.25">
      <c r="A273" t="s">
        <v>304</v>
      </c>
      <c r="B273">
        <f t="shared" si="18"/>
        <v>272</v>
      </c>
      <c r="C273" t="s">
        <v>28</v>
      </c>
      <c r="D273" t="s">
        <v>13</v>
      </c>
      <c r="E273">
        <v>1.5</v>
      </c>
      <c r="F273">
        <v>55</v>
      </c>
      <c r="G273">
        <v>45</v>
      </c>
      <c r="H273">
        <v>50</v>
      </c>
      <c r="I273">
        <v>50</v>
      </c>
      <c r="J273">
        <v>80</v>
      </c>
      <c r="K273">
        <v>70</v>
      </c>
      <c r="L273">
        <v>70</v>
      </c>
      <c r="M273">
        <v>90</v>
      </c>
      <c r="N273">
        <v>100</v>
      </c>
      <c r="O273">
        <v>70</v>
      </c>
      <c r="P273">
        <f t="shared" si="16"/>
        <v>480</v>
      </c>
      <c r="Q273">
        <f t="shared" si="17"/>
        <v>80</v>
      </c>
      <c r="R273" t="s">
        <v>438</v>
      </c>
    </row>
    <row r="274" spans="1:18" x14ac:dyDescent="0.25">
      <c r="A274" t="s">
        <v>305</v>
      </c>
      <c r="B274">
        <f t="shared" si="18"/>
        <v>273</v>
      </c>
      <c r="C274" t="s">
        <v>13</v>
      </c>
      <c r="E274">
        <v>0.5</v>
      </c>
      <c r="F274">
        <v>4</v>
      </c>
      <c r="G274">
        <v>255</v>
      </c>
      <c r="H274">
        <v>50</v>
      </c>
      <c r="I274">
        <v>50</v>
      </c>
      <c r="J274">
        <v>40</v>
      </c>
      <c r="K274">
        <v>40</v>
      </c>
      <c r="L274">
        <v>50</v>
      </c>
      <c r="M274">
        <v>30</v>
      </c>
      <c r="N274">
        <v>30</v>
      </c>
      <c r="O274">
        <v>30</v>
      </c>
      <c r="P274">
        <f t="shared" si="16"/>
        <v>220</v>
      </c>
      <c r="Q274">
        <f t="shared" si="17"/>
        <v>36.666666666666664</v>
      </c>
      <c r="R274" t="s">
        <v>438</v>
      </c>
    </row>
    <row r="275" spans="1:18" x14ac:dyDescent="0.25">
      <c r="A275" t="s">
        <v>306</v>
      </c>
      <c r="B275">
        <f t="shared" si="18"/>
        <v>274</v>
      </c>
      <c r="C275" t="s">
        <v>13</v>
      </c>
      <c r="D275" t="s">
        <v>283</v>
      </c>
      <c r="E275">
        <v>1</v>
      </c>
      <c r="F275">
        <v>28</v>
      </c>
      <c r="G275">
        <v>120</v>
      </c>
      <c r="H275">
        <v>50</v>
      </c>
      <c r="I275">
        <v>50</v>
      </c>
      <c r="J275">
        <v>70</v>
      </c>
      <c r="K275">
        <v>70</v>
      </c>
      <c r="L275">
        <v>40</v>
      </c>
      <c r="M275">
        <v>60</v>
      </c>
      <c r="N275">
        <v>40</v>
      </c>
      <c r="O275">
        <v>60</v>
      </c>
      <c r="P275">
        <f t="shared" si="16"/>
        <v>340</v>
      </c>
      <c r="Q275">
        <f t="shared" si="17"/>
        <v>56.666666666666664</v>
      </c>
      <c r="R275" t="s">
        <v>438</v>
      </c>
    </row>
    <row r="276" spans="1:18" x14ac:dyDescent="0.25">
      <c r="A276" t="s">
        <v>307</v>
      </c>
      <c r="B276">
        <f t="shared" si="18"/>
        <v>275</v>
      </c>
      <c r="C276" t="s">
        <v>13</v>
      </c>
      <c r="D276" t="s">
        <v>283</v>
      </c>
      <c r="E276">
        <v>1.3</v>
      </c>
      <c r="F276">
        <v>59.6</v>
      </c>
      <c r="G276">
        <v>45</v>
      </c>
      <c r="H276">
        <v>50</v>
      </c>
      <c r="I276">
        <v>50</v>
      </c>
      <c r="J276">
        <v>90</v>
      </c>
      <c r="K276">
        <v>100</v>
      </c>
      <c r="L276">
        <v>60</v>
      </c>
      <c r="M276">
        <v>90</v>
      </c>
      <c r="N276">
        <v>60</v>
      </c>
      <c r="O276">
        <v>80</v>
      </c>
      <c r="P276">
        <f t="shared" si="16"/>
        <v>480</v>
      </c>
      <c r="Q276">
        <f t="shared" si="17"/>
        <v>80</v>
      </c>
      <c r="R276" t="s">
        <v>438</v>
      </c>
    </row>
    <row r="277" spans="1:18" x14ac:dyDescent="0.25">
      <c r="A277" t="s">
        <v>308</v>
      </c>
      <c r="B277">
        <f t="shared" si="18"/>
        <v>276</v>
      </c>
      <c r="C277" t="s">
        <v>172</v>
      </c>
      <c r="D277" t="s">
        <v>24</v>
      </c>
      <c r="E277">
        <v>0.3</v>
      </c>
      <c r="F277">
        <v>2.2999999999999998</v>
      </c>
      <c r="G277">
        <v>200</v>
      </c>
      <c r="H277">
        <v>50</v>
      </c>
      <c r="I277">
        <v>50</v>
      </c>
      <c r="J277">
        <v>40</v>
      </c>
      <c r="K277">
        <v>55</v>
      </c>
      <c r="L277">
        <v>30</v>
      </c>
      <c r="M277">
        <v>30</v>
      </c>
      <c r="N277">
        <v>30</v>
      </c>
      <c r="O277">
        <v>85</v>
      </c>
      <c r="P277">
        <f t="shared" si="16"/>
        <v>270</v>
      </c>
      <c r="Q277">
        <f t="shared" si="17"/>
        <v>45</v>
      </c>
      <c r="R277" t="s">
        <v>438</v>
      </c>
    </row>
    <row r="278" spans="1:18" x14ac:dyDescent="0.25">
      <c r="A278" t="s">
        <v>309</v>
      </c>
      <c r="B278">
        <f t="shared" si="18"/>
        <v>277</v>
      </c>
      <c r="C278" t="s">
        <v>172</v>
      </c>
      <c r="D278" t="s">
        <v>24</v>
      </c>
      <c r="E278">
        <v>0.7</v>
      </c>
      <c r="F278">
        <v>19.8</v>
      </c>
      <c r="G278">
        <v>45</v>
      </c>
      <c r="H278">
        <v>50</v>
      </c>
      <c r="I278">
        <v>50</v>
      </c>
      <c r="J278">
        <v>60</v>
      </c>
      <c r="K278">
        <v>85</v>
      </c>
      <c r="L278">
        <v>60</v>
      </c>
      <c r="M278">
        <v>75</v>
      </c>
      <c r="N278">
        <v>50</v>
      </c>
      <c r="O278">
        <v>125</v>
      </c>
      <c r="P278">
        <f t="shared" si="16"/>
        <v>455</v>
      </c>
      <c r="Q278">
        <f t="shared" si="17"/>
        <v>75.833333333333329</v>
      </c>
      <c r="R278" t="s">
        <v>438</v>
      </c>
    </row>
    <row r="279" spans="1:18" x14ac:dyDescent="0.25">
      <c r="A279" t="s">
        <v>310</v>
      </c>
      <c r="B279">
        <f t="shared" si="18"/>
        <v>278</v>
      </c>
      <c r="C279" t="s">
        <v>28</v>
      </c>
      <c r="D279" t="s">
        <v>24</v>
      </c>
      <c r="E279">
        <v>0.6</v>
      </c>
      <c r="F279">
        <v>9.5</v>
      </c>
      <c r="G279">
        <v>190</v>
      </c>
      <c r="H279">
        <v>50</v>
      </c>
      <c r="I279">
        <v>50</v>
      </c>
      <c r="J279">
        <v>40</v>
      </c>
      <c r="K279">
        <v>30</v>
      </c>
      <c r="L279">
        <v>30</v>
      </c>
      <c r="M279">
        <v>55</v>
      </c>
      <c r="N279">
        <v>30</v>
      </c>
      <c r="O279">
        <v>85</v>
      </c>
      <c r="P279">
        <f t="shared" si="16"/>
        <v>270</v>
      </c>
      <c r="Q279">
        <f t="shared" si="17"/>
        <v>45</v>
      </c>
      <c r="R279" t="s">
        <v>438</v>
      </c>
    </row>
    <row r="280" spans="1:18" x14ac:dyDescent="0.25">
      <c r="A280" t="s">
        <v>311</v>
      </c>
      <c r="B280">
        <f t="shared" si="18"/>
        <v>279</v>
      </c>
      <c r="C280" t="s">
        <v>28</v>
      </c>
      <c r="D280" t="s">
        <v>24</v>
      </c>
      <c r="E280">
        <v>1.2</v>
      </c>
      <c r="F280">
        <v>28</v>
      </c>
      <c r="G280">
        <v>45</v>
      </c>
      <c r="H280">
        <v>50</v>
      </c>
      <c r="I280">
        <v>50</v>
      </c>
      <c r="J280">
        <v>60</v>
      </c>
      <c r="K280">
        <v>50</v>
      </c>
      <c r="L280">
        <v>100</v>
      </c>
      <c r="M280">
        <v>95</v>
      </c>
      <c r="N280">
        <v>70</v>
      </c>
      <c r="O280">
        <v>65</v>
      </c>
      <c r="P280">
        <f t="shared" si="16"/>
        <v>440</v>
      </c>
      <c r="Q280">
        <f t="shared" si="17"/>
        <v>73.333333333333329</v>
      </c>
      <c r="R280" t="s">
        <v>438</v>
      </c>
    </row>
    <row r="281" spans="1:18" x14ac:dyDescent="0.25">
      <c r="A281" t="s">
        <v>312</v>
      </c>
      <c r="B281">
        <f t="shared" si="18"/>
        <v>280</v>
      </c>
      <c r="C281" t="s">
        <v>177</v>
      </c>
      <c r="D281" t="s">
        <v>175</v>
      </c>
      <c r="E281">
        <v>0.4</v>
      </c>
      <c r="F281">
        <v>6.6</v>
      </c>
      <c r="G281">
        <v>235</v>
      </c>
      <c r="H281">
        <v>50</v>
      </c>
      <c r="I281">
        <v>50</v>
      </c>
      <c r="J281">
        <v>28</v>
      </c>
      <c r="K281">
        <v>25</v>
      </c>
      <c r="L281">
        <v>25</v>
      </c>
      <c r="M281">
        <v>45</v>
      </c>
      <c r="N281">
        <v>35</v>
      </c>
      <c r="O281">
        <v>40</v>
      </c>
      <c r="P281">
        <f t="shared" si="16"/>
        <v>198</v>
      </c>
      <c r="Q281">
        <f t="shared" si="17"/>
        <v>33</v>
      </c>
      <c r="R281" t="s">
        <v>438</v>
      </c>
    </row>
    <row r="282" spans="1:18" x14ac:dyDescent="0.25">
      <c r="A282" t="s">
        <v>313</v>
      </c>
      <c r="B282">
        <f t="shared" si="18"/>
        <v>281</v>
      </c>
      <c r="C282" t="s">
        <v>177</v>
      </c>
      <c r="D282" t="s">
        <v>175</v>
      </c>
      <c r="E282">
        <v>0.8</v>
      </c>
      <c r="F282">
        <v>20.2</v>
      </c>
      <c r="G282">
        <v>120</v>
      </c>
      <c r="H282">
        <v>50</v>
      </c>
      <c r="I282">
        <v>50</v>
      </c>
      <c r="J282">
        <v>38</v>
      </c>
      <c r="K282">
        <v>35</v>
      </c>
      <c r="L282">
        <v>35</v>
      </c>
      <c r="M282">
        <v>65</v>
      </c>
      <c r="N282">
        <v>55</v>
      </c>
      <c r="O282">
        <v>50</v>
      </c>
      <c r="P282">
        <f t="shared" si="16"/>
        <v>278</v>
      </c>
      <c r="Q282">
        <f t="shared" si="17"/>
        <v>46.333333333333336</v>
      </c>
      <c r="R282" t="s">
        <v>438</v>
      </c>
    </row>
    <row r="283" spans="1:18" x14ac:dyDescent="0.25">
      <c r="A283" t="s">
        <v>314</v>
      </c>
      <c r="B283">
        <f t="shared" si="18"/>
        <v>282</v>
      </c>
      <c r="C283" t="s">
        <v>177</v>
      </c>
      <c r="D283" t="s">
        <v>175</v>
      </c>
      <c r="E283">
        <v>1.6</v>
      </c>
      <c r="F283">
        <v>48.4</v>
      </c>
      <c r="G283">
        <v>45</v>
      </c>
      <c r="H283">
        <v>50</v>
      </c>
      <c r="I283">
        <v>50</v>
      </c>
      <c r="J283">
        <v>68</v>
      </c>
      <c r="K283">
        <v>65</v>
      </c>
      <c r="L283">
        <v>65</v>
      </c>
      <c r="M283">
        <v>125</v>
      </c>
      <c r="N283">
        <v>115</v>
      </c>
      <c r="O283">
        <v>80</v>
      </c>
      <c r="P283">
        <f t="shared" si="16"/>
        <v>518</v>
      </c>
      <c r="Q283">
        <f t="shared" si="17"/>
        <v>86.333333333333329</v>
      </c>
      <c r="R283" t="s">
        <v>438</v>
      </c>
    </row>
    <row r="284" spans="1:18" x14ac:dyDescent="0.25">
      <c r="A284" t="s">
        <v>315</v>
      </c>
      <c r="B284">
        <f t="shared" si="18"/>
        <v>283</v>
      </c>
      <c r="C284" t="s">
        <v>32</v>
      </c>
      <c r="D284" t="s">
        <v>28</v>
      </c>
      <c r="E284">
        <v>0.5</v>
      </c>
      <c r="F284">
        <v>1.7</v>
      </c>
      <c r="G284">
        <v>200</v>
      </c>
      <c r="H284">
        <v>50</v>
      </c>
      <c r="I284">
        <v>50</v>
      </c>
      <c r="J284">
        <v>40</v>
      </c>
      <c r="K284">
        <v>30</v>
      </c>
      <c r="L284">
        <v>32</v>
      </c>
      <c r="M284">
        <v>50</v>
      </c>
      <c r="N284">
        <v>52</v>
      </c>
      <c r="O284">
        <v>65</v>
      </c>
      <c r="P284">
        <f t="shared" si="16"/>
        <v>269</v>
      </c>
      <c r="Q284">
        <f t="shared" si="17"/>
        <v>44.833333333333336</v>
      </c>
      <c r="R284" t="s">
        <v>438</v>
      </c>
    </row>
    <row r="285" spans="1:18" x14ac:dyDescent="0.25">
      <c r="A285" t="s">
        <v>316</v>
      </c>
      <c r="B285">
        <f t="shared" si="18"/>
        <v>284</v>
      </c>
      <c r="C285" t="s">
        <v>32</v>
      </c>
      <c r="D285" t="s">
        <v>24</v>
      </c>
      <c r="E285">
        <v>0.8</v>
      </c>
      <c r="F285">
        <v>3.6</v>
      </c>
      <c r="G285">
        <v>75</v>
      </c>
      <c r="H285">
        <v>50</v>
      </c>
      <c r="I285">
        <v>50</v>
      </c>
      <c r="J285">
        <v>70</v>
      </c>
      <c r="K285">
        <v>60</v>
      </c>
      <c r="L285">
        <v>62</v>
      </c>
      <c r="M285">
        <v>100</v>
      </c>
      <c r="N285">
        <v>82</v>
      </c>
      <c r="O285">
        <v>80</v>
      </c>
      <c r="P285">
        <f t="shared" si="16"/>
        <v>454</v>
      </c>
      <c r="Q285">
        <f t="shared" si="17"/>
        <v>75.666666666666671</v>
      </c>
      <c r="R285" t="s">
        <v>438</v>
      </c>
    </row>
    <row r="286" spans="1:18" x14ac:dyDescent="0.25">
      <c r="A286" t="s">
        <v>317</v>
      </c>
      <c r="B286">
        <f t="shared" si="18"/>
        <v>285</v>
      </c>
      <c r="C286" t="s">
        <v>13</v>
      </c>
      <c r="E286">
        <v>0.4</v>
      </c>
      <c r="F286">
        <v>4.5</v>
      </c>
      <c r="G286">
        <v>255</v>
      </c>
      <c r="H286">
        <v>50</v>
      </c>
      <c r="I286">
        <v>50</v>
      </c>
      <c r="J286">
        <v>60</v>
      </c>
      <c r="K286">
        <v>40</v>
      </c>
      <c r="L286">
        <v>60</v>
      </c>
      <c r="M286">
        <v>40</v>
      </c>
      <c r="N286">
        <v>60</v>
      </c>
      <c r="O286">
        <v>35</v>
      </c>
      <c r="P286">
        <f t="shared" si="16"/>
        <v>295</v>
      </c>
      <c r="Q286">
        <f t="shared" si="17"/>
        <v>49.166666666666664</v>
      </c>
      <c r="R286" t="s">
        <v>438</v>
      </c>
    </row>
    <row r="287" spans="1:18" x14ac:dyDescent="0.25">
      <c r="A287" t="s">
        <v>318</v>
      </c>
      <c r="B287">
        <f t="shared" si="18"/>
        <v>286</v>
      </c>
      <c r="C287" t="s">
        <v>13</v>
      </c>
      <c r="D287" t="s">
        <v>176</v>
      </c>
      <c r="E287">
        <v>1.2</v>
      </c>
      <c r="F287">
        <v>39.200000000000003</v>
      </c>
      <c r="G287">
        <v>90</v>
      </c>
      <c r="H287">
        <v>50</v>
      </c>
      <c r="I287">
        <v>50</v>
      </c>
      <c r="J287">
        <v>60</v>
      </c>
      <c r="K287">
        <v>130</v>
      </c>
      <c r="L287">
        <v>80</v>
      </c>
      <c r="M287">
        <v>60</v>
      </c>
      <c r="N287">
        <v>60</v>
      </c>
      <c r="O287">
        <v>70</v>
      </c>
      <c r="P287">
        <f t="shared" si="16"/>
        <v>460</v>
      </c>
      <c r="Q287">
        <f t="shared" si="17"/>
        <v>76.666666666666671</v>
      </c>
      <c r="R287" t="s">
        <v>438</v>
      </c>
    </row>
    <row r="288" spans="1:18" x14ac:dyDescent="0.25">
      <c r="A288" t="s">
        <v>319</v>
      </c>
      <c r="B288">
        <f t="shared" ref="B288:B351" si="19">B287+1</f>
        <v>287</v>
      </c>
      <c r="C288" t="s">
        <v>172</v>
      </c>
      <c r="E288">
        <v>0.8</v>
      </c>
      <c r="F288">
        <v>24</v>
      </c>
      <c r="G288">
        <v>255</v>
      </c>
      <c r="H288">
        <v>50</v>
      </c>
      <c r="I288">
        <v>50</v>
      </c>
      <c r="J288">
        <v>60</v>
      </c>
      <c r="K288">
        <v>60</v>
      </c>
      <c r="L288">
        <v>60</v>
      </c>
      <c r="M288">
        <v>35</v>
      </c>
      <c r="N288">
        <v>35</v>
      </c>
      <c r="O288">
        <v>30</v>
      </c>
      <c r="P288">
        <f t="shared" si="16"/>
        <v>280</v>
      </c>
      <c r="Q288">
        <f t="shared" si="17"/>
        <v>46.666666666666664</v>
      </c>
      <c r="R288" t="s">
        <v>438</v>
      </c>
    </row>
    <row r="289" spans="1:18" x14ac:dyDescent="0.25">
      <c r="A289" t="s">
        <v>320</v>
      </c>
      <c r="B289">
        <f t="shared" si="19"/>
        <v>288</v>
      </c>
      <c r="C289" t="s">
        <v>172</v>
      </c>
      <c r="E289">
        <v>1.4</v>
      </c>
      <c r="F289">
        <v>46.5</v>
      </c>
      <c r="G289">
        <v>120</v>
      </c>
      <c r="H289">
        <v>50</v>
      </c>
      <c r="I289">
        <v>50</v>
      </c>
      <c r="J289">
        <v>80</v>
      </c>
      <c r="K289">
        <v>80</v>
      </c>
      <c r="L289">
        <v>80</v>
      </c>
      <c r="M289">
        <v>55</v>
      </c>
      <c r="N289">
        <v>55</v>
      </c>
      <c r="O289">
        <v>90</v>
      </c>
      <c r="P289">
        <f t="shared" si="16"/>
        <v>440</v>
      </c>
      <c r="Q289">
        <f t="shared" si="17"/>
        <v>73.333333333333329</v>
      </c>
      <c r="R289" t="s">
        <v>438</v>
      </c>
    </row>
    <row r="290" spans="1:18" x14ac:dyDescent="0.25">
      <c r="A290" t="s">
        <v>321</v>
      </c>
      <c r="B290">
        <f t="shared" si="19"/>
        <v>289</v>
      </c>
      <c r="C290" t="s">
        <v>172</v>
      </c>
      <c r="E290">
        <v>2</v>
      </c>
      <c r="F290">
        <v>130.5</v>
      </c>
      <c r="G290">
        <v>45</v>
      </c>
      <c r="H290">
        <v>50</v>
      </c>
      <c r="I290">
        <v>50</v>
      </c>
      <c r="J290">
        <v>150</v>
      </c>
      <c r="K290">
        <v>160</v>
      </c>
      <c r="L290">
        <v>100</v>
      </c>
      <c r="M290">
        <v>95</v>
      </c>
      <c r="N290">
        <v>65</v>
      </c>
      <c r="O290">
        <v>100</v>
      </c>
      <c r="P290">
        <f t="shared" si="16"/>
        <v>670</v>
      </c>
      <c r="Q290">
        <f t="shared" si="17"/>
        <v>111.66666666666667</v>
      </c>
      <c r="R290" t="s">
        <v>438</v>
      </c>
    </row>
    <row r="291" spans="1:18" x14ac:dyDescent="0.25">
      <c r="A291" t="s">
        <v>322</v>
      </c>
      <c r="B291">
        <f t="shared" si="19"/>
        <v>290</v>
      </c>
      <c r="C291" t="s">
        <v>32</v>
      </c>
      <c r="D291" t="s">
        <v>174</v>
      </c>
      <c r="E291">
        <v>0.5</v>
      </c>
      <c r="F291">
        <v>5.5</v>
      </c>
      <c r="G291">
        <v>255</v>
      </c>
      <c r="H291">
        <v>50</v>
      </c>
      <c r="I291">
        <v>50</v>
      </c>
      <c r="J291">
        <v>31</v>
      </c>
      <c r="K291">
        <v>45</v>
      </c>
      <c r="L291">
        <v>90</v>
      </c>
      <c r="M291">
        <v>30</v>
      </c>
      <c r="N291">
        <v>30</v>
      </c>
      <c r="O291">
        <v>40</v>
      </c>
      <c r="P291">
        <f t="shared" si="16"/>
        <v>266</v>
      </c>
      <c r="Q291">
        <f t="shared" si="17"/>
        <v>44.333333333333336</v>
      </c>
      <c r="R291" t="s">
        <v>438</v>
      </c>
    </row>
    <row r="292" spans="1:18" x14ac:dyDescent="0.25">
      <c r="A292" t="s">
        <v>323</v>
      </c>
      <c r="B292">
        <f t="shared" si="19"/>
        <v>291</v>
      </c>
      <c r="C292" t="s">
        <v>32</v>
      </c>
      <c r="D292" t="s">
        <v>24</v>
      </c>
      <c r="E292">
        <v>0.8</v>
      </c>
      <c r="F292">
        <v>12</v>
      </c>
      <c r="G292">
        <v>120</v>
      </c>
      <c r="H292">
        <v>50</v>
      </c>
      <c r="I292">
        <v>50</v>
      </c>
      <c r="J292">
        <v>61</v>
      </c>
      <c r="K292">
        <v>90</v>
      </c>
      <c r="L292">
        <v>45</v>
      </c>
      <c r="M292">
        <v>50</v>
      </c>
      <c r="N292">
        <v>50</v>
      </c>
      <c r="O292">
        <v>160</v>
      </c>
      <c r="P292">
        <f t="shared" si="16"/>
        <v>456</v>
      </c>
      <c r="Q292">
        <f t="shared" si="17"/>
        <v>76</v>
      </c>
      <c r="R292" t="s">
        <v>438</v>
      </c>
    </row>
    <row r="293" spans="1:18" x14ac:dyDescent="0.25">
      <c r="A293" t="s">
        <v>324</v>
      </c>
      <c r="B293">
        <f t="shared" si="19"/>
        <v>292</v>
      </c>
      <c r="C293" t="s">
        <v>32</v>
      </c>
      <c r="D293" t="s">
        <v>181</v>
      </c>
      <c r="E293">
        <v>0.8</v>
      </c>
      <c r="F293">
        <v>1.2</v>
      </c>
      <c r="G293">
        <v>45</v>
      </c>
      <c r="J293">
        <v>1</v>
      </c>
      <c r="K293">
        <v>90</v>
      </c>
      <c r="L293">
        <v>45</v>
      </c>
      <c r="M293">
        <v>30</v>
      </c>
      <c r="N293">
        <v>30</v>
      </c>
      <c r="O293">
        <v>40</v>
      </c>
      <c r="P293">
        <f t="shared" si="16"/>
        <v>236</v>
      </c>
      <c r="Q293">
        <f t="shared" si="17"/>
        <v>39.333333333333336</v>
      </c>
      <c r="R293" t="s">
        <v>438</v>
      </c>
    </row>
    <row r="294" spans="1:18" x14ac:dyDescent="0.25">
      <c r="A294" t="s">
        <v>325</v>
      </c>
      <c r="B294">
        <f t="shared" si="19"/>
        <v>293</v>
      </c>
      <c r="C294" t="s">
        <v>172</v>
      </c>
      <c r="E294">
        <v>0.6</v>
      </c>
      <c r="F294">
        <v>16.3</v>
      </c>
      <c r="G294">
        <v>190</v>
      </c>
      <c r="H294">
        <v>50</v>
      </c>
      <c r="I294">
        <v>50</v>
      </c>
      <c r="J294">
        <v>64</v>
      </c>
      <c r="K294">
        <v>51</v>
      </c>
      <c r="L294">
        <v>23</v>
      </c>
      <c r="M294">
        <v>51</v>
      </c>
      <c r="N294">
        <v>23</v>
      </c>
      <c r="O294">
        <v>28</v>
      </c>
      <c r="P294">
        <f t="shared" si="16"/>
        <v>240</v>
      </c>
      <c r="Q294">
        <f t="shared" si="17"/>
        <v>40</v>
      </c>
      <c r="R294" t="s">
        <v>438</v>
      </c>
    </row>
    <row r="295" spans="1:18" x14ac:dyDescent="0.25">
      <c r="A295" t="s">
        <v>326</v>
      </c>
      <c r="B295">
        <f t="shared" si="19"/>
        <v>294</v>
      </c>
      <c r="C295" t="s">
        <v>172</v>
      </c>
      <c r="E295">
        <v>1</v>
      </c>
      <c r="F295">
        <v>40.5</v>
      </c>
      <c r="G295">
        <v>120</v>
      </c>
      <c r="H295">
        <v>50</v>
      </c>
      <c r="I295">
        <v>50</v>
      </c>
      <c r="J295">
        <v>84</v>
      </c>
      <c r="K295">
        <v>71</v>
      </c>
      <c r="L295">
        <v>43</v>
      </c>
      <c r="M295">
        <v>71</v>
      </c>
      <c r="N295">
        <v>43</v>
      </c>
      <c r="O295">
        <v>48</v>
      </c>
      <c r="P295">
        <f t="shared" si="16"/>
        <v>360</v>
      </c>
      <c r="Q295">
        <f t="shared" si="17"/>
        <v>60</v>
      </c>
      <c r="R295" t="s">
        <v>438</v>
      </c>
    </row>
    <row r="296" spans="1:18" x14ac:dyDescent="0.25">
      <c r="A296" t="s">
        <v>327</v>
      </c>
      <c r="B296">
        <f t="shared" si="19"/>
        <v>295</v>
      </c>
      <c r="C296" t="s">
        <v>172</v>
      </c>
      <c r="E296">
        <v>1.5</v>
      </c>
      <c r="F296">
        <v>84</v>
      </c>
      <c r="G296">
        <v>45</v>
      </c>
      <c r="H296">
        <v>50</v>
      </c>
      <c r="I296">
        <v>50</v>
      </c>
      <c r="J296">
        <v>104</v>
      </c>
      <c r="K296">
        <v>91</v>
      </c>
      <c r="L296">
        <v>63</v>
      </c>
      <c r="M296">
        <v>91</v>
      </c>
      <c r="N296">
        <v>73</v>
      </c>
      <c r="O296">
        <v>68</v>
      </c>
      <c r="P296">
        <f t="shared" si="16"/>
        <v>490</v>
      </c>
      <c r="Q296">
        <f t="shared" si="17"/>
        <v>81.666666666666671</v>
      </c>
      <c r="R296" t="s">
        <v>438</v>
      </c>
    </row>
    <row r="297" spans="1:18" x14ac:dyDescent="0.25">
      <c r="A297" t="s">
        <v>328</v>
      </c>
      <c r="B297">
        <f t="shared" si="19"/>
        <v>296</v>
      </c>
      <c r="C297" t="s">
        <v>176</v>
      </c>
      <c r="E297">
        <v>1</v>
      </c>
      <c r="F297">
        <v>86.4</v>
      </c>
      <c r="G297">
        <v>180</v>
      </c>
      <c r="H297">
        <v>75</v>
      </c>
      <c r="I297">
        <v>25</v>
      </c>
      <c r="J297">
        <v>72</v>
      </c>
      <c r="K297">
        <v>60</v>
      </c>
      <c r="L297">
        <v>30</v>
      </c>
      <c r="M297">
        <v>20</v>
      </c>
      <c r="N297">
        <v>30</v>
      </c>
      <c r="O297">
        <v>25</v>
      </c>
      <c r="P297">
        <f t="shared" si="16"/>
        <v>237</v>
      </c>
      <c r="Q297">
        <f t="shared" si="17"/>
        <v>39.5</v>
      </c>
      <c r="R297" t="s">
        <v>438</v>
      </c>
    </row>
    <row r="298" spans="1:18" x14ac:dyDescent="0.25">
      <c r="A298" t="s">
        <v>329</v>
      </c>
      <c r="B298">
        <f t="shared" si="19"/>
        <v>297</v>
      </c>
      <c r="C298" t="s">
        <v>176</v>
      </c>
      <c r="E298">
        <v>2.2999999999999998</v>
      </c>
      <c r="F298">
        <v>253.8</v>
      </c>
      <c r="G298">
        <v>200</v>
      </c>
      <c r="H298">
        <v>75</v>
      </c>
      <c r="I298">
        <v>25</v>
      </c>
      <c r="J298">
        <v>144</v>
      </c>
      <c r="K298">
        <v>120</v>
      </c>
      <c r="L298">
        <v>60</v>
      </c>
      <c r="M298">
        <v>40</v>
      </c>
      <c r="N298">
        <v>60</v>
      </c>
      <c r="O298">
        <v>50</v>
      </c>
      <c r="P298">
        <f t="shared" si="16"/>
        <v>474</v>
      </c>
      <c r="Q298">
        <f t="shared" si="17"/>
        <v>79</v>
      </c>
      <c r="R298" t="s">
        <v>438</v>
      </c>
    </row>
    <row r="299" spans="1:18" x14ac:dyDescent="0.25">
      <c r="A299" t="s">
        <v>330</v>
      </c>
      <c r="B299">
        <f t="shared" si="19"/>
        <v>298</v>
      </c>
      <c r="C299" t="s">
        <v>172</v>
      </c>
      <c r="D299" t="s">
        <v>175</v>
      </c>
      <c r="E299">
        <v>0.2</v>
      </c>
      <c r="F299">
        <v>2</v>
      </c>
      <c r="G299">
        <v>150</v>
      </c>
      <c r="H299">
        <v>25</v>
      </c>
      <c r="I299">
        <v>75</v>
      </c>
      <c r="J299">
        <v>50</v>
      </c>
      <c r="K299">
        <v>20</v>
      </c>
      <c r="L299">
        <v>40</v>
      </c>
      <c r="M299">
        <v>20</v>
      </c>
      <c r="N299">
        <v>40</v>
      </c>
      <c r="O299">
        <v>20</v>
      </c>
      <c r="P299">
        <f t="shared" si="16"/>
        <v>190</v>
      </c>
      <c r="Q299">
        <f t="shared" si="17"/>
        <v>31.666666666666668</v>
      </c>
      <c r="R299" t="s">
        <v>438</v>
      </c>
    </row>
    <row r="300" spans="1:18" x14ac:dyDescent="0.25">
      <c r="A300" t="s">
        <v>331</v>
      </c>
      <c r="B300">
        <f t="shared" si="19"/>
        <v>299</v>
      </c>
      <c r="C300" t="s">
        <v>178</v>
      </c>
      <c r="E300">
        <v>1</v>
      </c>
      <c r="F300">
        <v>97</v>
      </c>
      <c r="G300">
        <v>255</v>
      </c>
      <c r="H300">
        <v>50</v>
      </c>
      <c r="I300">
        <v>50</v>
      </c>
      <c r="J300">
        <v>30</v>
      </c>
      <c r="K300">
        <v>45</v>
      </c>
      <c r="L300">
        <v>135</v>
      </c>
      <c r="M300">
        <v>45</v>
      </c>
      <c r="N300">
        <v>90</v>
      </c>
      <c r="O300">
        <v>30</v>
      </c>
      <c r="P300">
        <f t="shared" si="16"/>
        <v>375</v>
      </c>
      <c r="Q300">
        <f t="shared" si="17"/>
        <v>62.5</v>
      </c>
      <c r="R300" t="s">
        <v>438</v>
      </c>
    </row>
    <row r="301" spans="1:18" x14ac:dyDescent="0.25">
      <c r="A301" t="s">
        <v>332</v>
      </c>
      <c r="B301">
        <f t="shared" si="19"/>
        <v>300</v>
      </c>
      <c r="C301" t="s">
        <v>172</v>
      </c>
      <c r="E301">
        <v>0.6</v>
      </c>
      <c r="F301">
        <v>11</v>
      </c>
      <c r="G301">
        <v>255</v>
      </c>
      <c r="H301">
        <v>25</v>
      </c>
      <c r="I301">
        <v>75</v>
      </c>
      <c r="J301">
        <v>50</v>
      </c>
      <c r="K301">
        <v>45</v>
      </c>
      <c r="L301">
        <v>45</v>
      </c>
      <c r="M301">
        <v>35</v>
      </c>
      <c r="N301">
        <v>35</v>
      </c>
      <c r="O301">
        <v>50</v>
      </c>
      <c r="P301">
        <f t="shared" si="16"/>
        <v>260</v>
      </c>
      <c r="Q301">
        <f t="shared" si="17"/>
        <v>43.333333333333336</v>
      </c>
      <c r="R301" t="s">
        <v>438</v>
      </c>
    </row>
    <row r="302" spans="1:18" x14ac:dyDescent="0.25">
      <c r="A302" t="s">
        <v>333</v>
      </c>
      <c r="B302">
        <f t="shared" si="19"/>
        <v>301</v>
      </c>
      <c r="C302" t="s">
        <v>172</v>
      </c>
      <c r="E302">
        <v>1.1000000000000001</v>
      </c>
      <c r="F302">
        <v>32.6</v>
      </c>
      <c r="G302">
        <v>60</v>
      </c>
      <c r="H302">
        <v>25</v>
      </c>
      <c r="I302">
        <v>75</v>
      </c>
      <c r="J302">
        <v>70</v>
      </c>
      <c r="K302">
        <v>65</v>
      </c>
      <c r="L302">
        <v>65</v>
      </c>
      <c r="M302">
        <v>55</v>
      </c>
      <c r="N302">
        <v>55</v>
      </c>
      <c r="O302">
        <v>90</v>
      </c>
      <c r="P302">
        <f t="shared" si="16"/>
        <v>400</v>
      </c>
      <c r="Q302">
        <f t="shared" si="17"/>
        <v>66.666666666666671</v>
      </c>
      <c r="R302" t="s">
        <v>438</v>
      </c>
    </row>
    <row r="303" spans="1:18" x14ac:dyDescent="0.25">
      <c r="A303" t="s">
        <v>334</v>
      </c>
      <c r="B303">
        <f t="shared" si="19"/>
        <v>302</v>
      </c>
      <c r="C303" t="s">
        <v>283</v>
      </c>
      <c r="D303" t="s">
        <v>181</v>
      </c>
      <c r="E303">
        <v>0.5</v>
      </c>
      <c r="F303">
        <v>11</v>
      </c>
      <c r="G303">
        <v>45</v>
      </c>
      <c r="H303">
        <v>50</v>
      </c>
      <c r="I303">
        <v>50</v>
      </c>
      <c r="J303">
        <v>50</v>
      </c>
      <c r="K303">
        <v>75</v>
      </c>
      <c r="L303">
        <v>75</v>
      </c>
      <c r="M303">
        <v>65</v>
      </c>
      <c r="N303">
        <v>65</v>
      </c>
      <c r="O303">
        <v>50</v>
      </c>
      <c r="P303">
        <f t="shared" si="16"/>
        <v>380</v>
      </c>
      <c r="Q303">
        <f t="shared" si="17"/>
        <v>63.333333333333336</v>
      </c>
      <c r="R303" t="s">
        <v>438</v>
      </c>
    </row>
    <row r="304" spans="1:18" x14ac:dyDescent="0.25">
      <c r="A304" t="s">
        <v>335</v>
      </c>
      <c r="B304">
        <f t="shared" si="19"/>
        <v>303</v>
      </c>
      <c r="C304" t="s">
        <v>179</v>
      </c>
      <c r="D304" t="s">
        <v>175</v>
      </c>
      <c r="E304">
        <v>0.6</v>
      </c>
      <c r="F304">
        <v>11.5</v>
      </c>
      <c r="G304">
        <v>45</v>
      </c>
      <c r="H304">
        <v>50</v>
      </c>
      <c r="I304">
        <v>50</v>
      </c>
      <c r="J304">
        <v>50</v>
      </c>
      <c r="K304">
        <v>85</v>
      </c>
      <c r="L304">
        <v>85</v>
      </c>
      <c r="M304">
        <v>55</v>
      </c>
      <c r="N304">
        <v>55</v>
      </c>
      <c r="O304">
        <v>50</v>
      </c>
      <c r="P304">
        <f t="shared" si="16"/>
        <v>380</v>
      </c>
      <c r="Q304">
        <f t="shared" si="17"/>
        <v>63.333333333333336</v>
      </c>
      <c r="R304" t="s">
        <v>438</v>
      </c>
    </row>
    <row r="305" spans="1:18" x14ac:dyDescent="0.25">
      <c r="A305" t="s">
        <v>336</v>
      </c>
      <c r="B305">
        <f t="shared" si="19"/>
        <v>304</v>
      </c>
      <c r="C305" t="s">
        <v>179</v>
      </c>
      <c r="D305" t="s">
        <v>178</v>
      </c>
      <c r="E305">
        <v>0.4</v>
      </c>
      <c r="F305">
        <v>60</v>
      </c>
      <c r="G305">
        <v>180</v>
      </c>
      <c r="H305">
        <v>50</v>
      </c>
      <c r="I305">
        <v>50</v>
      </c>
      <c r="J305">
        <v>50</v>
      </c>
      <c r="K305">
        <v>70</v>
      </c>
      <c r="L305">
        <v>100</v>
      </c>
      <c r="M305">
        <v>40</v>
      </c>
      <c r="N305">
        <v>40</v>
      </c>
      <c r="O305">
        <v>30</v>
      </c>
      <c r="P305">
        <f t="shared" si="16"/>
        <v>330</v>
      </c>
      <c r="Q305">
        <f t="shared" si="17"/>
        <v>55</v>
      </c>
      <c r="R305" t="s">
        <v>438</v>
      </c>
    </row>
    <row r="306" spans="1:18" x14ac:dyDescent="0.25">
      <c r="A306" t="s">
        <v>337</v>
      </c>
      <c r="B306">
        <f t="shared" si="19"/>
        <v>305</v>
      </c>
      <c r="C306" t="s">
        <v>179</v>
      </c>
      <c r="D306" t="s">
        <v>178</v>
      </c>
      <c r="E306">
        <v>0.9</v>
      </c>
      <c r="F306">
        <v>120</v>
      </c>
      <c r="G306">
        <v>90</v>
      </c>
      <c r="H306">
        <v>50</v>
      </c>
      <c r="I306">
        <v>50</v>
      </c>
      <c r="J306">
        <v>60</v>
      </c>
      <c r="K306">
        <v>90</v>
      </c>
      <c r="L306">
        <v>140</v>
      </c>
      <c r="M306">
        <v>50</v>
      </c>
      <c r="N306">
        <v>50</v>
      </c>
      <c r="O306">
        <v>40</v>
      </c>
      <c r="P306">
        <f t="shared" si="16"/>
        <v>430</v>
      </c>
      <c r="Q306">
        <f t="shared" si="17"/>
        <v>71.666666666666671</v>
      </c>
      <c r="R306" t="s">
        <v>438</v>
      </c>
    </row>
    <row r="307" spans="1:18" x14ac:dyDescent="0.25">
      <c r="A307" t="s">
        <v>338</v>
      </c>
      <c r="B307">
        <f t="shared" si="19"/>
        <v>306</v>
      </c>
      <c r="C307" t="s">
        <v>179</v>
      </c>
      <c r="D307" t="s">
        <v>178</v>
      </c>
      <c r="E307">
        <v>2.1</v>
      </c>
      <c r="F307">
        <v>360</v>
      </c>
      <c r="G307">
        <v>45</v>
      </c>
      <c r="H307">
        <v>50</v>
      </c>
      <c r="I307">
        <v>50</v>
      </c>
      <c r="J307">
        <v>70</v>
      </c>
      <c r="K307">
        <v>110</v>
      </c>
      <c r="L307">
        <v>180</v>
      </c>
      <c r="M307">
        <v>60</v>
      </c>
      <c r="N307">
        <v>60</v>
      </c>
      <c r="O307">
        <v>50</v>
      </c>
      <c r="P307">
        <f t="shared" si="16"/>
        <v>530</v>
      </c>
      <c r="Q307">
        <f t="shared" si="17"/>
        <v>88.333333333333329</v>
      </c>
      <c r="R307" t="s">
        <v>438</v>
      </c>
    </row>
    <row r="308" spans="1:18" x14ac:dyDescent="0.25">
      <c r="A308" t="s">
        <v>339</v>
      </c>
      <c r="B308">
        <f t="shared" si="19"/>
        <v>307</v>
      </c>
      <c r="C308" t="s">
        <v>176</v>
      </c>
      <c r="D308" t="s">
        <v>177</v>
      </c>
      <c r="E308">
        <v>0.6</v>
      </c>
      <c r="F308">
        <v>11.2</v>
      </c>
      <c r="G308">
        <v>180</v>
      </c>
      <c r="H308">
        <v>50</v>
      </c>
      <c r="I308">
        <v>50</v>
      </c>
      <c r="J308">
        <v>30</v>
      </c>
      <c r="K308">
        <v>40</v>
      </c>
      <c r="L308">
        <v>55</v>
      </c>
      <c r="M308">
        <v>40</v>
      </c>
      <c r="N308">
        <v>55</v>
      </c>
      <c r="O308">
        <v>60</v>
      </c>
      <c r="P308">
        <f t="shared" si="16"/>
        <v>280</v>
      </c>
      <c r="Q308">
        <f t="shared" si="17"/>
        <v>46.666666666666664</v>
      </c>
      <c r="R308" t="s">
        <v>438</v>
      </c>
    </row>
    <row r="309" spans="1:18" x14ac:dyDescent="0.25">
      <c r="A309" t="s">
        <v>340</v>
      </c>
      <c r="B309">
        <f t="shared" si="19"/>
        <v>308</v>
      </c>
      <c r="C309" t="s">
        <v>176</v>
      </c>
      <c r="D309" t="s">
        <v>177</v>
      </c>
      <c r="E309">
        <v>1.3</v>
      </c>
      <c r="F309">
        <v>31.5</v>
      </c>
      <c r="G309">
        <v>90</v>
      </c>
      <c r="H309">
        <v>50</v>
      </c>
      <c r="I309">
        <v>50</v>
      </c>
      <c r="J309">
        <v>60</v>
      </c>
      <c r="K309">
        <v>60</v>
      </c>
      <c r="L309">
        <v>75</v>
      </c>
      <c r="M309">
        <v>60</v>
      </c>
      <c r="N309">
        <v>75</v>
      </c>
      <c r="O309">
        <v>80</v>
      </c>
      <c r="P309">
        <f t="shared" si="16"/>
        <v>410</v>
      </c>
      <c r="Q309">
        <f t="shared" si="17"/>
        <v>68.333333333333329</v>
      </c>
      <c r="R309" t="s">
        <v>438</v>
      </c>
    </row>
    <row r="310" spans="1:18" x14ac:dyDescent="0.25">
      <c r="A310" t="s">
        <v>341</v>
      </c>
      <c r="B310">
        <f t="shared" si="19"/>
        <v>309</v>
      </c>
      <c r="C310" t="s">
        <v>173</v>
      </c>
      <c r="E310">
        <v>0.6</v>
      </c>
      <c r="F310">
        <v>15.2</v>
      </c>
      <c r="G310">
        <v>120</v>
      </c>
      <c r="H310">
        <v>50</v>
      </c>
      <c r="I310">
        <v>50</v>
      </c>
      <c r="J310">
        <v>40</v>
      </c>
      <c r="K310">
        <v>45</v>
      </c>
      <c r="L310">
        <v>40</v>
      </c>
      <c r="M310">
        <v>65</v>
      </c>
      <c r="N310">
        <v>40</v>
      </c>
      <c r="O310">
        <v>65</v>
      </c>
      <c r="P310">
        <f t="shared" si="16"/>
        <v>295</v>
      </c>
      <c r="Q310">
        <f t="shared" si="17"/>
        <v>49.166666666666664</v>
      </c>
      <c r="R310" t="s">
        <v>438</v>
      </c>
    </row>
    <row r="311" spans="1:18" x14ac:dyDescent="0.25">
      <c r="A311" t="s">
        <v>342</v>
      </c>
      <c r="B311">
        <f t="shared" si="19"/>
        <v>310</v>
      </c>
      <c r="C311" t="s">
        <v>173</v>
      </c>
      <c r="E311">
        <v>1.5</v>
      </c>
      <c r="F311">
        <v>40.200000000000003</v>
      </c>
      <c r="G311">
        <v>45</v>
      </c>
      <c r="H311">
        <v>50</v>
      </c>
      <c r="I311">
        <v>50</v>
      </c>
      <c r="J311">
        <v>70</v>
      </c>
      <c r="K311">
        <v>75</v>
      </c>
      <c r="L311">
        <v>60</v>
      </c>
      <c r="M311">
        <v>105</v>
      </c>
      <c r="N311">
        <v>60</v>
      </c>
      <c r="O311">
        <v>105</v>
      </c>
      <c r="P311">
        <f t="shared" si="16"/>
        <v>475</v>
      </c>
      <c r="Q311">
        <f t="shared" si="17"/>
        <v>79.166666666666671</v>
      </c>
      <c r="R311" t="s">
        <v>438</v>
      </c>
    </row>
    <row r="312" spans="1:18" x14ac:dyDescent="0.25">
      <c r="A312" t="s">
        <v>343</v>
      </c>
      <c r="B312">
        <f t="shared" si="19"/>
        <v>311</v>
      </c>
      <c r="C312" t="s">
        <v>173</v>
      </c>
      <c r="E312">
        <v>0.4</v>
      </c>
      <c r="F312">
        <v>4.2</v>
      </c>
      <c r="G312">
        <v>200</v>
      </c>
      <c r="H312">
        <v>50</v>
      </c>
      <c r="I312">
        <v>50</v>
      </c>
      <c r="J312">
        <v>60</v>
      </c>
      <c r="K312">
        <v>50</v>
      </c>
      <c r="L312">
        <v>40</v>
      </c>
      <c r="M312">
        <v>85</v>
      </c>
      <c r="N312">
        <v>75</v>
      </c>
      <c r="O312">
        <v>95</v>
      </c>
      <c r="P312">
        <f t="shared" si="16"/>
        <v>405</v>
      </c>
      <c r="Q312">
        <f t="shared" si="17"/>
        <v>67.5</v>
      </c>
      <c r="R312" t="s">
        <v>438</v>
      </c>
    </row>
    <row r="313" spans="1:18" x14ac:dyDescent="0.25">
      <c r="A313" t="s">
        <v>344</v>
      </c>
      <c r="B313">
        <f t="shared" si="19"/>
        <v>312</v>
      </c>
      <c r="C313" t="s">
        <v>173</v>
      </c>
      <c r="E313">
        <v>0.4</v>
      </c>
      <c r="F313">
        <v>4.2</v>
      </c>
      <c r="G313">
        <v>200</v>
      </c>
      <c r="H313">
        <v>50</v>
      </c>
      <c r="I313">
        <v>50</v>
      </c>
      <c r="J313">
        <v>60</v>
      </c>
      <c r="K313">
        <v>40</v>
      </c>
      <c r="L313">
        <v>50</v>
      </c>
      <c r="M313">
        <v>75</v>
      </c>
      <c r="N313">
        <v>85</v>
      </c>
      <c r="O313">
        <v>95</v>
      </c>
      <c r="P313">
        <f t="shared" si="16"/>
        <v>405</v>
      </c>
      <c r="Q313">
        <f t="shared" si="17"/>
        <v>67.5</v>
      </c>
      <c r="R313" t="s">
        <v>438</v>
      </c>
    </row>
    <row r="314" spans="1:18" x14ac:dyDescent="0.25">
      <c r="A314" t="s">
        <v>345</v>
      </c>
      <c r="B314">
        <f t="shared" si="19"/>
        <v>313</v>
      </c>
      <c r="C314" t="s">
        <v>32</v>
      </c>
      <c r="E314">
        <v>0.7</v>
      </c>
      <c r="F314">
        <v>17.7</v>
      </c>
      <c r="G314">
        <v>150</v>
      </c>
      <c r="H314">
        <v>100</v>
      </c>
      <c r="I314">
        <v>0</v>
      </c>
      <c r="J314">
        <v>65</v>
      </c>
      <c r="K314">
        <v>73</v>
      </c>
      <c r="L314">
        <v>75</v>
      </c>
      <c r="M314">
        <v>47</v>
      </c>
      <c r="N314">
        <v>85</v>
      </c>
      <c r="O314">
        <v>85</v>
      </c>
      <c r="P314">
        <f t="shared" si="16"/>
        <v>430</v>
      </c>
      <c r="Q314">
        <f t="shared" si="17"/>
        <v>71.666666666666671</v>
      </c>
      <c r="R314" t="s">
        <v>438</v>
      </c>
    </row>
    <row r="315" spans="1:18" x14ac:dyDescent="0.25">
      <c r="A315" t="s">
        <v>346</v>
      </c>
      <c r="B315">
        <f t="shared" si="19"/>
        <v>314</v>
      </c>
      <c r="C315" t="s">
        <v>32</v>
      </c>
      <c r="E315">
        <v>0.6</v>
      </c>
      <c r="F315">
        <v>17.7</v>
      </c>
      <c r="G315">
        <v>150</v>
      </c>
      <c r="H315">
        <v>0</v>
      </c>
      <c r="I315">
        <v>100</v>
      </c>
      <c r="J315">
        <v>65</v>
      </c>
      <c r="K315">
        <v>47</v>
      </c>
      <c r="L315">
        <v>75</v>
      </c>
      <c r="M315">
        <v>73</v>
      </c>
      <c r="N315">
        <v>85</v>
      </c>
      <c r="O315">
        <v>85</v>
      </c>
      <c r="P315">
        <f t="shared" si="16"/>
        <v>430</v>
      </c>
      <c r="Q315">
        <f t="shared" si="17"/>
        <v>71.666666666666671</v>
      </c>
      <c r="R315" t="s">
        <v>438</v>
      </c>
    </row>
    <row r="316" spans="1:18" x14ac:dyDescent="0.25">
      <c r="A316" t="s">
        <v>347</v>
      </c>
      <c r="B316">
        <f t="shared" si="19"/>
        <v>315</v>
      </c>
      <c r="C316" t="s">
        <v>13</v>
      </c>
      <c r="D316" t="s">
        <v>14</v>
      </c>
      <c r="E316">
        <v>0.3</v>
      </c>
      <c r="F316">
        <v>2</v>
      </c>
      <c r="G316">
        <v>150</v>
      </c>
      <c r="H316">
        <v>50</v>
      </c>
      <c r="I316">
        <v>50</v>
      </c>
      <c r="J316">
        <v>50</v>
      </c>
      <c r="K316">
        <v>60</v>
      </c>
      <c r="L316">
        <v>45</v>
      </c>
      <c r="M316">
        <v>100</v>
      </c>
      <c r="N316">
        <v>80</v>
      </c>
      <c r="O316">
        <v>65</v>
      </c>
      <c r="P316">
        <f t="shared" si="16"/>
        <v>400</v>
      </c>
      <c r="Q316">
        <f t="shared" si="17"/>
        <v>66.666666666666671</v>
      </c>
      <c r="R316" t="s">
        <v>438</v>
      </c>
    </row>
    <row r="317" spans="1:18" x14ac:dyDescent="0.25">
      <c r="A317" t="s">
        <v>348</v>
      </c>
      <c r="B317">
        <f t="shared" si="19"/>
        <v>316</v>
      </c>
      <c r="C317" t="s">
        <v>14</v>
      </c>
      <c r="E317">
        <v>0.4</v>
      </c>
      <c r="F317">
        <v>10.3</v>
      </c>
      <c r="G317">
        <v>225</v>
      </c>
      <c r="H317">
        <v>50</v>
      </c>
      <c r="I317">
        <v>50</v>
      </c>
      <c r="J317">
        <v>70</v>
      </c>
      <c r="K317">
        <v>43</v>
      </c>
      <c r="L317">
        <v>53</v>
      </c>
      <c r="M317">
        <v>43</v>
      </c>
      <c r="N317">
        <v>53</v>
      </c>
      <c r="O317">
        <v>40</v>
      </c>
      <c r="P317">
        <f t="shared" si="16"/>
        <v>302</v>
      </c>
      <c r="Q317">
        <f t="shared" si="17"/>
        <v>50.333333333333336</v>
      </c>
      <c r="R317" t="s">
        <v>438</v>
      </c>
    </row>
    <row r="318" spans="1:18" x14ac:dyDescent="0.25">
      <c r="A318" t="s">
        <v>349</v>
      </c>
      <c r="B318">
        <f t="shared" si="19"/>
        <v>317</v>
      </c>
      <c r="C318" t="s">
        <v>14</v>
      </c>
      <c r="E318">
        <v>1.7</v>
      </c>
      <c r="F318">
        <v>80</v>
      </c>
      <c r="G318">
        <v>75</v>
      </c>
      <c r="H318">
        <v>50</v>
      </c>
      <c r="I318">
        <v>50</v>
      </c>
      <c r="J318">
        <v>100</v>
      </c>
      <c r="K318">
        <v>73</v>
      </c>
      <c r="L318">
        <v>83</v>
      </c>
      <c r="M318">
        <v>73</v>
      </c>
      <c r="N318">
        <v>83</v>
      </c>
      <c r="O318">
        <v>55</v>
      </c>
      <c r="P318">
        <f t="shared" si="16"/>
        <v>467</v>
      </c>
      <c r="Q318">
        <f t="shared" si="17"/>
        <v>77.833333333333329</v>
      </c>
      <c r="R318" t="s">
        <v>438</v>
      </c>
    </row>
    <row r="319" spans="1:18" x14ac:dyDescent="0.25">
      <c r="A319" t="s">
        <v>350</v>
      </c>
      <c r="B319">
        <f t="shared" si="19"/>
        <v>318</v>
      </c>
      <c r="C319" t="s">
        <v>28</v>
      </c>
      <c r="D319" t="s">
        <v>283</v>
      </c>
      <c r="E319">
        <v>0.8</v>
      </c>
      <c r="F319">
        <v>20.8</v>
      </c>
      <c r="G319">
        <v>225</v>
      </c>
      <c r="H319">
        <v>50</v>
      </c>
      <c r="I319">
        <v>50</v>
      </c>
      <c r="J319">
        <v>45</v>
      </c>
      <c r="K319">
        <v>90</v>
      </c>
      <c r="L319">
        <v>20</v>
      </c>
      <c r="M319">
        <v>65</v>
      </c>
      <c r="N319">
        <v>20</v>
      </c>
      <c r="O319">
        <v>65</v>
      </c>
      <c r="P319">
        <f t="shared" si="16"/>
        <v>305</v>
      </c>
      <c r="Q319">
        <f t="shared" si="17"/>
        <v>50.833333333333336</v>
      </c>
      <c r="R319" t="s">
        <v>438</v>
      </c>
    </row>
    <row r="320" spans="1:18" x14ac:dyDescent="0.25">
      <c r="A320" t="s">
        <v>351</v>
      </c>
      <c r="B320">
        <f t="shared" si="19"/>
        <v>319</v>
      </c>
      <c r="C320" t="s">
        <v>28</v>
      </c>
      <c r="D320" t="s">
        <v>283</v>
      </c>
      <c r="E320">
        <v>1.8</v>
      </c>
      <c r="F320">
        <v>88.8</v>
      </c>
      <c r="G320">
        <v>60</v>
      </c>
      <c r="H320">
        <v>50</v>
      </c>
      <c r="I320">
        <v>50</v>
      </c>
      <c r="J320">
        <v>70</v>
      </c>
      <c r="K320">
        <v>120</v>
      </c>
      <c r="L320">
        <v>40</v>
      </c>
      <c r="M320">
        <v>95</v>
      </c>
      <c r="N320">
        <v>40</v>
      </c>
      <c r="O320">
        <v>95</v>
      </c>
      <c r="P320">
        <f t="shared" si="16"/>
        <v>460</v>
      </c>
      <c r="Q320">
        <f t="shared" si="17"/>
        <v>76.666666666666671</v>
      </c>
      <c r="R320" t="s">
        <v>438</v>
      </c>
    </row>
    <row r="321" spans="1:18" x14ac:dyDescent="0.25">
      <c r="A321" t="s">
        <v>352</v>
      </c>
      <c r="B321">
        <f t="shared" si="19"/>
        <v>320</v>
      </c>
      <c r="C321" t="s">
        <v>28</v>
      </c>
      <c r="E321">
        <v>2</v>
      </c>
      <c r="F321">
        <v>130</v>
      </c>
      <c r="G321">
        <v>125</v>
      </c>
      <c r="H321">
        <v>50</v>
      </c>
      <c r="I321">
        <v>50</v>
      </c>
      <c r="J321">
        <v>130</v>
      </c>
      <c r="K321">
        <v>70</v>
      </c>
      <c r="L321">
        <v>35</v>
      </c>
      <c r="M321">
        <v>70</v>
      </c>
      <c r="N321">
        <v>35</v>
      </c>
      <c r="O321">
        <v>60</v>
      </c>
      <c r="P321">
        <f t="shared" si="16"/>
        <v>400</v>
      </c>
      <c r="Q321">
        <f t="shared" si="17"/>
        <v>66.666666666666671</v>
      </c>
      <c r="R321" t="s">
        <v>438</v>
      </c>
    </row>
    <row r="322" spans="1:18" x14ac:dyDescent="0.25">
      <c r="A322" t="s">
        <v>353</v>
      </c>
      <c r="B322">
        <f t="shared" si="19"/>
        <v>321</v>
      </c>
      <c r="C322" t="s">
        <v>28</v>
      </c>
      <c r="E322">
        <v>14.5</v>
      </c>
      <c r="F322">
        <v>398</v>
      </c>
      <c r="G322">
        <v>60</v>
      </c>
      <c r="H322">
        <v>50</v>
      </c>
      <c r="I322">
        <v>50</v>
      </c>
      <c r="J322">
        <v>170</v>
      </c>
      <c r="K322">
        <v>90</v>
      </c>
      <c r="L322">
        <v>45</v>
      </c>
      <c r="M322">
        <v>90</v>
      </c>
      <c r="N322">
        <v>45</v>
      </c>
      <c r="O322">
        <v>60</v>
      </c>
      <c r="P322">
        <f t="shared" si="16"/>
        <v>500</v>
      </c>
      <c r="Q322">
        <f t="shared" si="17"/>
        <v>83.333333333333329</v>
      </c>
      <c r="R322" t="s">
        <v>438</v>
      </c>
    </row>
    <row r="323" spans="1:18" x14ac:dyDescent="0.25">
      <c r="A323" t="s">
        <v>354</v>
      </c>
      <c r="B323">
        <f t="shared" si="19"/>
        <v>322</v>
      </c>
      <c r="C323" t="s">
        <v>23</v>
      </c>
      <c r="D323" t="s">
        <v>174</v>
      </c>
      <c r="E323">
        <v>0.7</v>
      </c>
      <c r="F323">
        <v>24</v>
      </c>
      <c r="G323">
        <v>255</v>
      </c>
      <c r="H323">
        <v>50</v>
      </c>
      <c r="I323">
        <v>50</v>
      </c>
      <c r="J323">
        <v>60</v>
      </c>
      <c r="K323">
        <v>60</v>
      </c>
      <c r="L323">
        <v>40</v>
      </c>
      <c r="M323">
        <v>65</v>
      </c>
      <c r="N323">
        <v>45</v>
      </c>
      <c r="O323">
        <v>35</v>
      </c>
      <c r="P323">
        <f t="shared" si="16"/>
        <v>305</v>
      </c>
      <c r="Q323">
        <f t="shared" si="17"/>
        <v>50.833333333333336</v>
      </c>
      <c r="R323" t="s">
        <v>438</v>
      </c>
    </row>
    <row r="324" spans="1:18" x14ac:dyDescent="0.25">
      <c r="A324" t="s">
        <v>355</v>
      </c>
      <c r="B324">
        <f t="shared" si="19"/>
        <v>323</v>
      </c>
      <c r="C324" t="s">
        <v>23</v>
      </c>
      <c r="D324" t="s">
        <v>174</v>
      </c>
      <c r="E324">
        <v>1.9</v>
      </c>
      <c r="F324">
        <v>220</v>
      </c>
      <c r="G324">
        <v>150</v>
      </c>
      <c r="H324">
        <v>50</v>
      </c>
      <c r="I324">
        <v>50</v>
      </c>
      <c r="J324">
        <v>70</v>
      </c>
      <c r="K324">
        <v>100</v>
      </c>
      <c r="L324">
        <v>70</v>
      </c>
      <c r="M324">
        <v>105</v>
      </c>
      <c r="N324">
        <v>75</v>
      </c>
      <c r="O324">
        <v>40</v>
      </c>
      <c r="P324">
        <f t="shared" si="16"/>
        <v>460</v>
      </c>
      <c r="Q324">
        <f t="shared" si="17"/>
        <v>76.666666666666671</v>
      </c>
      <c r="R324" t="s">
        <v>438</v>
      </c>
    </row>
    <row r="325" spans="1:18" x14ac:dyDescent="0.25">
      <c r="A325" t="s">
        <v>356</v>
      </c>
      <c r="B325">
        <f t="shared" si="19"/>
        <v>324</v>
      </c>
      <c r="C325" t="s">
        <v>23</v>
      </c>
      <c r="E325">
        <v>0.5</v>
      </c>
      <c r="F325">
        <v>80.400000000000006</v>
      </c>
      <c r="G325">
        <v>90</v>
      </c>
      <c r="H325">
        <v>50</v>
      </c>
      <c r="I325">
        <v>50</v>
      </c>
      <c r="J325">
        <v>70</v>
      </c>
      <c r="K325">
        <v>85</v>
      </c>
      <c r="L325">
        <v>140</v>
      </c>
      <c r="M325">
        <v>85</v>
      </c>
      <c r="N325">
        <v>70</v>
      </c>
      <c r="O325">
        <v>20</v>
      </c>
      <c r="P325">
        <f t="shared" si="16"/>
        <v>470</v>
      </c>
      <c r="Q325">
        <f t="shared" si="17"/>
        <v>78.333333333333329</v>
      </c>
      <c r="R325" t="s">
        <v>438</v>
      </c>
    </row>
    <row r="326" spans="1:18" x14ac:dyDescent="0.25">
      <c r="A326" t="s">
        <v>357</v>
      </c>
      <c r="B326">
        <f t="shared" si="19"/>
        <v>325</v>
      </c>
      <c r="C326" t="s">
        <v>177</v>
      </c>
      <c r="E326">
        <v>0.7</v>
      </c>
      <c r="F326">
        <v>30.6</v>
      </c>
      <c r="G326">
        <v>255</v>
      </c>
      <c r="H326">
        <v>50</v>
      </c>
      <c r="I326">
        <v>50</v>
      </c>
      <c r="J326">
        <v>60</v>
      </c>
      <c r="K326">
        <v>25</v>
      </c>
      <c r="L326">
        <v>35</v>
      </c>
      <c r="M326">
        <v>70</v>
      </c>
      <c r="N326">
        <v>80</v>
      </c>
      <c r="O326">
        <v>60</v>
      </c>
      <c r="P326">
        <f t="shared" si="16"/>
        <v>330</v>
      </c>
      <c r="Q326">
        <f t="shared" si="17"/>
        <v>55</v>
      </c>
      <c r="R326" t="s">
        <v>438</v>
      </c>
    </row>
    <row r="327" spans="1:18" x14ac:dyDescent="0.25">
      <c r="A327" t="s">
        <v>358</v>
      </c>
      <c r="B327">
        <f t="shared" si="19"/>
        <v>326</v>
      </c>
      <c r="C327" t="s">
        <v>177</v>
      </c>
      <c r="E327">
        <v>0.9</v>
      </c>
      <c r="F327">
        <v>71.5</v>
      </c>
      <c r="G327">
        <v>60</v>
      </c>
      <c r="H327">
        <v>50</v>
      </c>
      <c r="I327">
        <v>50</v>
      </c>
      <c r="J327">
        <v>80</v>
      </c>
      <c r="K327">
        <v>45</v>
      </c>
      <c r="L327">
        <v>65</v>
      </c>
      <c r="M327">
        <v>90</v>
      </c>
      <c r="N327">
        <v>110</v>
      </c>
      <c r="O327">
        <v>80</v>
      </c>
      <c r="P327">
        <f t="shared" si="16"/>
        <v>470</v>
      </c>
      <c r="Q327">
        <f t="shared" si="17"/>
        <v>78.333333333333329</v>
      </c>
      <c r="R327" t="s">
        <v>438</v>
      </c>
    </row>
    <row r="328" spans="1:18" x14ac:dyDescent="0.25">
      <c r="A328" t="s">
        <v>359</v>
      </c>
      <c r="B328">
        <f t="shared" si="19"/>
        <v>327</v>
      </c>
      <c r="C328" t="s">
        <v>172</v>
      </c>
      <c r="E328">
        <v>1.1000000000000001</v>
      </c>
      <c r="F328">
        <v>5</v>
      </c>
      <c r="G328">
        <v>255</v>
      </c>
      <c r="H328">
        <v>50</v>
      </c>
      <c r="I328">
        <v>50</v>
      </c>
      <c r="J328">
        <v>60</v>
      </c>
      <c r="K328">
        <v>60</v>
      </c>
      <c r="L328">
        <v>60</v>
      </c>
      <c r="M328">
        <v>60</v>
      </c>
      <c r="N328">
        <v>60</v>
      </c>
      <c r="O328">
        <v>60</v>
      </c>
      <c r="P328">
        <f t="shared" si="16"/>
        <v>360</v>
      </c>
      <c r="Q328">
        <f t="shared" si="17"/>
        <v>60</v>
      </c>
      <c r="R328" t="s">
        <v>438</v>
      </c>
    </row>
    <row r="329" spans="1:18" x14ac:dyDescent="0.25">
      <c r="A329" t="s">
        <v>360</v>
      </c>
      <c r="B329">
        <f t="shared" si="19"/>
        <v>328</v>
      </c>
      <c r="C329" t="s">
        <v>174</v>
      </c>
      <c r="E329">
        <v>0.7</v>
      </c>
      <c r="F329">
        <v>15</v>
      </c>
      <c r="G329">
        <v>255</v>
      </c>
      <c r="H329">
        <v>50</v>
      </c>
      <c r="I329">
        <v>50</v>
      </c>
      <c r="J329">
        <v>45</v>
      </c>
      <c r="K329">
        <v>100</v>
      </c>
      <c r="L329">
        <v>45</v>
      </c>
      <c r="M329">
        <v>45</v>
      </c>
      <c r="N329">
        <v>45</v>
      </c>
      <c r="O329">
        <v>10</v>
      </c>
      <c r="P329">
        <f t="shared" si="16"/>
        <v>290</v>
      </c>
      <c r="Q329">
        <f t="shared" si="17"/>
        <v>48.333333333333336</v>
      </c>
      <c r="R329" t="s">
        <v>438</v>
      </c>
    </row>
    <row r="330" spans="1:18" x14ac:dyDescent="0.25">
      <c r="A330" t="s">
        <v>361</v>
      </c>
      <c r="B330">
        <f t="shared" si="19"/>
        <v>329</v>
      </c>
      <c r="C330" t="s">
        <v>174</v>
      </c>
      <c r="D330" t="s">
        <v>182</v>
      </c>
      <c r="E330">
        <v>1.1000000000000001</v>
      </c>
      <c r="F330">
        <v>15.3</v>
      </c>
      <c r="G330">
        <v>120</v>
      </c>
      <c r="H330">
        <v>50</v>
      </c>
      <c r="I330">
        <v>50</v>
      </c>
      <c r="J330">
        <v>50</v>
      </c>
      <c r="K330">
        <v>70</v>
      </c>
      <c r="L330">
        <v>50</v>
      </c>
      <c r="M330">
        <v>50</v>
      </c>
      <c r="N330">
        <v>50</v>
      </c>
      <c r="O330">
        <v>70</v>
      </c>
      <c r="P330">
        <f t="shared" si="16"/>
        <v>340</v>
      </c>
      <c r="Q330">
        <f t="shared" si="17"/>
        <v>56.666666666666664</v>
      </c>
      <c r="R330" t="s">
        <v>438</v>
      </c>
    </row>
    <row r="331" spans="1:18" x14ac:dyDescent="0.25">
      <c r="A331" t="s">
        <v>362</v>
      </c>
      <c r="B331">
        <f t="shared" si="19"/>
        <v>330</v>
      </c>
      <c r="C331" t="s">
        <v>174</v>
      </c>
      <c r="D331" t="s">
        <v>182</v>
      </c>
      <c r="E331">
        <v>2</v>
      </c>
      <c r="F331">
        <v>82</v>
      </c>
      <c r="G331">
        <v>45</v>
      </c>
      <c r="H331">
        <v>50</v>
      </c>
      <c r="I331">
        <v>50</v>
      </c>
      <c r="J331">
        <v>80</v>
      </c>
      <c r="K331">
        <v>100</v>
      </c>
      <c r="L331">
        <v>80</v>
      </c>
      <c r="M331">
        <v>80</v>
      </c>
      <c r="N331">
        <v>80</v>
      </c>
      <c r="O331">
        <v>100</v>
      </c>
      <c r="P331">
        <f t="shared" si="16"/>
        <v>520</v>
      </c>
      <c r="Q331">
        <f t="shared" si="17"/>
        <v>86.666666666666671</v>
      </c>
      <c r="R331" t="s">
        <v>438</v>
      </c>
    </row>
    <row r="332" spans="1:18" x14ac:dyDescent="0.25">
      <c r="A332" t="s">
        <v>363</v>
      </c>
      <c r="B332">
        <f t="shared" si="19"/>
        <v>331</v>
      </c>
      <c r="C332" t="s">
        <v>13</v>
      </c>
      <c r="E332">
        <v>0.4</v>
      </c>
      <c r="F332">
        <v>51.3</v>
      </c>
      <c r="G332">
        <v>190</v>
      </c>
      <c r="H332">
        <v>50</v>
      </c>
      <c r="I332">
        <v>50</v>
      </c>
      <c r="J332">
        <v>50</v>
      </c>
      <c r="K332">
        <v>85</v>
      </c>
      <c r="L332">
        <v>40</v>
      </c>
      <c r="M332">
        <v>85</v>
      </c>
      <c r="N332">
        <v>40</v>
      </c>
      <c r="O332">
        <v>35</v>
      </c>
      <c r="P332">
        <f t="shared" si="16"/>
        <v>335</v>
      </c>
      <c r="Q332">
        <f t="shared" si="17"/>
        <v>55.833333333333336</v>
      </c>
      <c r="R332" t="s">
        <v>438</v>
      </c>
    </row>
    <row r="333" spans="1:18" x14ac:dyDescent="0.25">
      <c r="A333" t="s">
        <v>364</v>
      </c>
      <c r="B333">
        <f t="shared" si="19"/>
        <v>332</v>
      </c>
      <c r="C333" t="s">
        <v>13</v>
      </c>
      <c r="D333" t="s">
        <v>283</v>
      </c>
      <c r="E333">
        <v>1.3</v>
      </c>
      <c r="F333">
        <v>77.400000000000006</v>
      </c>
      <c r="G333">
        <v>60</v>
      </c>
      <c r="H333">
        <v>50</v>
      </c>
      <c r="I333">
        <v>50</v>
      </c>
      <c r="J333">
        <v>70</v>
      </c>
      <c r="K333">
        <v>115</v>
      </c>
      <c r="L333">
        <v>60</v>
      </c>
      <c r="M333">
        <v>115</v>
      </c>
      <c r="N333">
        <v>60</v>
      </c>
      <c r="O333">
        <v>55</v>
      </c>
      <c r="P333">
        <f t="shared" si="16"/>
        <v>475</v>
      </c>
      <c r="Q333">
        <f t="shared" si="17"/>
        <v>79.166666666666671</v>
      </c>
      <c r="R333" t="s">
        <v>438</v>
      </c>
    </row>
    <row r="334" spans="1:18" x14ac:dyDescent="0.25">
      <c r="A334" t="s">
        <v>365</v>
      </c>
      <c r="B334">
        <f t="shared" si="19"/>
        <v>333</v>
      </c>
      <c r="C334" t="s">
        <v>172</v>
      </c>
      <c r="D334" t="s">
        <v>24</v>
      </c>
      <c r="E334">
        <v>0.4</v>
      </c>
      <c r="F334">
        <v>1.2</v>
      </c>
      <c r="G334">
        <v>255</v>
      </c>
      <c r="H334">
        <v>50</v>
      </c>
      <c r="I334">
        <v>50</v>
      </c>
      <c r="J334">
        <v>45</v>
      </c>
      <c r="K334">
        <v>40</v>
      </c>
      <c r="L334">
        <v>60</v>
      </c>
      <c r="M334">
        <v>40</v>
      </c>
      <c r="N334">
        <v>75</v>
      </c>
      <c r="O334">
        <v>50</v>
      </c>
      <c r="P334">
        <f t="shared" si="16"/>
        <v>310</v>
      </c>
      <c r="Q334">
        <f t="shared" si="17"/>
        <v>51.666666666666664</v>
      </c>
      <c r="R334" t="s">
        <v>438</v>
      </c>
    </row>
    <row r="335" spans="1:18" x14ac:dyDescent="0.25">
      <c r="A335" t="s">
        <v>366</v>
      </c>
      <c r="B335">
        <f t="shared" si="19"/>
        <v>334</v>
      </c>
      <c r="C335" t="s">
        <v>182</v>
      </c>
      <c r="D335" t="s">
        <v>24</v>
      </c>
      <c r="E335">
        <v>1.1000000000000001</v>
      </c>
      <c r="F335">
        <v>20.6</v>
      </c>
      <c r="G335">
        <v>45</v>
      </c>
      <c r="H335">
        <v>50</v>
      </c>
      <c r="I335">
        <v>50</v>
      </c>
      <c r="J335">
        <v>75</v>
      </c>
      <c r="K335">
        <v>70</v>
      </c>
      <c r="L335">
        <v>90</v>
      </c>
      <c r="M335">
        <v>70</v>
      </c>
      <c r="N335">
        <v>105</v>
      </c>
      <c r="O335">
        <v>80</v>
      </c>
      <c r="P335">
        <f t="shared" si="16"/>
        <v>490</v>
      </c>
      <c r="Q335">
        <f t="shared" si="17"/>
        <v>81.666666666666671</v>
      </c>
      <c r="R335" t="s">
        <v>438</v>
      </c>
    </row>
    <row r="336" spans="1:18" x14ac:dyDescent="0.25">
      <c r="A336" t="s">
        <v>367</v>
      </c>
      <c r="B336">
        <f t="shared" si="19"/>
        <v>335</v>
      </c>
      <c r="C336" t="s">
        <v>172</v>
      </c>
      <c r="E336">
        <v>1.3</v>
      </c>
      <c r="F336">
        <v>40.299999999999997</v>
      </c>
      <c r="G336">
        <v>90</v>
      </c>
      <c r="H336">
        <v>50</v>
      </c>
      <c r="I336">
        <v>50</v>
      </c>
      <c r="J336">
        <v>73</v>
      </c>
      <c r="K336">
        <v>115</v>
      </c>
      <c r="L336">
        <v>60</v>
      </c>
      <c r="M336">
        <v>60</v>
      </c>
      <c r="N336">
        <v>60</v>
      </c>
      <c r="O336">
        <v>90</v>
      </c>
      <c r="P336">
        <f t="shared" si="16"/>
        <v>458</v>
      </c>
      <c r="Q336">
        <f t="shared" si="17"/>
        <v>76.333333333333329</v>
      </c>
      <c r="R336" t="s">
        <v>438</v>
      </c>
    </row>
    <row r="337" spans="1:18" x14ac:dyDescent="0.25">
      <c r="A337" t="s">
        <v>368</v>
      </c>
      <c r="B337">
        <f t="shared" si="19"/>
        <v>336</v>
      </c>
      <c r="C337" t="s">
        <v>14</v>
      </c>
      <c r="E337">
        <v>2.7</v>
      </c>
      <c r="F337">
        <v>52.5</v>
      </c>
      <c r="G337">
        <v>90</v>
      </c>
      <c r="H337">
        <v>50</v>
      </c>
      <c r="I337">
        <v>50</v>
      </c>
      <c r="J337">
        <v>73</v>
      </c>
      <c r="K337">
        <v>100</v>
      </c>
      <c r="L337">
        <v>60</v>
      </c>
      <c r="M337">
        <v>100</v>
      </c>
      <c r="N337">
        <v>60</v>
      </c>
      <c r="O337">
        <v>65</v>
      </c>
      <c r="P337">
        <f t="shared" si="16"/>
        <v>458</v>
      </c>
      <c r="Q337">
        <f t="shared" si="17"/>
        <v>76.333333333333329</v>
      </c>
      <c r="R337" t="s">
        <v>438</v>
      </c>
    </row>
    <row r="338" spans="1:18" x14ac:dyDescent="0.25">
      <c r="A338" t="s">
        <v>369</v>
      </c>
      <c r="B338">
        <f t="shared" si="19"/>
        <v>337</v>
      </c>
      <c r="C338" t="s">
        <v>178</v>
      </c>
      <c r="D338" t="s">
        <v>177</v>
      </c>
      <c r="E338">
        <v>1</v>
      </c>
      <c r="F338">
        <v>168</v>
      </c>
      <c r="G338">
        <v>45</v>
      </c>
      <c r="J338">
        <v>90</v>
      </c>
      <c r="K338">
        <v>55</v>
      </c>
      <c r="L338">
        <v>65</v>
      </c>
      <c r="M338">
        <v>95</v>
      </c>
      <c r="N338">
        <v>85</v>
      </c>
      <c r="O338">
        <v>70</v>
      </c>
      <c r="P338">
        <f t="shared" si="16"/>
        <v>460</v>
      </c>
      <c r="Q338">
        <f t="shared" si="17"/>
        <v>76.666666666666671</v>
      </c>
      <c r="R338" t="s">
        <v>438</v>
      </c>
    </row>
    <row r="339" spans="1:18" x14ac:dyDescent="0.25">
      <c r="A339" t="s">
        <v>370</v>
      </c>
      <c r="B339">
        <f t="shared" si="19"/>
        <v>338</v>
      </c>
      <c r="C339" t="s">
        <v>178</v>
      </c>
      <c r="D339" t="s">
        <v>177</v>
      </c>
      <c r="E339">
        <v>1.2</v>
      </c>
      <c r="F339">
        <v>154</v>
      </c>
      <c r="G339">
        <v>45</v>
      </c>
      <c r="J339">
        <v>90</v>
      </c>
      <c r="K339">
        <v>95</v>
      </c>
      <c r="L339">
        <v>85</v>
      </c>
      <c r="M339">
        <v>55</v>
      </c>
      <c r="N339">
        <v>65</v>
      </c>
      <c r="O339">
        <v>70</v>
      </c>
      <c r="P339">
        <f t="shared" si="16"/>
        <v>460</v>
      </c>
      <c r="Q339">
        <f t="shared" si="17"/>
        <v>76.666666666666671</v>
      </c>
      <c r="R339" t="s">
        <v>438</v>
      </c>
    </row>
    <row r="340" spans="1:18" x14ac:dyDescent="0.25">
      <c r="A340" t="s">
        <v>371</v>
      </c>
      <c r="B340">
        <f t="shared" si="19"/>
        <v>339</v>
      </c>
      <c r="C340" t="s">
        <v>28</v>
      </c>
      <c r="D340" t="s">
        <v>174</v>
      </c>
      <c r="E340">
        <v>0.4</v>
      </c>
      <c r="F340">
        <v>1.9</v>
      </c>
      <c r="G340">
        <v>190</v>
      </c>
      <c r="H340">
        <v>50</v>
      </c>
      <c r="I340">
        <v>50</v>
      </c>
      <c r="J340">
        <v>50</v>
      </c>
      <c r="K340">
        <v>48</v>
      </c>
      <c r="L340">
        <v>43</v>
      </c>
      <c r="M340">
        <v>46</v>
      </c>
      <c r="N340">
        <v>41</v>
      </c>
      <c r="O340">
        <v>60</v>
      </c>
      <c r="P340">
        <f t="shared" si="16"/>
        <v>288</v>
      </c>
      <c r="Q340">
        <f t="shared" si="17"/>
        <v>48</v>
      </c>
      <c r="R340" t="s">
        <v>438</v>
      </c>
    </row>
    <row r="341" spans="1:18" x14ac:dyDescent="0.25">
      <c r="A341" t="s">
        <v>372</v>
      </c>
      <c r="B341">
        <f t="shared" si="19"/>
        <v>340</v>
      </c>
      <c r="C341" t="s">
        <v>28</v>
      </c>
      <c r="D341" t="s">
        <v>174</v>
      </c>
      <c r="E341">
        <v>0.9</v>
      </c>
      <c r="F341">
        <v>23.6</v>
      </c>
      <c r="G341">
        <v>75</v>
      </c>
      <c r="H341">
        <v>50</v>
      </c>
      <c r="I341">
        <v>50</v>
      </c>
      <c r="J341">
        <v>110</v>
      </c>
      <c r="K341">
        <v>78</v>
      </c>
      <c r="L341">
        <v>73</v>
      </c>
      <c r="M341">
        <v>76</v>
      </c>
      <c r="N341">
        <v>71</v>
      </c>
      <c r="O341">
        <v>60</v>
      </c>
      <c r="P341">
        <f t="shared" si="16"/>
        <v>468</v>
      </c>
      <c r="Q341">
        <f t="shared" si="17"/>
        <v>78</v>
      </c>
      <c r="R341" t="s">
        <v>438</v>
      </c>
    </row>
    <row r="342" spans="1:18" x14ac:dyDescent="0.25">
      <c r="A342" t="s">
        <v>373</v>
      </c>
      <c r="B342">
        <f t="shared" si="19"/>
        <v>341</v>
      </c>
      <c r="C342" t="s">
        <v>28</v>
      </c>
      <c r="E342">
        <v>0.6</v>
      </c>
      <c r="F342">
        <v>11.5</v>
      </c>
      <c r="G342">
        <v>205</v>
      </c>
      <c r="H342">
        <v>50</v>
      </c>
      <c r="I342">
        <v>50</v>
      </c>
      <c r="J342">
        <v>43</v>
      </c>
      <c r="K342">
        <v>80</v>
      </c>
      <c r="L342">
        <v>65</v>
      </c>
      <c r="M342">
        <v>50</v>
      </c>
      <c r="N342">
        <v>35</v>
      </c>
      <c r="O342">
        <v>35</v>
      </c>
      <c r="P342">
        <f t="shared" si="16"/>
        <v>308</v>
      </c>
      <c r="Q342">
        <f t="shared" si="17"/>
        <v>51.333333333333336</v>
      </c>
      <c r="R342" t="s">
        <v>438</v>
      </c>
    </row>
    <row r="343" spans="1:18" x14ac:dyDescent="0.25">
      <c r="A343" t="s">
        <v>374</v>
      </c>
      <c r="B343">
        <f t="shared" si="19"/>
        <v>342</v>
      </c>
      <c r="C343" t="s">
        <v>28</v>
      </c>
      <c r="D343" t="s">
        <v>283</v>
      </c>
      <c r="E343">
        <v>1.1000000000000001</v>
      </c>
      <c r="F343">
        <v>32.799999999999997</v>
      </c>
      <c r="G343">
        <v>155</v>
      </c>
      <c r="H343">
        <v>50</v>
      </c>
      <c r="I343">
        <v>50</v>
      </c>
      <c r="J343">
        <v>63</v>
      </c>
      <c r="K343">
        <v>120</v>
      </c>
      <c r="L343">
        <v>85</v>
      </c>
      <c r="M343">
        <v>90</v>
      </c>
      <c r="N343">
        <v>55</v>
      </c>
      <c r="O343">
        <v>55</v>
      </c>
      <c r="P343">
        <f t="shared" si="16"/>
        <v>468</v>
      </c>
      <c r="Q343">
        <f t="shared" si="17"/>
        <v>78</v>
      </c>
      <c r="R343" t="s">
        <v>438</v>
      </c>
    </row>
    <row r="344" spans="1:18" x14ac:dyDescent="0.25">
      <c r="A344" t="s">
        <v>375</v>
      </c>
      <c r="B344">
        <f t="shared" si="19"/>
        <v>343</v>
      </c>
      <c r="C344" t="s">
        <v>174</v>
      </c>
      <c r="D344" t="s">
        <v>177</v>
      </c>
      <c r="E344">
        <v>0.5</v>
      </c>
      <c r="F344">
        <v>21.5</v>
      </c>
      <c r="G344">
        <v>255</v>
      </c>
      <c r="J344">
        <v>40</v>
      </c>
      <c r="K344">
        <v>40</v>
      </c>
      <c r="L344">
        <v>55</v>
      </c>
      <c r="M344">
        <v>40</v>
      </c>
      <c r="N344">
        <v>70</v>
      </c>
      <c r="O344">
        <v>55</v>
      </c>
      <c r="P344">
        <f t="shared" si="16"/>
        <v>300</v>
      </c>
      <c r="Q344">
        <f t="shared" si="17"/>
        <v>50</v>
      </c>
      <c r="R344" t="s">
        <v>438</v>
      </c>
    </row>
    <row r="345" spans="1:18" x14ac:dyDescent="0.25">
      <c r="A345" t="s">
        <v>376</v>
      </c>
      <c r="B345">
        <f t="shared" si="19"/>
        <v>344</v>
      </c>
      <c r="C345" t="s">
        <v>174</v>
      </c>
      <c r="D345" t="s">
        <v>177</v>
      </c>
      <c r="E345">
        <v>1.5</v>
      </c>
      <c r="F345">
        <v>107.9</v>
      </c>
      <c r="G345">
        <v>90</v>
      </c>
      <c r="J345">
        <v>60</v>
      </c>
      <c r="K345">
        <v>70</v>
      </c>
      <c r="L345">
        <v>105</v>
      </c>
      <c r="M345">
        <v>70</v>
      </c>
      <c r="N345">
        <v>120</v>
      </c>
      <c r="O345">
        <v>75</v>
      </c>
      <c r="P345">
        <f t="shared" si="16"/>
        <v>500</v>
      </c>
      <c r="Q345">
        <f t="shared" si="17"/>
        <v>83.333333333333329</v>
      </c>
      <c r="R345" t="s">
        <v>438</v>
      </c>
    </row>
    <row r="346" spans="1:18" x14ac:dyDescent="0.25">
      <c r="A346" t="s">
        <v>377</v>
      </c>
      <c r="B346">
        <f t="shared" si="19"/>
        <v>345</v>
      </c>
      <c r="C346" t="s">
        <v>178</v>
      </c>
      <c r="D346" t="s">
        <v>13</v>
      </c>
      <c r="E346">
        <v>1</v>
      </c>
      <c r="F346">
        <v>23.8</v>
      </c>
      <c r="G346">
        <v>45</v>
      </c>
      <c r="H346">
        <v>87.5</v>
      </c>
      <c r="I346">
        <v>12.5</v>
      </c>
      <c r="J346">
        <v>66</v>
      </c>
      <c r="K346">
        <v>41</v>
      </c>
      <c r="L346">
        <v>77</v>
      </c>
      <c r="M346">
        <v>61</v>
      </c>
      <c r="N346">
        <v>87</v>
      </c>
      <c r="O346">
        <v>23</v>
      </c>
      <c r="P346">
        <f t="shared" si="16"/>
        <v>355</v>
      </c>
      <c r="Q346">
        <f t="shared" si="17"/>
        <v>59.166666666666664</v>
      </c>
      <c r="R346" t="s">
        <v>438</v>
      </c>
    </row>
    <row r="347" spans="1:18" x14ac:dyDescent="0.25">
      <c r="A347" t="s">
        <v>378</v>
      </c>
      <c r="B347">
        <f t="shared" si="19"/>
        <v>346</v>
      </c>
      <c r="C347" t="s">
        <v>178</v>
      </c>
      <c r="D347" t="s">
        <v>13</v>
      </c>
      <c r="E347">
        <v>1.5</v>
      </c>
      <c r="F347">
        <v>60.4</v>
      </c>
      <c r="G347">
        <v>45</v>
      </c>
      <c r="H347">
        <v>87.5</v>
      </c>
      <c r="I347">
        <v>12.5</v>
      </c>
      <c r="J347">
        <v>86</v>
      </c>
      <c r="K347">
        <v>81</v>
      </c>
      <c r="L347">
        <v>97</v>
      </c>
      <c r="M347">
        <v>81</v>
      </c>
      <c r="N347">
        <v>107</v>
      </c>
      <c r="O347">
        <v>43</v>
      </c>
      <c r="P347">
        <f t="shared" si="16"/>
        <v>495</v>
      </c>
      <c r="Q347">
        <f t="shared" si="17"/>
        <v>82.5</v>
      </c>
      <c r="R347" t="s">
        <v>438</v>
      </c>
    </row>
    <row r="348" spans="1:18" x14ac:dyDescent="0.25">
      <c r="A348" t="s">
        <v>379</v>
      </c>
      <c r="B348">
        <f t="shared" si="19"/>
        <v>347</v>
      </c>
      <c r="C348" t="s">
        <v>178</v>
      </c>
      <c r="D348" t="s">
        <v>32</v>
      </c>
      <c r="E348">
        <v>0.7</v>
      </c>
      <c r="F348">
        <v>12.5</v>
      </c>
      <c r="G348">
        <v>45</v>
      </c>
      <c r="H348">
        <v>87.5</v>
      </c>
      <c r="I348">
        <v>12.5</v>
      </c>
      <c r="J348">
        <v>45</v>
      </c>
      <c r="K348">
        <v>95</v>
      </c>
      <c r="L348">
        <v>50</v>
      </c>
      <c r="M348">
        <v>40</v>
      </c>
      <c r="N348">
        <v>50</v>
      </c>
      <c r="O348">
        <v>75</v>
      </c>
      <c r="P348">
        <f t="shared" si="16"/>
        <v>355</v>
      </c>
      <c r="Q348">
        <f t="shared" si="17"/>
        <v>59.166666666666664</v>
      </c>
      <c r="R348" t="s">
        <v>438</v>
      </c>
    </row>
    <row r="349" spans="1:18" x14ac:dyDescent="0.25">
      <c r="A349" t="s">
        <v>380</v>
      </c>
      <c r="B349">
        <f t="shared" si="19"/>
        <v>348</v>
      </c>
      <c r="C349" t="s">
        <v>178</v>
      </c>
      <c r="D349" t="s">
        <v>32</v>
      </c>
      <c r="E349">
        <v>1.5</v>
      </c>
      <c r="F349">
        <v>68.2</v>
      </c>
      <c r="G349">
        <v>45</v>
      </c>
      <c r="H349">
        <v>87.5</v>
      </c>
      <c r="I349">
        <v>12.5</v>
      </c>
      <c r="J349">
        <v>75</v>
      </c>
      <c r="K349">
        <v>125</v>
      </c>
      <c r="L349">
        <v>100</v>
      </c>
      <c r="M349">
        <v>70</v>
      </c>
      <c r="N349">
        <v>80</v>
      </c>
      <c r="O349">
        <v>45</v>
      </c>
      <c r="P349">
        <f t="shared" si="16"/>
        <v>495</v>
      </c>
      <c r="Q349">
        <f t="shared" si="17"/>
        <v>82.5</v>
      </c>
      <c r="R349" t="s">
        <v>438</v>
      </c>
    </row>
    <row r="350" spans="1:18" x14ac:dyDescent="0.25">
      <c r="A350" t="s">
        <v>381</v>
      </c>
      <c r="B350">
        <f t="shared" si="19"/>
        <v>349</v>
      </c>
      <c r="C350" t="s">
        <v>28</v>
      </c>
      <c r="E350">
        <v>0.6</v>
      </c>
      <c r="F350">
        <v>7.4</v>
      </c>
      <c r="G350">
        <v>255</v>
      </c>
      <c r="H350">
        <v>50</v>
      </c>
      <c r="I350">
        <v>50</v>
      </c>
      <c r="J350">
        <v>20</v>
      </c>
      <c r="K350">
        <v>15</v>
      </c>
      <c r="L350">
        <v>20</v>
      </c>
      <c r="M350">
        <v>10</v>
      </c>
      <c r="N350">
        <v>55</v>
      </c>
      <c r="O350">
        <v>80</v>
      </c>
      <c r="P350">
        <f t="shared" si="16"/>
        <v>200</v>
      </c>
      <c r="Q350">
        <f t="shared" si="17"/>
        <v>33.333333333333336</v>
      </c>
      <c r="R350" t="s">
        <v>438</v>
      </c>
    </row>
    <row r="351" spans="1:18" x14ac:dyDescent="0.25">
      <c r="A351" t="s">
        <v>382</v>
      </c>
      <c r="B351">
        <f t="shared" si="19"/>
        <v>350</v>
      </c>
      <c r="C351" t="s">
        <v>28</v>
      </c>
      <c r="E351">
        <v>6.2</v>
      </c>
      <c r="F351">
        <v>162</v>
      </c>
      <c r="G351">
        <v>60</v>
      </c>
      <c r="H351">
        <v>50</v>
      </c>
      <c r="I351">
        <v>50</v>
      </c>
      <c r="J351">
        <v>95</v>
      </c>
      <c r="K351">
        <v>60</v>
      </c>
      <c r="L351">
        <v>79</v>
      </c>
      <c r="M351">
        <v>100</v>
      </c>
      <c r="N351">
        <v>125</v>
      </c>
      <c r="O351">
        <v>81</v>
      </c>
      <c r="P351">
        <f t="shared" si="16"/>
        <v>540</v>
      </c>
      <c r="Q351">
        <f t="shared" si="17"/>
        <v>90</v>
      </c>
      <c r="R351" t="s">
        <v>438</v>
      </c>
    </row>
    <row r="352" spans="1:18" x14ac:dyDescent="0.25">
      <c r="A352" t="s">
        <v>383</v>
      </c>
      <c r="B352">
        <f t="shared" ref="B352:B415" si="20">B351+1</f>
        <v>351</v>
      </c>
      <c r="C352" t="s">
        <v>172</v>
      </c>
      <c r="E352">
        <v>0.3</v>
      </c>
      <c r="F352">
        <v>0.8</v>
      </c>
      <c r="G352">
        <v>45</v>
      </c>
      <c r="H352">
        <v>50</v>
      </c>
      <c r="I352">
        <v>50</v>
      </c>
      <c r="J352">
        <v>70</v>
      </c>
      <c r="K352">
        <v>70</v>
      </c>
      <c r="L352">
        <v>70</v>
      </c>
      <c r="M352">
        <v>70</v>
      </c>
      <c r="N352">
        <v>70</v>
      </c>
      <c r="O352">
        <v>70</v>
      </c>
      <c r="P352">
        <f t="shared" ref="P352:P383" si="21">SUM(J352:O352)</f>
        <v>420</v>
      </c>
      <c r="Q352">
        <f t="shared" si="17"/>
        <v>70</v>
      </c>
      <c r="R352" t="s">
        <v>438</v>
      </c>
    </row>
    <row r="353" spans="1:18" x14ac:dyDescent="0.25">
      <c r="A353" t="s">
        <v>384</v>
      </c>
      <c r="B353">
        <f t="shared" si="20"/>
        <v>352</v>
      </c>
      <c r="C353" t="s">
        <v>172</v>
      </c>
      <c r="E353">
        <v>1</v>
      </c>
      <c r="F353">
        <v>22</v>
      </c>
      <c r="G353">
        <v>200</v>
      </c>
      <c r="H353">
        <v>50</v>
      </c>
      <c r="I353">
        <v>50</v>
      </c>
      <c r="J353">
        <v>60</v>
      </c>
      <c r="K353">
        <v>90</v>
      </c>
      <c r="L353">
        <v>70</v>
      </c>
      <c r="M353">
        <v>60</v>
      </c>
      <c r="N353">
        <v>120</v>
      </c>
      <c r="O353">
        <v>40</v>
      </c>
      <c r="P353">
        <f t="shared" si="21"/>
        <v>440</v>
      </c>
      <c r="Q353">
        <f t="shared" si="17"/>
        <v>73.333333333333329</v>
      </c>
      <c r="R353" t="s">
        <v>438</v>
      </c>
    </row>
    <row r="354" spans="1:18" x14ac:dyDescent="0.25">
      <c r="A354" t="s">
        <v>385</v>
      </c>
      <c r="B354">
        <f t="shared" si="20"/>
        <v>353</v>
      </c>
      <c r="C354" t="s">
        <v>181</v>
      </c>
      <c r="E354">
        <v>0.6</v>
      </c>
      <c r="F354">
        <v>2.2999999999999998</v>
      </c>
      <c r="G354">
        <v>225</v>
      </c>
      <c r="H354">
        <v>50</v>
      </c>
      <c r="I354">
        <v>50</v>
      </c>
      <c r="J354">
        <v>44</v>
      </c>
      <c r="K354">
        <v>75</v>
      </c>
      <c r="L354">
        <v>35</v>
      </c>
      <c r="M354">
        <v>63</v>
      </c>
      <c r="N354">
        <v>33</v>
      </c>
      <c r="O354">
        <v>45</v>
      </c>
      <c r="P354">
        <f t="shared" si="21"/>
        <v>295</v>
      </c>
      <c r="Q354">
        <f t="shared" si="17"/>
        <v>49.166666666666664</v>
      </c>
      <c r="R354" t="s">
        <v>438</v>
      </c>
    </row>
    <row r="355" spans="1:18" x14ac:dyDescent="0.25">
      <c r="A355" t="s">
        <v>386</v>
      </c>
      <c r="B355">
        <f t="shared" si="20"/>
        <v>354</v>
      </c>
      <c r="C355" t="s">
        <v>181</v>
      </c>
      <c r="E355">
        <v>1.1000000000000001</v>
      </c>
      <c r="F355">
        <v>12.5</v>
      </c>
      <c r="G355">
        <v>45</v>
      </c>
      <c r="H355">
        <v>50</v>
      </c>
      <c r="I355">
        <v>50</v>
      </c>
      <c r="J355">
        <v>64</v>
      </c>
      <c r="K355">
        <v>115</v>
      </c>
      <c r="L355">
        <v>65</v>
      </c>
      <c r="M355">
        <v>83</v>
      </c>
      <c r="N355">
        <v>63</v>
      </c>
      <c r="O355">
        <v>65</v>
      </c>
      <c r="P355">
        <f t="shared" si="21"/>
        <v>455</v>
      </c>
      <c r="Q355">
        <f t="shared" si="17"/>
        <v>75.833333333333329</v>
      </c>
      <c r="R355" t="s">
        <v>438</v>
      </c>
    </row>
    <row r="356" spans="1:18" x14ac:dyDescent="0.25">
      <c r="A356" t="s">
        <v>387</v>
      </c>
      <c r="B356">
        <f t="shared" si="20"/>
        <v>355</v>
      </c>
      <c r="C356" t="s">
        <v>181</v>
      </c>
      <c r="E356">
        <v>0.8</v>
      </c>
      <c r="F356">
        <v>15</v>
      </c>
      <c r="G356">
        <v>190</v>
      </c>
      <c r="H356">
        <v>50</v>
      </c>
      <c r="I356">
        <v>50</v>
      </c>
      <c r="J356">
        <v>20</v>
      </c>
      <c r="K356">
        <v>40</v>
      </c>
      <c r="L356">
        <v>90</v>
      </c>
      <c r="M356">
        <v>30</v>
      </c>
      <c r="N356">
        <v>90</v>
      </c>
      <c r="O356">
        <v>25</v>
      </c>
      <c r="P356">
        <f t="shared" si="21"/>
        <v>295</v>
      </c>
      <c r="Q356">
        <f t="shared" si="17"/>
        <v>49.166666666666664</v>
      </c>
      <c r="R356" t="s">
        <v>438</v>
      </c>
    </row>
    <row r="357" spans="1:18" x14ac:dyDescent="0.25">
      <c r="A357" t="s">
        <v>388</v>
      </c>
      <c r="B357">
        <f t="shared" si="20"/>
        <v>356</v>
      </c>
      <c r="C357" t="s">
        <v>181</v>
      </c>
      <c r="E357">
        <v>1.6</v>
      </c>
      <c r="F357">
        <v>30.6</v>
      </c>
      <c r="G357">
        <v>90</v>
      </c>
      <c r="H357">
        <v>50</v>
      </c>
      <c r="I357">
        <v>50</v>
      </c>
      <c r="J357">
        <v>40</v>
      </c>
      <c r="K357">
        <v>70</v>
      </c>
      <c r="L357">
        <v>130</v>
      </c>
      <c r="M357">
        <v>60</v>
      </c>
      <c r="N357">
        <v>130</v>
      </c>
      <c r="O357">
        <v>25</v>
      </c>
      <c r="P357">
        <f t="shared" si="21"/>
        <v>455</v>
      </c>
      <c r="Q357">
        <f t="shared" si="17"/>
        <v>75.833333333333329</v>
      </c>
      <c r="R357" t="s">
        <v>438</v>
      </c>
    </row>
    <row r="358" spans="1:18" x14ac:dyDescent="0.25">
      <c r="A358" t="s">
        <v>389</v>
      </c>
      <c r="B358">
        <f t="shared" si="20"/>
        <v>357</v>
      </c>
      <c r="C358" t="s">
        <v>13</v>
      </c>
      <c r="D358" t="s">
        <v>24</v>
      </c>
      <c r="E358">
        <v>2</v>
      </c>
      <c r="F358">
        <v>100</v>
      </c>
      <c r="G358">
        <v>200</v>
      </c>
      <c r="H358">
        <v>50</v>
      </c>
      <c r="I358">
        <v>50</v>
      </c>
      <c r="J358">
        <v>99</v>
      </c>
      <c r="K358">
        <v>68</v>
      </c>
      <c r="L358">
        <v>83</v>
      </c>
      <c r="M358">
        <v>72</v>
      </c>
      <c r="N358">
        <v>87</v>
      </c>
      <c r="O358">
        <v>51</v>
      </c>
      <c r="P358">
        <f t="shared" si="21"/>
        <v>460</v>
      </c>
      <c r="Q358">
        <f t="shared" si="17"/>
        <v>76.666666666666671</v>
      </c>
      <c r="R358" t="s">
        <v>438</v>
      </c>
    </row>
    <row r="359" spans="1:18" x14ac:dyDescent="0.25">
      <c r="A359" t="s">
        <v>390</v>
      </c>
      <c r="B359">
        <f t="shared" si="20"/>
        <v>358</v>
      </c>
      <c r="C359" t="s">
        <v>177</v>
      </c>
      <c r="E359">
        <v>0.6</v>
      </c>
      <c r="F359">
        <v>1</v>
      </c>
      <c r="G359">
        <v>45</v>
      </c>
      <c r="H359">
        <v>50</v>
      </c>
      <c r="I359">
        <v>50</v>
      </c>
      <c r="J359">
        <v>75</v>
      </c>
      <c r="K359">
        <v>50</v>
      </c>
      <c r="L359">
        <v>80</v>
      </c>
      <c r="M359">
        <v>95</v>
      </c>
      <c r="N359">
        <v>90</v>
      </c>
      <c r="O359">
        <v>65</v>
      </c>
      <c r="P359">
        <f t="shared" si="21"/>
        <v>455</v>
      </c>
      <c r="Q359">
        <f t="shared" si="17"/>
        <v>75.833333333333329</v>
      </c>
      <c r="R359" t="s">
        <v>438</v>
      </c>
    </row>
    <row r="360" spans="1:18" x14ac:dyDescent="0.25">
      <c r="A360" t="s">
        <v>391</v>
      </c>
      <c r="B360">
        <f t="shared" si="20"/>
        <v>359</v>
      </c>
      <c r="C360" t="s">
        <v>283</v>
      </c>
      <c r="E360">
        <v>1.2</v>
      </c>
      <c r="F360">
        <v>47</v>
      </c>
      <c r="G360">
        <v>30</v>
      </c>
      <c r="H360">
        <v>50</v>
      </c>
      <c r="I360">
        <v>50</v>
      </c>
      <c r="J360">
        <v>65</v>
      </c>
      <c r="K360">
        <v>130</v>
      </c>
      <c r="L360">
        <v>60</v>
      </c>
      <c r="M360">
        <v>75</v>
      </c>
      <c r="N360">
        <v>60</v>
      </c>
      <c r="O360">
        <v>75</v>
      </c>
      <c r="P360">
        <f t="shared" si="21"/>
        <v>465</v>
      </c>
      <c r="Q360">
        <f t="shared" si="17"/>
        <v>77.5</v>
      </c>
      <c r="R360" t="s">
        <v>438</v>
      </c>
    </row>
    <row r="361" spans="1:18" x14ac:dyDescent="0.25">
      <c r="A361" t="s">
        <v>392</v>
      </c>
      <c r="B361">
        <f t="shared" si="20"/>
        <v>360</v>
      </c>
      <c r="C361" t="s">
        <v>177</v>
      </c>
      <c r="E361">
        <v>0.6</v>
      </c>
      <c r="F361">
        <v>14</v>
      </c>
      <c r="G361">
        <v>125</v>
      </c>
      <c r="H361">
        <v>50</v>
      </c>
      <c r="I361">
        <v>50</v>
      </c>
      <c r="J361">
        <v>95</v>
      </c>
      <c r="K361">
        <v>23</v>
      </c>
      <c r="L361">
        <v>48</v>
      </c>
      <c r="M361">
        <v>23</v>
      </c>
      <c r="N361">
        <v>48</v>
      </c>
      <c r="O361">
        <v>23</v>
      </c>
      <c r="P361">
        <f t="shared" si="21"/>
        <v>260</v>
      </c>
      <c r="Q361">
        <f t="shared" si="17"/>
        <v>43.333333333333336</v>
      </c>
      <c r="R361" t="s">
        <v>438</v>
      </c>
    </row>
    <row r="362" spans="1:18" x14ac:dyDescent="0.25">
      <c r="A362" t="s">
        <v>393</v>
      </c>
      <c r="B362">
        <f t="shared" si="20"/>
        <v>361</v>
      </c>
      <c r="C362" t="s">
        <v>180</v>
      </c>
      <c r="E362">
        <v>0.7</v>
      </c>
      <c r="F362">
        <v>16.8</v>
      </c>
      <c r="G362">
        <v>190</v>
      </c>
      <c r="H362">
        <v>50</v>
      </c>
      <c r="I362">
        <v>50</v>
      </c>
      <c r="J362">
        <v>50</v>
      </c>
      <c r="K362">
        <v>50</v>
      </c>
      <c r="L362">
        <v>50</v>
      </c>
      <c r="M362">
        <v>50</v>
      </c>
      <c r="N362">
        <v>50</v>
      </c>
      <c r="O362">
        <v>50</v>
      </c>
      <c r="P362">
        <f t="shared" si="21"/>
        <v>300</v>
      </c>
      <c r="Q362">
        <f t="shared" si="17"/>
        <v>50</v>
      </c>
      <c r="R362" t="s">
        <v>438</v>
      </c>
    </row>
    <row r="363" spans="1:18" x14ac:dyDescent="0.25">
      <c r="A363" t="s">
        <v>394</v>
      </c>
      <c r="B363">
        <f t="shared" si="20"/>
        <v>362</v>
      </c>
      <c r="C363" t="s">
        <v>180</v>
      </c>
      <c r="E363">
        <v>1.5</v>
      </c>
      <c r="F363">
        <v>256.5</v>
      </c>
      <c r="G363">
        <v>75</v>
      </c>
      <c r="H363">
        <v>50</v>
      </c>
      <c r="I363">
        <v>50</v>
      </c>
      <c r="J363">
        <v>80</v>
      </c>
      <c r="K363">
        <v>80</v>
      </c>
      <c r="L363">
        <v>80</v>
      </c>
      <c r="M363">
        <v>80</v>
      </c>
      <c r="N363">
        <v>80</v>
      </c>
      <c r="O363">
        <v>80</v>
      </c>
      <c r="P363">
        <f t="shared" si="21"/>
        <v>480</v>
      </c>
      <c r="Q363">
        <f t="shared" si="17"/>
        <v>80</v>
      </c>
      <c r="R363" t="s">
        <v>438</v>
      </c>
    </row>
    <row r="364" spans="1:18" x14ac:dyDescent="0.25">
      <c r="A364" t="s">
        <v>395</v>
      </c>
      <c r="B364">
        <f t="shared" si="20"/>
        <v>363</v>
      </c>
      <c r="C364" t="s">
        <v>180</v>
      </c>
      <c r="D364" t="s">
        <v>28</v>
      </c>
      <c r="E364">
        <v>0.8</v>
      </c>
      <c r="F364">
        <v>39.5</v>
      </c>
      <c r="G364">
        <v>255</v>
      </c>
      <c r="H364">
        <v>50</v>
      </c>
      <c r="I364">
        <v>50</v>
      </c>
      <c r="J364">
        <v>70</v>
      </c>
      <c r="K364">
        <v>40</v>
      </c>
      <c r="L364">
        <v>50</v>
      </c>
      <c r="M364">
        <v>55</v>
      </c>
      <c r="N364">
        <v>50</v>
      </c>
      <c r="O364">
        <v>25</v>
      </c>
      <c r="P364">
        <f t="shared" si="21"/>
        <v>290</v>
      </c>
      <c r="Q364">
        <f t="shared" si="17"/>
        <v>48.333333333333336</v>
      </c>
      <c r="R364" t="s">
        <v>438</v>
      </c>
    </row>
    <row r="365" spans="1:18" x14ac:dyDescent="0.25">
      <c r="A365" t="s">
        <v>396</v>
      </c>
      <c r="B365">
        <f t="shared" si="20"/>
        <v>364</v>
      </c>
      <c r="C365" t="s">
        <v>180</v>
      </c>
      <c r="D365" t="s">
        <v>28</v>
      </c>
      <c r="E365">
        <v>1.1000000000000001</v>
      </c>
      <c r="F365">
        <v>84.6</v>
      </c>
      <c r="G365">
        <v>120</v>
      </c>
      <c r="H365">
        <v>50</v>
      </c>
      <c r="I365">
        <v>50</v>
      </c>
      <c r="J365">
        <v>90</v>
      </c>
      <c r="K365">
        <v>60</v>
      </c>
      <c r="L365">
        <v>70</v>
      </c>
      <c r="M365">
        <v>75</v>
      </c>
      <c r="N365">
        <v>70</v>
      </c>
      <c r="O365">
        <v>45</v>
      </c>
      <c r="P365">
        <f t="shared" si="21"/>
        <v>410</v>
      </c>
      <c r="Q365">
        <f t="shared" si="17"/>
        <v>68.333333333333329</v>
      </c>
      <c r="R365" t="s">
        <v>438</v>
      </c>
    </row>
    <row r="366" spans="1:18" x14ac:dyDescent="0.25">
      <c r="A366" t="s">
        <v>397</v>
      </c>
      <c r="B366">
        <f t="shared" si="20"/>
        <v>365</v>
      </c>
      <c r="C366" t="s">
        <v>180</v>
      </c>
      <c r="D366" t="s">
        <v>28</v>
      </c>
      <c r="E366">
        <v>1.4</v>
      </c>
      <c r="F366">
        <v>150.6</v>
      </c>
      <c r="G366">
        <v>45</v>
      </c>
      <c r="H366">
        <v>50</v>
      </c>
      <c r="I366">
        <v>50</v>
      </c>
      <c r="J366">
        <v>110</v>
      </c>
      <c r="K366">
        <v>80</v>
      </c>
      <c r="L366">
        <v>90</v>
      </c>
      <c r="M366">
        <v>95</v>
      </c>
      <c r="N366">
        <v>90</v>
      </c>
      <c r="O366">
        <v>65</v>
      </c>
      <c r="P366">
        <f t="shared" si="21"/>
        <v>530</v>
      </c>
      <c r="Q366">
        <f t="shared" si="17"/>
        <v>88.333333333333329</v>
      </c>
      <c r="R366" t="s">
        <v>438</v>
      </c>
    </row>
    <row r="367" spans="1:18" x14ac:dyDescent="0.25">
      <c r="A367" t="s">
        <v>398</v>
      </c>
      <c r="B367">
        <f t="shared" si="20"/>
        <v>366</v>
      </c>
      <c r="C367" t="s">
        <v>28</v>
      </c>
      <c r="E367">
        <v>0.4</v>
      </c>
      <c r="F367">
        <v>52.5</v>
      </c>
      <c r="G367">
        <v>255</v>
      </c>
      <c r="H367">
        <v>50</v>
      </c>
      <c r="I367">
        <v>50</v>
      </c>
      <c r="J367">
        <v>35</v>
      </c>
      <c r="K367">
        <v>64</v>
      </c>
      <c r="L367">
        <v>85</v>
      </c>
      <c r="M367">
        <v>74</v>
      </c>
      <c r="N367">
        <v>55</v>
      </c>
      <c r="O367">
        <v>32</v>
      </c>
      <c r="P367">
        <f t="shared" si="21"/>
        <v>345</v>
      </c>
      <c r="Q367">
        <f t="shared" si="17"/>
        <v>57.5</v>
      </c>
      <c r="R367" t="s">
        <v>438</v>
      </c>
    </row>
    <row r="368" spans="1:18" x14ac:dyDescent="0.25">
      <c r="A368" t="s">
        <v>399</v>
      </c>
      <c r="B368">
        <f t="shared" si="20"/>
        <v>367</v>
      </c>
      <c r="C368" t="s">
        <v>28</v>
      </c>
      <c r="E368">
        <v>1.7</v>
      </c>
      <c r="F368">
        <v>27</v>
      </c>
      <c r="G368">
        <v>60</v>
      </c>
      <c r="H368">
        <v>50</v>
      </c>
      <c r="I368">
        <v>50</v>
      </c>
      <c r="J368">
        <v>55</v>
      </c>
      <c r="K368">
        <v>104</v>
      </c>
      <c r="L368">
        <v>105</v>
      </c>
      <c r="M368">
        <v>94</v>
      </c>
      <c r="N368">
        <v>75</v>
      </c>
      <c r="O368">
        <v>52</v>
      </c>
      <c r="P368">
        <f t="shared" si="21"/>
        <v>485</v>
      </c>
      <c r="Q368">
        <f t="shared" si="17"/>
        <v>80.833333333333329</v>
      </c>
      <c r="R368" t="s">
        <v>438</v>
      </c>
    </row>
    <row r="369" spans="1:18" x14ac:dyDescent="0.25">
      <c r="A369" t="s">
        <v>400</v>
      </c>
      <c r="B369">
        <f t="shared" si="20"/>
        <v>368</v>
      </c>
      <c r="C369" t="s">
        <v>28</v>
      </c>
      <c r="E369">
        <v>1.8</v>
      </c>
      <c r="F369">
        <v>22.6</v>
      </c>
      <c r="G369">
        <v>60</v>
      </c>
      <c r="H369">
        <v>50</v>
      </c>
      <c r="I369">
        <v>50</v>
      </c>
      <c r="J369">
        <v>55</v>
      </c>
      <c r="K369">
        <v>84</v>
      </c>
      <c r="L369">
        <v>105</v>
      </c>
      <c r="M369">
        <v>114</v>
      </c>
      <c r="N369">
        <v>75</v>
      </c>
      <c r="O369">
        <v>52</v>
      </c>
      <c r="P369">
        <f t="shared" si="21"/>
        <v>485</v>
      </c>
      <c r="Q369">
        <f t="shared" si="17"/>
        <v>80.833333333333329</v>
      </c>
      <c r="R369" t="s">
        <v>438</v>
      </c>
    </row>
    <row r="370" spans="1:18" x14ac:dyDescent="0.25">
      <c r="A370" t="s">
        <v>401</v>
      </c>
      <c r="B370">
        <f t="shared" si="20"/>
        <v>369</v>
      </c>
      <c r="C370" t="s">
        <v>28</v>
      </c>
      <c r="D370" t="s">
        <v>178</v>
      </c>
      <c r="E370">
        <v>1</v>
      </c>
      <c r="F370">
        <v>23.4</v>
      </c>
      <c r="G370">
        <v>25</v>
      </c>
      <c r="H370">
        <v>87.5</v>
      </c>
      <c r="I370">
        <v>12.5</v>
      </c>
      <c r="J370">
        <v>100</v>
      </c>
      <c r="K370">
        <v>90</v>
      </c>
      <c r="L370">
        <v>130</v>
      </c>
      <c r="M370">
        <v>45</v>
      </c>
      <c r="N370">
        <v>65</v>
      </c>
      <c r="O370">
        <v>55</v>
      </c>
      <c r="P370">
        <f t="shared" si="21"/>
        <v>485</v>
      </c>
      <c r="Q370">
        <f t="shared" si="17"/>
        <v>80.833333333333329</v>
      </c>
      <c r="R370" t="s">
        <v>438</v>
      </c>
    </row>
    <row r="371" spans="1:18" x14ac:dyDescent="0.25">
      <c r="A371" t="s">
        <v>402</v>
      </c>
      <c r="B371">
        <f t="shared" si="20"/>
        <v>370</v>
      </c>
      <c r="C371" t="s">
        <v>28</v>
      </c>
      <c r="E371">
        <v>0.6</v>
      </c>
      <c r="F371">
        <v>8.6999999999999993</v>
      </c>
      <c r="G371">
        <v>225</v>
      </c>
      <c r="H371">
        <v>25</v>
      </c>
      <c r="I371">
        <v>75</v>
      </c>
      <c r="J371">
        <v>43</v>
      </c>
      <c r="K371">
        <v>30</v>
      </c>
      <c r="L371">
        <v>55</v>
      </c>
      <c r="M371">
        <v>40</v>
      </c>
      <c r="N371">
        <v>65</v>
      </c>
      <c r="O371">
        <v>97</v>
      </c>
      <c r="P371">
        <f t="shared" si="21"/>
        <v>330</v>
      </c>
      <c r="Q371">
        <f t="shared" si="17"/>
        <v>55</v>
      </c>
      <c r="R371" t="s">
        <v>438</v>
      </c>
    </row>
    <row r="372" spans="1:18" x14ac:dyDescent="0.25">
      <c r="A372" t="s">
        <v>403</v>
      </c>
      <c r="B372">
        <f t="shared" si="20"/>
        <v>371</v>
      </c>
      <c r="C372" t="s">
        <v>182</v>
      </c>
      <c r="E372">
        <v>0.6</v>
      </c>
      <c r="F372">
        <v>42.1</v>
      </c>
      <c r="G372">
        <v>45</v>
      </c>
      <c r="H372">
        <v>50</v>
      </c>
      <c r="I372">
        <v>50</v>
      </c>
      <c r="J372">
        <v>45</v>
      </c>
      <c r="K372">
        <v>75</v>
      </c>
      <c r="L372">
        <v>60</v>
      </c>
      <c r="M372">
        <v>40</v>
      </c>
      <c r="N372">
        <v>30</v>
      </c>
      <c r="O372">
        <v>50</v>
      </c>
      <c r="P372">
        <f t="shared" si="21"/>
        <v>300</v>
      </c>
      <c r="Q372">
        <f t="shared" si="17"/>
        <v>50</v>
      </c>
      <c r="R372" t="s">
        <v>438</v>
      </c>
    </row>
    <row r="373" spans="1:18" x14ac:dyDescent="0.25">
      <c r="A373" t="s">
        <v>404</v>
      </c>
      <c r="B373">
        <f t="shared" si="20"/>
        <v>372</v>
      </c>
      <c r="C373" t="s">
        <v>182</v>
      </c>
      <c r="E373">
        <v>1.1000000000000001</v>
      </c>
      <c r="F373">
        <v>110.5</v>
      </c>
      <c r="G373">
        <v>45</v>
      </c>
      <c r="H373">
        <v>50</v>
      </c>
      <c r="I373">
        <v>50</v>
      </c>
      <c r="J373">
        <v>65</v>
      </c>
      <c r="K373">
        <v>95</v>
      </c>
      <c r="L373">
        <v>100</v>
      </c>
      <c r="M373">
        <v>60</v>
      </c>
      <c r="N373">
        <v>50</v>
      </c>
      <c r="O373">
        <v>50</v>
      </c>
      <c r="P373">
        <f t="shared" si="21"/>
        <v>420</v>
      </c>
      <c r="Q373">
        <f t="shared" si="17"/>
        <v>70</v>
      </c>
      <c r="R373" t="s">
        <v>438</v>
      </c>
    </row>
    <row r="374" spans="1:18" x14ac:dyDescent="0.25">
      <c r="A374" t="s">
        <v>405</v>
      </c>
      <c r="B374">
        <f t="shared" si="20"/>
        <v>373</v>
      </c>
      <c r="C374" t="s">
        <v>182</v>
      </c>
      <c r="D374" t="s">
        <v>24</v>
      </c>
      <c r="E374">
        <v>1.5</v>
      </c>
      <c r="F374">
        <v>102.6</v>
      </c>
      <c r="G374">
        <v>45</v>
      </c>
      <c r="H374">
        <v>50</v>
      </c>
      <c r="I374">
        <v>50</v>
      </c>
      <c r="J374">
        <v>95</v>
      </c>
      <c r="K374">
        <v>135</v>
      </c>
      <c r="L374">
        <v>80</v>
      </c>
      <c r="M374">
        <v>110</v>
      </c>
      <c r="N374">
        <v>80</v>
      </c>
      <c r="O374">
        <v>100</v>
      </c>
      <c r="P374">
        <f t="shared" si="21"/>
        <v>600</v>
      </c>
      <c r="Q374">
        <f t="shared" si="17"/>
        <v>100</v>
      </c>
      <c r="R374" t="s">
        <v>438</v>
      </c>
    </row>
    <row r="375" spans="1:18" x14ac:dyDescent="0.25">
      <c r="A375" t="s">
        <v>406</v>
      </c>
      <c r="B375">
        <f t="shared" si="20"/>
        <v>374</v>
      </c>
      <c r="C375" t="s">
        <v>179</v>
      </c>
      <c r="D375" t="s">
        <v>177</v>
      </c>
      <c r="E375">
        <v>0.6</v>
      </c>
      <c r="F375">
        <v>95.2</v>
      </c>
      <c r="G375">
        <v>3</v>
      </c>
      <c r="J375">
        <v>40</v>
      </c>
      <c r="K375">
        <v>55</v>
      </c>
      <c r="L375">
        <v>80</v>
      </c>
      <c r="M375">
        <v>35</v>
      </c>
      <c r="N375">
        <v>60</v>
      </c>
      <c r="O375">
        <v>30</v>
      </c>
      <c r="P375">
        <f t="shared" si="21"/>
        <v>300</v>
      </c>
      <c r="Q375">
        <f t="shared" si="17"/>
        <v>50</v>
      </c>
      <c r="R375" t="s">
        <v>438</v>
      </c>
    </row>
    <row r="376" spans="1:18" x14ac:dyDescent="0.25">
      <c r="A376" t="s">
        <v>418</v>
      </c>
      <c r="B376">
        <f t="shared" si="20"/>
        <v>375</v>
      </c>
      <c r="C376" t="s">
        <v>179</v>
      </c>
      <c r="D376" t="s">
        <v>177</v>
      </c>
      <c r="E376">
        <v>1.2</v>
      </c>
      <c r="F376">
        <v>202.5</v>
      </c>
      <c r="G376">
        <v>3</v>
      </c>
      <c r="J376">
        <v>60</v>
      </c>
      <c r="K376">
        <v>75</v>
      </c>
      <c r="L376">
        <v>100</v>
      </c>
      <c r="M376">
        <v>55</v>
      </c>
      <c r="N376">
        <v>80</v>
      </c>
      <c r="O376">
        <v>50</v>
      </c>
      <c r="P376">
        <f t="shared" si="21"/>
        <v>420</v>
      </c>
      <c r="Q376">
        <f t="shared" si="17"/>
        <v>70</v>
      </c>
      <c r="R376" t="s">
        <v>438</v>
      </c>
    </row>
    <row r="377" spans="1:18" x14ac:dyDescent="0.25">
      <c r="A377" t="s">
        <v>407</v>
      </c>
      <c r="B377">
        <f t="shared" si="20"/>
        <v>376</v>
      </c>
      <c r="C377" t="s">
        <v>179</v>
      </c>
      <c r="D377" t="s">
        <v>177</v>
      </c>
      <c r="E377">
        <v>1.6</v>
      </c>
      <c r="F377">
        <v>550</v>
      </c>
      <c r="G377">
        <v>3</v>
      </c>
      <c r="J377">
        <v>80</v>
      </c>
      <c r="K377">
        <v>135</v>
      </c>
      <c r="L377">
        <v>130</v>
      </c>
      <c r="M377">
        <v>95</v>
      </c>
      <c r="N377">
        <v>90</v>
      </c>
      <c r="O377">
        <v>70</v>
      </c>
      <c r="P377">
        <f t="shared" si="21"/>
        <v>600</v>
      </c>
      <c r="Q377">
        <f t="shared" si="17"/>
        <v>100</v>
      </c>
      <c r="R377" t="s">
        <v>438</v>
      </c>
    </row>
    <row r="378" spans="1:18" x14ac:dyDescent="0.25">
      <c r="A378" t="s">
        <v>408</v>
      </c>
      <c r="B378">
        <f t="shared" si="20"/>
        <v>377</v>
      </c>
      <c r="C378" t="s">
        <v>178</v>
      </c>
      <c r="E378">
        <v>1.7</v>
      </c>
      <c r="F378">
        <v>230</v>
      </c>
      <c r="G378">
        <v>3</v>
      </c>
      <c r="J378">
        <v>80</v>
      </c>
      <c r="K378">
        <v>100</v>
      </c>
      <c r="L378">
        <v>200</v>
      </c>
      <c r="M378">
        <v>50</v>
      </c>
      <c r="N378">
        <v>100</v>
      </c>
      <c r="O378">
        <v>50</v>
      </c>
      <c r="P378">
        <f t="shared" si="21"/>
        <v>580</v>
      </c>
      <c r="Q378">
        <f t="shared" si="17"/>
        <v>96.666666666666671</v>
      </c>
      <c r="R378" t="s">
        <v>439</v>
      </c>
    </row>
    <row r="379" spans="1:18" x14ac:dyDescent="0.25">
      <c r="A379" t="s">
        <v>409</v>
      </c>
      <c r="B379">
        <f t="shared" si="20"/>
        <v>378</v>
      </c>
      <c r="C379" t="s">
        <v>180</v>
      </c>
      <c r="E379">
        <v>1.8</v>
      </c>
      <c r="F379">
        <v>175</v>
      </c>
      <c r="G379">
        <v>3</v>
      </c>
      <c r="J379">
        <v>80</v>
      </c>
      <c r="K379">
        <v>50</v>
      </c>
      <c r="L379">
        <v>100</v>
      </c>
      <c r="M379">
        <v>100</v>
      </c>
      <c r="N379">
        <v>200</v>
      </c>
      <c r="O379">
        <v>50</v>
      </c>
      <c r="P379">
        <f t="shared" si="21"/>
        <v>580</v>
      </c>
      <c r="Q379">
        <f t="shared" si="17"/>
        <v>96.666666666666671</v>
      </c>
      <c r="R379" t="s">
        <v>439</v>
      </c>
    </row>
    <row r="380" spans="1:18" x14ac:dyDescent="0.25">
      <c r="A380" t="s">
        <v>410</v>
      </c>
      <c r="B380">
        <f t="shared" si="20"/>
        <v>379</v>
      </c>
      <c r="C380" t="s">
        <v>179</v>
      </c>
      <c r="E380">
        <v>1.9</v>
      </c>
      <c r="F380">
        <v>205</v>
      </c>
      <c r="G380">
        <v>3</v>
      </c>
      <c r="J380">
        <v>80</v>
      </c>
      <c r="K380">
        <v>75</v>
      </c>
      <c r="L380">
        <v>150</v>
      </c>
      <c r="M380">
        <v>75</v>
      </c>
      <c r="N380">
        <v>150</v>
      </c>
      <c r="O380">
        <v>50</v>
      </c>
      <c r="P380">
        <f t="shared" si="21"/>
        <v>580</v>
      </c>
      <c r="Q380">
        <f t="shared" si="17"/>
        <v>96.666666666666671</v>
      </c>
      <c r="R380" t="s">
        <v>439</v>
      </c>
    </row>
    <row r="381" spans="1:18" x14ac:dyDescent="0.25">
      <c r="A381" t="s">
        <v>411</v>
      </c>
      <c r="B381">
        <f t="shared" si="20"/>
        <v>380</v>
      </c>
      <c r="C381" t="s">
        <v>182</v>
      </c>
      <c r="D381" t="s">
        <v>177</v>
      </c>
      <c r="E381">
        <v>1.4</v>
      </c>
      <c r="F381">
        <v>40</v>
      </c>
      <c r="G381">
        <v>3</v>
      </c>
      <c r="H381">
        <v>0</v>
      </c>
      <c r="I381">
        <v>100</v>
      </c>
      <c r="J381">
        <v>80</v>
      </c>
      <c r="K381">
        <v>80</v>
      </c>
      <c r="L381">
        <v>90</v>
      </c>
      <c r="M381">
        <v>110</v>
      </c>
      <c r="N381">
        <v>130</v>
      </c>
      <c r="O381">
        <v>110</v>
      </c>
      <c r="P381">
        <f t="shared" si="21"/>
        <v>600</v>
      </c>
      <c r="Q381">
        <f t="shared" si="17"/>
        <v>100</v>
      </c>
      <c r="R381" t="s">
        <v>439</v>
      </c>
    </row>
    <row r="382" spans="1:18" x14ac:dyDescent="0.25">
      <c r="A382" t="s">
        <v>412</v>
      </c>
      <c r="B382">
        <f t="shared" si="20"/>
        <v>381</v>
      </c>
      <c r="C382" t="s">
        <v>182</v>
      </c>
      <c r="D382" t="s">
        <v>177</v>
      </c>
      <c r="E382">
        <v>2</v>
      </c>
      <c r="F382">
        <v>60</v>
      </c>
      <c r="G382">
        <v>3</v>
      </c>
      <c r="H382">
        <v>100</v>
      </c>
      <c r="I382">
        <v>0</v>
      </c>
      <c r="J382">
        <v>80</v>
      </c>
      <c r="K382">
        <v>90</v>
      </c>
      <c r="L382">
        <v>80</v>
      </c>
      <c r="M382">
        <v>130</v>
      </c>
      <c r="N382">
        <v>110</v>
      </c>
      <c r="O382">
        <v>110</v>
      </c>
      <c r="P382">
        <f t="shared" si="21"/>
        <v>600</v>
      </c>
      <c r="Q382">
        <f t="shared" si="17"/>
        <v>100</v>
      </c>
      <c r="R382" t="s">
        <v>439</v>
      </c>
    </row>
    <row r="383" spans="1:18" x14ac:dyDescent="0.25">
      <c r="A383" t="s">
        <v>413</v>
      </c>
      <c r="B383">
        <f t="shared" si="20"/>
        <v>382</v>
      </c>
      <c r="C383" t="s">
        <v>28</v>
      </c>
      <c r="E383">
        <v>4.5</v>
      </c>
      <c r="F383">
        <v>352</v>
      </c>
      <c r="G383">
        <v>3</v>
      </c>
      <c r="J383">
        <v>100</v>
      </c>
      <c r="K383">
        <v>100</v>
      </c>
      <c r="L383">
        <v>90</v>
      </c>
      <c r="M383">
        <v>150</v>
      </c>
      <c r="N383">
        <v>140</v>
      </c>
      <c r="O383">
        <v>90</v>
      </c>
      <c r="P383">
        <f t="shared" si="21"/>
        <v>670</v>
      </c>
      <c r="Q383">
        <f t="shared" si="17"/>
        <v>111.66666666666667</v>
      </c>
      <c r="R383" t="s">
        <v>439</v>
      </c>
    </row>
    <row r="384" spans="1:18" x14ac:dyDescent="0.25">
      <c r="A384" t="s">
        <v>414</v>
      </c>
      <c r="B384">
        <f t="shared" si="20"/>
        <v>383</v>
      </c>
      <c r="C384" t="s">
        <v>174</v>
      </c>
      <c r="E384">
        <v>3.5</v>
      </c>
      <c r="F384">
        <v>950</v>
      </c>
      <c r="G384">
        <v>3</v>
      </c>
      <c r="J384">
        <v>100</v>
      </c>
      <c r="K384">
        <v>150</v>
      </c>
      <c r="L384">
        <v>140</v>
      </c>
      <c r="M384">
        <v>100</v>
      </c>
      <c r="N384">
        <v>90</v>
      </c>
      <c r="O384">
        <v>90</v>
      </c>
      <c r="P384">
        <f t="shared" ref="P384:P493" si="22">SUM(J384:O384)</f>
        <v>670</v>
      </c>
      <c r="Q384">
        <f t="shared" si="17"/>
        <v>111.66666666666667</v>
      </c>
      <c r="R384" t="s">
        <v>439</v>
      </c>
    </row>
    <row r="385" spans="1:18" x14ac:dyDescent="0.25">
      <c r="A385" t="s">
        <v>415</v>
      </c>
      <c r="B385">
        <f t="shared" si="20"/>
        <v>384</v>
      </c>
      <c r="C385" t="s">
        <v>182</v>
      </c>
      <c r="D385" t="s">
        <v>24</v>
      </c>
      <c r="E385">
        <v>7</v>
      </c>
      <c r="F385">
        <v>206.5</v>
      </c>
      <c r="G385">
        <v>45</v>
      </c>
      <c r="J385">
        <v>105</v>
      </c>
      <c r="K385">
        <v>150</v>
      </c>
      <c r="L385">
        <v>90</v>
      </c>
      <c r="M385">
        <v>150</v>
      </c>
      <c r="N385">
        <v>90</v>
      </c>
      <c r="O385">
        <v>95</v>
      </c>
      <c r="P385">
        <f t="shared" si="22"/>
        <v>680</v>
      </c>
      <c r="Q385">
        <f t="shared" si="17"/>
        <v>113.33333333333333</v>
      </c>
      <c r="R385" t="s">
        <v>439</v>
      </c>
    </row>
    <row r="386" spans="1:18" x14ac:dyDescent="0.25">
      <c r="A386" t="s">
        <v>416</v>
      </c>
      <c r="B386">
        <f t="shared" si="20"/>
        <v>385</v>
      </c>
      <c r="C386" t="s">
        <v>179</v>
      </c>
      <c r="D386" t="s">
        <v>177</v>
      </c>
      <c r="E386">
        <v>0.3</v>
      </c>
      <c r="F386">
        <v>1.1000000000000001</v>
      </c>
      <c r="G386">
        <v>3</v>
      </c>
      <c r="J386">
        <v>100</v>
      </c>
      <c r="K386">
        <v>100</v>
      </c>
      <c r="L386">
        <v>100</v>
      </c>
      <c r="M386">
        <v>100</v>
      </c>
      <c r="N386">
        <v>100</v>
      </c>
      <c r="O386">
        <v>100</v>
      </c>
      <c r="P386">
        <f t="shared" si="22"/>
        <v>600</v>
      </c>
      <c r="Q386">
        <f t="shared" si="17"/>
        <v>100</v>
      </c>
      <c r="R386" t="s">
        <v>438</v>
      </c>
    </row>
    <row r="387" spans="1:18" x14ac:dyDescent="0.25">
      <c r="A387" t="s">
        <v>417</v>
      </c>
      <c r="B387">
        <f t="shared" si="20"/>
        <v>386</v>
      </c>
      <c r="C387" t="s">
        <v>177</v>
      </c>
      <c r="E387">
        <v>1.7</v>
      </c>
      <c r="F387">
        <v>60.8</v>
      </c>
      <c r="G387">
        <v>3</v>
      </c>
      <c r="J387">
        <v>50</v>
      </c>
      <c r="K387">
        <v>150</v>
      </c>
      <c r="L387">
        <v>50</v>
      </c>
      <c r="M387">
        <v>150</v>
      </c>
      <c r="N387">
        <v>50</v>
      </c>
      <c r="O387">
        <v>150</v>
      </c>
      <c r="P387">
        <f t="shared" si="22"/>
        <v>600</v>
      </c>
      <c r="Q387">
        <f t="shared" si="17"/>
        <v>100</v>
      </c>
      <c r="R387" t="s">
        <v>438</v>
      </c>
    </row>
    <row r="388" spans="1:18" x14ac:dyDescent="0.25">
      <c r="A388" t="s">
        <v>419</v>
      </c>
      <c r="B388">
        <f t="shared" si="20"/>
        <v>387</v>
      </c>
      <c r="C388" t="s">
        <v>13</v>
      </c>
      <c r="E388">
        <v>0.4</v>
      </c>
      <c r="F388">
        <v>10.199999999999999</v>
      </c>
      <c r="G388">
        <v>45</v>
      </c>
      <c r="H388">
        <v>87.5</v>
      </c>
      <c r="I388">
        <v>12.5</v>
      </c>
      <c r="J388">
        <v>55</v>
      </c>
      <c r="K388">
        <v>68</v>
      </c>
      <c r="L388">
        <v>64</v>
      </c>
      <c r="M388">
        <v>45</v>
      </c>
      <c r="N388">
        <v>55</v>
      </c>
      <c r="O388">
        <v>31</v>
      </c>
      <c r="P388">
        <f t="shared" si="22"/>
        <v>318</v>
      </c>
      <c r="Q388">
        <f t="shared" si="17"/>
        <v>53</v>
      </c>
      <c r="R388" t="s">
        <v>438</v>
      </c>
    </row>
    <row r="389" spans="1:18" x14ac:dyDescent="0.25">
      <c r="A389" t="s">
        <v>420</v>
      </c>
      <c r="B389">
        <f t="shared" si="20"/>
        <v>388</v>
      </c>
      <c r="C389" t="s">
        <v>13</v>
      </c>
      <c r="E389">
        <v>1.1000000000000001</v>
      </c>
      <c r="F389">
        <v>97</v>
      </c>
      <c r="G389">
        <v>45</v>
      </c>
      <c r="H389">
        <v>87.5</v>
      </c>
      <c r="I389">
        <v>12.5</v>
      </c>
      <c r="J389">
        <v>75</v>
      </c>
      <c r="K389">
        <v>89</v>
      </c>
      <c r="L389">
        <v>85</v>
      </c>
      <c r="M389">
        <v>55</v>
      </c>
      <c r="N389">
        <v>65</v>
      </c>
      <c r="O389">
        <v>36</v>
      </c>
      <c r="P389">
        <f t="shared" si="22"/>
        <v>405</v>
      </c>
      <c r="Q389">
        <f t="shared" si="17"/>
        <v>67.5</v>
      </c>
      <c r="R389" t="s">
        <v>438</v>
      </c>
    </row>
    <row r="390" spans="1:18" x14ac:dyDescent="0.25">
      <c r="A390" t="s">
        <v>421</v>
      </c>
      <c r="B390">
        <f t="shared" si="20"/>
        <v>389</v>
      </c>
      <c r="C390" t="s">
        <v>13</v>
      </c>
      <c r="D390" t="s">
        <v>174</v>
      </c>
      <c r="E390">
        <v>2.2000000000000002</v>
      </c>
      <c r="F390">
        <v>310</v>
      </c>
      <c r="G390">
        <v>45</v>
      </c>
      <c r="H390">
        <v>87.5</v>
      </c>
      <c r="I390">
        <v>12.5</v>
      </c>
      <c r="J390">
        <v>95</v>
      </c>
      <c r="K390">
        <v>109</v>
      </c>
      <c r="L390">
        <v>105</v>
      </c>
      <c r="M390">
        <v>75</v>
      </c>
      <c r="N390">
        <v>85</v>
      </c>
      <c r="O390">
        <v>56</v>
      </c>
      <c r="P390">
        <f t="shared" si="22"/>
        <v>525</v>
      </c>
      <c r="Q390">
        <f t="shared" si="17"/>
        <v>87.5</v>
      </c>
      <c r="R390" t="s">
        <v>438</v>
      </c>
    </row>
    <row r="391" spans="1:18" x14ac:dyDescent="0.25">
      <c r="A391" t="s">
        <v>422</v>
      </c>
      <c r="B391">
        <f t="shared" si="20"/>
        <v>390</v>
      </c>
      <c r="C391" t="s">
        <v>23</v>
      </c>
      <c r="E391">
        <v>0.5</v>
      </c>
      <c r="F391">
        <v>6.2</v>
      </c>
      <c r="G391">
        <v>45</v>
      </c>
      <c r="H391">
        <v>87.5</v>
      </c>
      <c r="I391">
        <v>12.5</v>
      </c>
      <c r="J391">
        <v>44</v>
      </c>
      <c r="K391">
        <v>58</v>
      </c>
      <c r="L391">
        <v>44</v>
      </c>
      <c r="M391">
        <v>58</v>
      </c>
      <c r="N391">
        <v>44</v>
      </c>
      <c r="O391">
        <v>61</v>
      </c>
      <c r="P391">
        <f t="shared" si="22"/>
        <v>309</v>
      </c>
      <c r="Q391">
        <f t="shared" si="17"/>
        <v>51.5</v>
      </c>
      <c r="R391" t="s">
        <v>438</v>
      </c>
    </row>
    <row r="392" spans="1:18" x14ac:dyDescent="0.25">
      <c r="A392" t="s">
        <v>423</v>
      </c>
      <c r="B392">
        <f t="shared" si="20"/>
        <v>391</v>
      </c>
      <c r="C392" t="s">
        <v>23</v>
      </c>
      <c r="D392" t="s">
        <v>176</v>
      </c>
      <c r="E392">
        <v>0.9</v>
      </c>
      <c r="F392">
        <v>22</v>
      </c>
      <c r="G392">
        <v>45</v>
      </c>
      <c r="H392">
        <v>87.5</v>
      </c>
      <c r="I392">
        <v>12.5</v>
      </c>
      <c r="J392">
        <v>64</v>
      </c>
      <c r="K392">
        <v>78</v>
      </c>
      <c r="L392">
        <v>52</v>
      </c>
      <c r="M392">
        <v>78</v>
      </c>
      <c r="N392">
        <v>52</v>
      </c>
      <c r="O392">
        <v>81</v>
      </c>
      <c r="P392">
        <f t="shared" si="22"/>
        <v>405</v>
      </c>
      <c r="Q392">
        <f t="shared" si="17"/>
        <v>67.5</v>
      </c>
      <c r="R392" t="s">
        <v>438</v>
      </c>
    </row>
    <row r="393" spans="1:18" x14ac:dyDescent="0.25">
      <c r="A393" t="s">
        <v>424</v>
      </c>
      <c r="B393">
        <f t="shared" si="20"/>
        <v>392</v>
      </c>
      <c r="C393" t="s">
        <v>23</v>
      </c>
      <c r="D393" t="s">
        <v>176</v>
      </c>
      <c r="E393">
        <v>1.2</v>
      </c>
      <c r="F393">
        <v>55</v>
      </c>
      <c r="G393">
        <v>45</v>
      </c>
      <c r="H393">
        <v>87.5</v>
      </c>
      <c r="I393">
        <v>12.5</v>
      </c>
      <c r="J393">
        <v>76</v>
      </c>
      <c r="K393">
        <v>104</v>
      </c>
      <c r="L393">
        <v>71</v>
      </c>
      <c r="M393">
        <v>104</v>
      </c>
      <c r="N393">
        <v>71</v>
      </c>
      <c r="O393">
        <v>108</v>
      </c>
      <c r="P393">
        <f t="shared" si="22"/>
        <v>534</v>
      </c>
      <c r="Q393">
        <f t="shared" si="17"/>
        <v>89</v>
      </c>
      <c r="R393" t="s">
        <v>438</v>
      </c>
    </row>
    <row r="394" spans="1:18" x14ac:dyDescent="0.25">
      <c r="A394" t="s">
        <v>425</v>
      </c>
      <c r="B394">
        <f t="shared" si="20"/>
        <v>393</v>
      </c>
      <c r="C394" t="s">
        <v>28</v>
      </c>
      <c r="E394">
        <v>0.4</v>
      </c>
      <c r="F394">
        <v>5.2</v>
      </c>
      <c r="G394">
        <v>45</v>
      </c>
      <c r="H394">
        <v>87.5</v>
      </c>
      <c r="I394">
        <v>12.5</v>
      </c>
      <c r="J394">
        <v>53</v>
      </c>
      <c r="K394">
        <v>51</v>
      </c>
      <c r="L394">
        <v>53</v>
      </c>
      <c r="M394">
        <v>61</v>
      </c>
      <c r="N394">
        <v>56</v>
      </c>
      <c r="O394">
        <v>40</v>
      </c>
      <c r="P394">
        <f t="shared" si="22"/>
        <v>314</v>
      </c>
      <c r="Q394">
        <f t="shared" si="17"/>
        <v>52.333333333333336</v>
      </c>
      <c r="R394" t="s">
        <v>438</v>
      </c>
    </row>
    <row r="395" spans="1:18" x14ac:dyDescent="0.25">
      <c r="A395" t="s">
        <v>426</v>
      </c>
      <c r="B395">
        <f t="shared" si="20"/>
        <v>394</v>
      </c>
      <c r="C395" t="s">
        <v>28</v>
      </c>
      <c r="E395">
        <v>0.8</v>
      </c>
      <c r="F395">
        <v>23</v>
      </c>
      <c r="G395">
        <v>45</v>
      </c>
      <c r="H395">
        <v>87.5</v>
      </c>
      <c r="I395">
        <v>12.5</v>
      </c>
      <c r="J395">
        <v>64</v>
      </c>
      <c r="K395">
        <v>66</v>
      </c>
      <c r="L395">
        <v>68</v>
      </c>
      <c r="M395">
        <v>81</v>
      </c>
      <c r="N395">
        <v>76</v>
      </c>
      <c r="O395">
        <v>50</v>
      </c>
      <c r="P395">
        <f t="shared" si="22"/>
        <v>405</v>
      </c>
      <c r="Q395">
        <f t="shared" si="17"/>
        <v>67.5</v>
      </c>
      <c r="R395" t="s">
        <v>438</v>
      </c>
    </row>
    <row r="396" spans="1:18" x14ac:dyDescent="0.25">
      <c r="A396" t="s">
        <v>427</v>
      </c>
      <c r="B396">
        <f t="shared" si="20"/>
        <v>395</v>
      </c>
      <c r="C396" t="s">
        <v>28</v>
      </c>
      <c r="D396" t="s">
        <v>179</v>
      </c>
      <c r="E396">
        <v>1.7</v>
      </c>
      <c r="F396">
        <v>84.5</v>
      </c>
      <c r="G396">
        <v>45</v>
      </c>
      <c r="H396">
        <v>87.5</v>
      </c>
      <c r="I396">
        <v>12.5</v>
      </c>
      <c r="J396">
        <v>84</v>
      </c>
      <c r="K396">
        <v>86</v>
      </c>
      <c r="L396">
        <v>88</v>
      </c>
      <c r="M396">
        <v>111</v>
      </c>
      <c r="N396">
        <v>101</v>
      </c>
      <c r="O396">
        <v>60</v>
      </c>
      <c r="P396">
        <f t="shared" si="22"/>
        <v>530</v>
      </c>
      <c r="Q396">
        <f t="shared" si="17"/>
        <v>88.333333333333329</v>
      </c>
      <c r="R396" t="s">
        <v>438</v>
      </c>
    </row>
    <row r="397" spans="1:18" x14ac:dyDescent="0.25">
      <c r="A397" t="s">
        <v>428</v>
      </c>
      <c r="B397">
        <f t="shared" si="20"/>
        <v>396</v>
      </c>
      <c r="C397" t="s">
        <v>172</v>
      </c>
      <c r="D397" t="s">
        <v>24</v>
      </c>
      <c r="E397">
        <v>0.3</v>
      </c>
      <c r="F397">
        <v>2</v>
      </c>
      <c r="G397">
        <v>255</v>
      </c>
      <c r="H397">
        <v>50</v>
      </c>
      <c r="I397">
        <v>50</v>
      </c>
      <c r="J397">
        <v>40</v>
      </c>
      <c r="K397">
        <v>55</v>
      </c>
      <c r="L397">
        <v>30</v>
      </c>
      <c r="M397">
        <v>30</v>
      </c>
      <c r="N397">
        <v>30</v>
      </c>
      <c r="O397">
        <v>60</v>
      </c>
      <c r="P397">
        <f t="shared" si="22"/>
        <v>245</v>
      </c>
      <c r="Q397">
        <f t="shared" si="17"/>
        <v>40.833333333333336</v>
      </c>
      <c r="R397" t="s">
        <v>438</v>
      </c>
    </row>
    <row r="398" spans="1:18" x14ac:dyDescent="0.25">
      <c r="A398" t="s">
        <v>429</v>
      </c>
      <c r="B398">
        <f t="shared" si="20"/>
        <v>397</v>
      </c>
      <c r="C398" t="s">
        <v>172</v>
      </c>
      <c r="D398" t="s">
        <v>24</v>
      </c>
      <c r="E398">
        <v>0.6</v>
      </c>
      <c r="F398">
        <v>15.5</v>
      </c>
      <c r="G398">
        <v>120</v>
      </c>
      <c r="H398">
        <v>50</v>
      </c>
      <c r="I398">
        <v>50</v>
      </c>
      <c r="J398">
        <v>55</v>
      </c>
      <c r="K398">
        <v>75</v>
      </c>
      <c r="L398">
        <v>50</v>
      </c>
      <c r="M398">
        <v>40</v>
      </c>
      <c r="N398">
        <v>40</v>
      </c>
      <c r="O398">
        <v>80</v>
      </c>
      <c r="P398">
        <f t="shared" si="22"/>
        <v>340</v>
      </c>
      <c r="Q398">
        <f t="shared" si="17"/>
        <v>56.666666666666664</v>
      </c>
      <c r="R398" t="s">
        <v>438</v>
      </c>
    </row>
    <row r="399" spans="1:18" x14ac:dyDescent="0.25">
      <c r="A399" t="s">
        <v>430</v>
      </c>
      <c r="B399">
        <f t="shared" si="20"/>
        <v>398</v>
      </c>
      <c r="C399" t="s">
        <v>172</v>
      </c>
      <c r="D399" t="s">
        <v>24</v>
      </c>
      <c r="E399">
        <v>1.2</v>
      </c>
      <c r="F399">
        <v>24.9</v>
      </c>
      <c r="G399">
        <v>45</v>
      </c>
      <c r="H399">
        <v>50</v>
      </c>
      <c r="I399">
        <v>50</v>
      </c>
      <c r="J399">
        <v>85</v>
      </c>
      <c r="K399">
        <v>120</v>
      </c>
      <c r="L399">
        <v>70</v>
      </c>
      <c r="M399">
        <v>50</v>
      </c>
      <c r="N399">
        <v>60</v>
      </c>
      <c r="O399">
        <v>100</v>
      </c>
      <c r="P399">
        <f t="shared" si="22"/>
        <v>485</v>
      </c>
      <c r="Q399">
        <f t="shared" si="17"/>
        <v>80.833333333333329</v>
      </c>
      <c r="R399" t="s">
        <v>438</v>
      </c>
    </row>
    <row r="400" spans="1:18" x14ac:dyDescent="0.25">
      <c r="A400" t="s">
        <v>431</v>
      </c>
      <c r="B400">
        <f t="shared" si="20"/>
        <v>399</v>
      </c>
      <c r="C400" t="s">
        <v>172</v>
      </c>
      <c r="E400">
        <v>0.5</v>
      </c>
      <c r="F400">
        <v>20</v>
      </c>
      <c r="G400">
        <v>255</v>
      </c>
      <c r="H400">
        <v>50</v>
      </c>
      <c r="I400">
        <v>50</v>
      </c>
      <c r="J400">
        <v>59</v>
      </c>
      <c r="K400">
        <v>45</v>
      </c>
      <c r="L400">
        <v>40</v>
      </c>
      <c r="M400">
        <v>35</v>
      </c>
      <c r="N400">
        <v>40</v>
      </c>
      <c r="O400">
        <v>31</v>
      </c>
      <c r="P400">
        <f t="shared" si="22"/>
        <v>250</v>
      </c>
      <c r="Q400">
        <f t="shared" si="17"/>
        <v>41.666666666666664</v>
      </c>
      <c r="R400" t="s">
        <v>438</v>
      </c>
    </row>
    <row r="401" spans="1:18" x14ac:dyDescent="0.25">
      <c r="A401" t="s">
        <v>432</v>
      </c>
      <c r="B401">
        <f t="shared" si="20"/>
        <v>400</v>
      </c>
      <c r="C401" t="s">
        <v>172</v>
      </c>
      <c r="D401" t="s">
        <v>28</v>
      </c>
      <c r="E401">
        <v>1</v>
      </c>
      <c r="F401">
        <v>31.5</v>
      </c>
      <c r="G401">
        <v>127</v>
      </c>
      <c r="H401">
        <v>50</v>
      </c>
      <c r="I401">
        <v>50</v>
      </c>
      <c r="J401">
        <v>79</v>
      </c>
      <c r="K401">
        <v>85</v>
      </c>
      <c r="L401">
        <v>60</v>
      </c>
      <c r="M401">
        <v>55</v>
      </c>
      <c r="N401">
        <v>60</v>
      </c>
      <c r="O401">
        <v>71</v>
      </c>
      <c r="P401">
        <f t="shared" si="22"/>
        <v>410</v>
      </c>
      <c r="Q401">
        <f t="shared" si="17"/>
        <v>68.333333333333329</v>
      </c>
      <c r="R401" t="s">
        <v>438</v>
      </c>
    </row>
    <row r="402" spans="1:18" x14ac:dyDescent="0.25">
      <c r="A402" t="s">
        <v>433</v>
      </c>
      <c r="B402">
        <f t="shared" si="20"/>
        <v>401</v>
      </c>
      <c r="C402" t="s">
        <v>32</v>
      </c>
      <c r="E402">
        <v>0.3</v>
      </c>
      <c r="F402">
        <v>2.2000000000000002</v>
      </c>
      <c r="G402">
        <v>255</v>
      </c>
      <c r="H402">
        <v>50</v>
      </c>
      <c r="I402">
        <v>50</v>
      </c>
      <c r="J402">
        <v>37</v>
      </c>
      <c r="K402">
        <v>25</v>
      </c>
      <c r="L402">
        <v>41</v>
      </c>
      <c r="M402">
        <v>25</v>
      </c>
      <c r="N402">
        <v>41</v>
      </c>
      <c r="O402">
        <v>25</v>
      </c>
      <c r="P402">
        <f t="shared" si="22"/>
        <v>194</v>
      </c>
      <c r="Q402">
        <f t="shared" si="17"/>
        <v>32.333333333333336</v>
      </c>
      <c r="R402" t="s">
        <v>438</v>
      </c>
    </row>
    <row r="403" spans="1:18" x14ac:dyDescent="0.25">
      <c r="A403" t="s">
        <v>434</v>
      </c>
      <c r="B403">
        <f t="shared" si="20"/>
        <v>402</v>
      </c>
      <c r="C403" t="s">
        <v>32</v>
      </c>
      <c r="E403">
        <v>1</v>
      </c>
      <c r="F403">
        <v>25.5</v>
      </c>
      <c r="G403">
        <v>45</v>
      </c>
      <c r="H403">
        <v>50</v>
      </c>
      <c r="I403">
        <v>50</v>
      </c>
      <c r="J403">
        <v>77</v>
      </c>
      <c r="K403">
        <v>85</v>
      </c>
      <c r="L403">
        <v>51</v>
      </c>
      <c r="M403">
        <v>55</v>
      </c>
      <c r="N403">
        <v>51</v>
      </c>
      <c r="O403">
        <v>65</v>
      </c>
      <c r="P403">
        <f t="shared" si="22"/>
        <v>384</v>
      </c>
      <c r="Q403">
        <f t="shared" si="17"/>
        <v>64</v>
      </c>
      <c r="R403" t="s">
        <v>438</v>
      </c>
    </row>
    <row r="404" spans="1:18" x14ac:dyDescent="0.25">
      <c r="A404" t="s">
        <v>435</v>
      </c>
      <c r="B404">
        <f t="shared" si="20"/>
        <v>403</v>
      </c>
      <c r="C404" t="s">
        <v>173</v>
      </c>
      <c r="E404">
        <v>0.5</v>
      </c>
      <c r="F404">
        <v>3.5</v>
      </c>
      <c r="G404">
        <v>235</v>
      </c>
      <c r="H404">
        <v>50</v>
      </c>
      <c r="I404">
        <v>50</v>
      </c>
      <c r="J404">
        <v>45</v>
      </c>
      <c r="K404">
        <v>65</v>
      </c>
      <c r="L404">
        <v>34</v>
      </c>
      <c r="M404">
        <v>40</v>
      </c>
      <c r="N404">
        <v>34</v>
      </c>
      <c r="O404">
        <v>45</v>
      </c>
      <c r="P404">
        <f t="shared" si="22"/>
        <v>263</v>
      </c>
      <c r="Q404">
        <f t="shared" si="17"/>
        <v>43.833333333333336</v>
      </c>
      <c r="R404" t="s">
        <v>438</v>
      </c>
    </row>
    <row r="405" spans="1:18" x14ac:dyDescent="0.25">
      <c r="A405" t="s">
        <v>436</v>
      </c>
      <c r="B405">
        <f t="shared" si="20"/>
        <v>404</v>
      </c>
      <c r="C405" t="s">
        <v>173</v>
      </c>
      <c r="E405">
        <v>0.9</v>
      </c>
      <c r="F405">
        <v>30.5</v>
      </c>
      <c r="G405">
        <v>120</v>
      </c>
      <c r="H405">
        <v>50</v>
      </c>
      <c r="I405">
        <v>50</v>
      </c>
      <c r="J405">
        <v>60</v>
      </c>
      <c r="K405">
        <v>85</v>
      </c>
      <c r="L405">
        <v>49</v>
      </c>
      <c r="M405">
        <v>60</v>
      </c>
      <c r="N405">
        <v>49</v>
      </c>
      <c r="O405">
        <v>60</v>
      </c>
      <c r="P405">
        <f t="shared" si="22"/>
        <v>363</v>
      </c>
      <c r="Q405">
        <f t="shared" si="17"/>
        <v>60.5</v>
      </c>
      <c r="R405" t="s">
        <v>438</v>
      </c>
    </row>
    <row r="406" spans="1:18" x14ac:dyDescent="0.25">
      <c r="A406" t="s">
        <v>437</v>
      </c>
      <c r="B406">
        <f t="shared" si="20"/>
        <v>405</v>
      </c>
      <c r="C406" t="s">
        <v>173</v>
      </c>
      <c r="E406">
        <v>1.4</v>
      </c>
      <c r="F406">
        <v>42</v>
      </c>
      <c r="G406">
        <v>45</v>
      </c>
      <c r="H406">
        <v>50</v>
      </c>
      <c r="I406">
        <v>50</v>
      </c>
      <c r="J406">
        <v>80</v>
      </c>
      <c r="K406">
        <v>120</v>
      </c>
      <c r="L406">
        <v>79</v>
      </c>
      <c r="M406">
        <v>95</v>
      </c>
      <c r="N406">
        <v>79</v>
      </c>
      <c r="O406">
        <v>70</v>
      </c>
      <c r="P406">
        <f t="shared" si="22"/>
        <v>523</v>
      </c>
      <c r="Q406">
        <f t="shared" si="17"/>
        <v>87.166666666666671</v>
      </c>
      <c r="R406" t="s">
        <v>438</v>
      </c>
    </row>
    <row r="407" spans="1:18" x14ac:dyDescent="0.25">
      <c r="A407" t="s">
        <v>440</v>
      </c>
      <c r="B407">
        <f t="shared" si="20"/>
        <v>406</v>
      </c>
      <c r="C407" t="s">
        <v>13</v>
      </c>
      <c r="D407" t="s">
        <v>14</v>
      </c>
      <c r="E407">
        <v>0.2</v>
      </c>
      <c r="F407">
        <v>1.2</v>
      </c>
      <c r="G407">
        <v>255</v>
      </c>
      <c r="H407">
        <v>50</v>
      </c>
      <c r="I407">
        <v>50</v>
      </c>
      <c r="J407">
        <v>40</v>
      </c>
      <c r="K407">
        <v>30</v>
      </c>
      <c r="L407">
        <v>35</v>
      </c>
      <c r="M407">
        <v>50</v>
      </c>
      <c r="N407">
        <v>70</v>
      </c>
      <c r="O407">
        <v>55</v>
      </c>
      <c r="P407">
        <f t="shared" si="22"/>
        <v>280</v>
      </c>
      <c r="Q407">
        <f t="shared" si="17"/>
        <v>46.666666666666664</v>
      </c>
      <c r="R407" t="s">
        <v>438</v>
      </c>
    </row>
    <row r="408" spans="1:18" x14ac:dyDescent="0.25">
      <c r="A408" t="s">
        <v>441</v>
      </c>
      <c r="B408">
        <f t="shared" si="20"/>
        <v>407</v>
      </c>
      <c r="C408" t="s">
        <v>13</v>
      </c>
      <c r="D408" t="s">
        <v>14</v>
      </c>
      <c r="E408">
        <v>0.9</v>
      </c>
      <c r="F408">
        <v>14.5</v>
      </c>
      <c r="G408">
        <v>75</v>
      </c>
      <c r="H408">
        <v>50</v>
      </c>
      <c r="I408">
        <v>50</v>
      </c>
      <c r="J408">
        <v>60</v>
      </c>
      <c r="K408">
        <v>70</v>
      </c>
      <c r="L408">
        <v>65</v>
      </c>
      <c r="M408">
        <v>125</v>
      </c>
      <c r="N408">
        <v>105</v>
      </c>
      <c r="O408">
        <v>90</v>
      </c>
      <c r="P408">
        <f t="shared" si="22"/>
        <v>515</v>
      </c>
      <c r="Q408">
        <f t="shared" si="17"/>
        <v>85.833333333333329</v>
      </c>
      <c r="R408" t="s">
        <v>438</v>
      </c>
    </row>
    <row r="409" spans="1:18" x14ac:dyDescent="0.25">
      <c r="A409" t="s">
        <v>442</v>
      </c>
      <c r="B409">
        <f t="shared" si="20"/>
        <v>408</v>
      </c>
      <c r="C409" t="s">
        <v>178</v>
      </c>
      <c r="E409">
        <v>0.9</v>
      </c>
      <c r="F409">
        <v>31.5</v>
      </c>
      <c r="G409">
        <v>45</v>
      </c>
      <c r="H409">
        <v>87.5</v>
      </c>
      <c r="I409">
        <v>12.5</v>
      </c>
      <c r="J409">
        <v>67</v>
      </c>
      <c r="K409">
        <v>125</v>
      </c>
      <c r="L409">
        <v>40</v>
      </c>
      <c r="M409">
        <v>30</v>
      </c>
      <c r="N409">
        <v>30</v>
      </c>
      <c r="O409">
        <v>58</v>
      </c>
      <c r="P409">
        <f t="shared" si="22"/>
        <v>350</v>
      </c>
      <c r="Q409">
        <f t="shared" si="17"/>
        <v>58.333333333333336</v>
      </c>
      <c r="R409" t="s">
        <v>438</v>
      </c>
    </row>
    <row r="410" spans="1:18" x14ac:dyDescent="0.25">
      <c r="A410" t="s">
        <v>443</v>
      </c>
      <c r="B410">
        <f t="shared" si="20"/>
        <v>409</v>
      </c>
      <c r="C410" t="s">
        <v>178</v>
      </c>
      <c r="E410">
        <v>1.6</v>
      </c>
      <c r="F410">
        <v>102.5</v>
      </c>
      <c r="G410">
        <v>45</v>
      </c>
      <c r="H410">
        <v>87.5</v>
      </c>
      <c r="I410">
        <v>12.5</v>
      </c>
      <c r="J410">
        <v>97</v>
      </c>
      <c r="K410">
        <v>165</v>
      </c>
      <c r="L410">
        <v>60</v>
      </c>
      <c r="M410">
        <v>65</v>
      </c>
      <c r="N410">
        <v>50</v>
      </c>
      <c r="O410">
        <v>58</v>
      </c>
      <c r="P410">
        <f t="shared" si="22"/>
        <v>495</v>
      </c>
      <c r="Q410">
        <f t="shared" si="17"/>
        <v>82.5</v>
      </c>
      <c r="R410" t="s">
        <v>438</v>
      </c>
    </row>
    <row r="411" spans="1:18" x14ac:dyDescent="0.25">
      <c r="A411" t="s">
        <v>444</v>
      </c>
      <c r="B411">
        <f t="shared" si="20"/>
        <v>410</v>
      </c>
      <c r="C411" t="s">
        <v>178</v>
      </c>
      <c r="D411" t="s">
        <v>179</v>
      </c>
      <c r="E411">
        <v>0.5</v>
      </c>
      <c r="F411">
        <v>57</v>
      </c>
      <c r="G411">
        <v>45</v>
      </c>
      <c r="H411">
        <v>87.5</v>
      </c>
      <c r="I411">
        <v>12.5</v>
      </c>
      <c r="J411">
        <v>30</v>
      </c>
      <c r="K411">
        <v>42</v>
      </c>
      <c r="L411">
        <v>118</v>
      </c>
      <c r="M411">
        <v>42</v>
      </c>
      <c r="N411">
        <v>88</v>
      </c>
      <c r="O411">
        <v>30</v>
      </c>
      <c r="P411">
        <f t="shared" si="22"/>
        <v>350</v>
      </c>
      <c r="Q411">
        <f t="shared" si="17"/>
        <v>58.333333333333336</v>
      </c>
      <c r="R411" t="s">
        <v>438</v>
      </c>
    </row>
    <row r="412" spans="1:18" x14ac:dyDescent="0.25">
      <c r="A412" t="s">
        <v>445</v>
      </c>
      <c r="B412">
        <f t="shared" si="20"/>
        <v>411</v>
      </c>
      <c r="C412" t="s">
        <v>178</v>
      </c>
      <c r="D412" t="s">
        <v>179</v>
      </c>
      <c r="E412">
        <v>1.3</v>
      </c>
      <c r="F412">
        <v>149.5</v>
      </c>
      <c r="G412">
        <v>45</v>
      </c>
      <c r="H412">
        <v>87.5</v>
      </c>
      <c r="I412">
        <v>12.5</v>
      </c>
      <c r="J412">
        <v>60</v>
      </c>
      <c r="K412">
        <v>52</v>
      </c>
      <c r="L412">
        <v>168</v>
      </c>
      <c r="M412">
        <v>47</v>
      </c>
      <c r="N412">
        <v>138</v>
      </c>
      <c r="O412">
        <v>30</v>
      </c>
      <c r="P412">
        <f t="shared" si="22"/>
        <v>495</v>
      </c>
      <c r="Q412">
        <f t="shared" si="17"/>
        <v>82.5</v>
      </c>
      <c r="R412" t="s">
        <v>438</v>
      </c>
    </row>
    <row r="413" spans="1:18" x14ac:dyDescent="0.25">
      <c r="A413" t="s">
        <v>446</v>
      </c>
      <c r="B413">
        <f t="shared" si="20"/>
        <v>412</v>
      </c>
      <c r="C413" t="s">
        <v>32</v>
      </c>
      <c r="E413">
        <v>0.2</v>
      </c>
      <c r="F413">
        <v>3.4</v>
      </c>
      <c r="G413">
        <v>120</v>
      </c>
      <c r="H413">
        <v>50</v>
      </c>
      <c r="I413">
        <v>50</v>
      </c>
      <c r="J413">
        <v>40</v>
      </c>
      <c r="K413">
        <v>29</v>
      </c>
      <c r="L413">
        <v>45</v>
      </c>
      <c r="M413">
        <v>29</v>
      </c>
      <c r="N413">
        <v>45</v>
      </c>
      <c r="O413">
        <v>36</v>
      </c>
      <c r="P413">
        <f t="shared" si="22"/>
        <v>224</v>
      </c>
      <c r="Q413">
        <f t="shared" si="17"/>
        <v>37.333333333333336</v>
      </c>
      <c r="R413" t="s">
        <v>438</v>
      </c>
    </row>
    <row r="414" spans="1:18" x14ac:dyDescent="0.25">
      <c r="A414" t="s">
        <v>447</v>
      </c>
      <c r="B414">
        <f t="shared" si="20"/>
        <v>413</v>
      </c>
      <c r="C414" t="s">
        <v>32</v>
      </c>
      <c r="D414" t="s">
        <v>13</v>
      </c>
      <c r="E414">
        <v>0.5</v>
      </c>
      <c r="F414">
        <v>6.5</v>
      </c>
      <c r="G414">
        <v>45</v>
      </c>
      <c r="H414">
        <v>0</v>
      </c>
      <c r="I414">
        <v>100</v>
      </c>
      <c r="J414">
        <v>60</v>
      </c>
      <c r="K414">
        <v>59</v>
      </c>
      <c r="L414">
        <v>85</v>
      </c>
      <c r="M414">
        <v>79</v>
      </c>
      <c r="N414">
        <v>105</v>
      </c>
      <c r="O414">
        <v>36</v>
      </c>
      <c r="P414">
        <f t="shared" si="22"/>
        <v>424</v>
      </c>
      <c r="Q414">
        <f t="shared" si="17"/>
        <v>70.666666666666671</v>
      </c>
      <c r="R414" t="s">
        <v>438</v>
      </c>
    </row>
    <row r="415" spans="1:18" x14ac:dyDescent="0.25">
      <c r="A415" t="s">
        <v>448</v>
      </c>
      <c r="B415">
        <f t="shared" si="20"/>
        <v>414</v>
      </c>
      <c r="C415" t="s">
        <v>32</v>
      </c>
      <c r="D415" t="s">
        <v>24</v>
      </c>
      <c r="E415">
        <v>0.9</v>
      </c>
      <c r="F415">
        <v>23.3</v>
      </c>
      <c r="G415">
        <v>45</v>
      </c>
      <c r="H415">
        <v>100</v>
      </c>
      <c r="I415">
        <v>0</v>
      </c>
      <c r="J415">
        <v>70</v>
      </c>
      <c r="K415">
        <v>94</v>
      </c>
      <c r="L415">
        <v>50</v>
      </c>
      <c r="M415">
        <v>94</v>
      </c>
      <c r="N415">
        <v>50</v>
      </c>
      <c r="O415">
        <v>66</v>
      </c>
      <c r="P415">
        <f t="shared" si="22"/>
        <v>424</v>
      </c>
      <c r="Q415">
        <f t="shared" si="17"/>
        <v>70.666666666666671</v>
      </c>
      <c r="R415" t="s">
        <v>438</v>
      </c>
    </row>
    <row r="416" spans="1:18" x14ac:dyDescent="0.25">
      <c r="A416" t="s">
        <v>449</v>
      </c>
      <c r="B416">
        <f t="shared" ref="B416:B479" si="23">B415+1</f>
        <v>415</v>
      </c>
      <c r="C416" t="s">
        <v>32</v>
      </c>
      <c r="D416" t="s">
        <v>24</v>
      </c>
      <c r="E416">
        <v>0.3</v>
      </c>
      <c r="F416">
        <v>5.5</v>
      </c>
      <c r="G416">
        <v>120</v>
      </c>
      <c r="H416">
        <v>87.5</v>
      </c>
      <c r="I416">
        <v>12.5</v>
      </c>
      <c r="J416">
        <v>30</v>
      </c>
      <c r="K416">
        <v>30</v>
      </c>
      <c r="L416">
        <v>42</v>
      </c>
      <c r="M416">
        <v>30</v>
      </c>
      <c r="N416">
        <v>42</v>
      </c>
      <c r="O416">
        <v>70</v>
      </c>
      <c r="P416">
        <f t="shared" si="22"/>
        <v>244</v>
      </c>
      <c r="Q416">
        <f t="shared" si="17"/>
        <v>40.666666666666664</v>
      </c>
      <c r="R416" t="s">
        <v>438</v>
      </c>
    </row>
    <row r="417" spans="1:18" x14ac:dyDescent="0.25">
      <c r="A417" t="s">
        <v>450</v>
      </c>
      <c r="B417">
        <f t="shared" si="23"/>
        <v>416</v>
      </c>
      <c r="C417" t="s">
        <v>32</v>
      </c>
      <c r="D417" t="s">
        <v>24</v>
      </c>
      <c r="E417">
        <v>1.2</v>
      </c>
      <c r="F417">
        <v>38.5</v>
      </c>
      <c r="G417">
        <v>45</v>
      </c>
      <c r="H417">
        <v>0</v>
      </c>
      <c r="I417">
        <v>100</v>
      </c>
      <c r="J417">
        <v>70</v>
      </c>
      <c r="K417">
        <v>80</v>
      </c>
      <c r="L417">
        <v>102</v>
      </c>
      <c r="M417">
        <v>80</v>
      </c>
      <c r="N417">
        <v>102</v>
      </c>
      <c r="O417">
        <v>40</v>
      </c>
      <c r="P417">
        <f t="shared" si="22"/>
        <v>474</v>
      </c>
      <c r="Q417">
        <f t="shared" si="17"/>
        <v>79</v>
      </c>
      <c r="R417" t="s">
        <v>438</v>
      </c>
    </row>
    <row r="418" spans="1:18" x14ac:dyDescent="0.25">
      <c r="A418" t="s">
        <v>451</v>
      </c>
      <c r="B418">
        <f t="shared" si="23"/>
        <v>417</v>
      </c>
      <c r="C418" t="s">
        <v>173</v>
      </c>
      <c r="E418">
        <v>0.4</v>
      </c>
      <c r="F418">
        <v>3.9</v>
      </c>
      <c r="G418">
        <v>200</v>
      </c>
      <c r="H418">
        <v>50</v>
      </c>
      <c r="I418">
        <v>50</v>
      </c>
      <c r="J418">
        <v>60</v>
      </c>
      <c r="K418">
        <v>45</v>
      </c>
      <c r="L418">
        <v>70</v>
      </c>
      <c r="M418">
        <v>45</v>
      </c>
      <c r="N418">
        <v>90</v>
      </c>
      <c r="O418">
        <v>95</v>
      </c>
      <c r="P418">
        <f t="shared" si="22"/>
        <v>405</v>
      </c>
      <c r="Q418">
        <f t="shared" si="17"/>
        <v>67.5</v>
      </c>
      <c r="R418" t="s">
        <v>438</v>
      </c>
    </row>
    <row r="419" spans="1:18" x14ac:dyDescent="0.25">
      <c r="A419" t="s">
        <v>452</v>
      </c>
      <c r="B419">
        <f t="shared" si="23"/>
        <v>418</v>
      </c>
      <c r="C419" t="s">
        <v>28</v>
      </c>
      <c r="E419">
        <v>0.7</v>
      </c>
      <c r="F419">
        <v>29.5</v>
      </c>
      <c r="G419">
        <v>190</v>
      </c>
      <c r="H419">
        <v>50</v>
      </c>
      <c r="I419">
        <v>50</v>
      </c>
      <c r="J419">
        <v>55</v>
      </c>
      <c r="K419">
        <v>65</v>
      </c>
      <c r="L419">
        <v>35</v>
      </c>
      <c r="M419">
        <v>60</v>
      </c>
      <c r="N419">
        <v>30</v>
      </c>
      <c r="O419">
        <v>85</v>
      </c>
      <c r="P419">
        <f t="shared" si="22"/>
        <v>330</v>
      </c>
      <c r="Q419">
        <f t="shared" si="17"/>
        <v>55</v>
      </c>
      <c r="R419" t="s">
        <v>438</v>
      </c>
    </row>
    <row r="420" spans="1:18" x14ac:dyDescent="0.25">
      <c r="A420" t="s">
        <v>453</v>
      </c>
      <c r="B420">
        <f t="shared" si="23"/>
        <v>419</v>
      </c>
      <c r="C420" t="s">
        <v>28</v>
      </c>
      <c r="E420">
        <v>1.1000000000000001</v>
      </c>
      <c r="F420">
        <v>33.5</v>
      </c>
      <c r="G420">
        <v>75</v>
      </c>
      <c r="H420">
        <v>50</v>
      </c>
      <c r="I420">
        <v>50</v>
      </c>
      <c r="J420">
        <v>85</v>
      </c>
      <c r="K420">
        <v>105</v>
      </c>
      <c r="L420">
        <v>55</v>
      </c>
      <c r="M420">
        <v>85</v>
      </c>
      <c r="N420">
        <v>50</v>
      </c>
      <c r="O420">
        <v>115</v>
      </c>
      <c r="P420">
        <f t="shared" si="22"/>
        <v>495</v>
      </c>
      <c r="Q420">
        <f t="shared" si="17"/>
        <v>82.5</v>
      </c>
      <c r="R420" t="s">
        <v>438</v>
      </c>
    </row>
    <row r="421" spans="1:18" x14ac:dyDescent="0.25">
      <c r="A421" t="s">
        <v>454</v>
      </c>
      <c r="B421">
        <f t="shared" si="23"/>
        <v>420</v>
      </c>
      <c r="C421" t="s">
        <v>13</v>
      </c>
      <c r="E421">
        <v>0.4</v>
      </c>
      <c r="F421">
        <v>3.3</v>
      </c>
      <c r="G421">
        <v>190</v>
      </c>
      <c r="H421">
        <v>50</v>
      </c>
      <c r="I421">
        <v>50</v>
      </c>
      <c r="J421">
        <v>45</v>
      </c>
      <c r="K421">
        <v>35</v>
      </c>
      <c r="L421">
        <v>45</v>
      </c>
      <c r="M421">
        <v>62</v>
      </c>
      <c r="N421">
        <v>53</v>
      </c>
      <c r="O421">
        <v>35</v>
      </c>
      <c r="P421">
        <f t="shared" si="22"/>
        <v>275</v>
      </c>
      <c r="Q421">
        <f t="shared" si="17"/>
        <v>45.833333333333336</v>
      </c>
      <c r="R421" t="s">
        <v>438</v>
      </c>
    </row>
    <row r="422" spans="1:18" x14ac:dyDescent="0.25">
      <c r="A422" t="s">
        <v>455</v>
      </c>
      <c r="B422">
        <f t="shared" si="23"/>
        <v>421</v>
      </c>
      <c r="C422" t="s">
        <v>13</v>
      </c>
      <c r="E422">
        <v>0.5</v>
      </c>
      <c r="F422">
        <v>9.3000000000000007</v>
      </c>
      <c r="G422">
        <v>75</v>
      </c>
      <c r="H422">
        <v>50</v>
      </c>
      <c r="I422">
        <v>50</v>
      </c>
      <c r="J422">
        <v>70</v>
      </c>
      <c r="K422">
        <v>60</v>
      </c>
      <c r="L422">
        <v>70</v>
      </c>
      <c r="M422">
        <v>87</v>
      </c>
      <c r="N422">
        <v>78</v>
      </c>
      <c r="O422">
        <v>85</v>
      </c>
      <c r="P422">
        <f t="shared" si="22"/>
        <v>450</v>
      </c>
      <c r="Q422">
        <f t="shared" si="17"/>
        <v>75</v>
      </c>
      <c r="R422" t="s">
        <v>438</v>
      </c>
    </row>
    <row r="423" spans="1:18" x14ac:dyDescent="0.25">
      <c r="A423" t="s">
        <v>456</v>
      </c>
      <c r="B423">
        <f t="shared" si="23"/>
        <v>422</v>
      </c>
      <c r="C423" t="s">
        <v>28</v>
      </c>
      <c r="E423">
        <v>0.3</v>
      </c>
      <c r="F423">
        <v>6.3</v>
      </c>
      <c r="G423">
        <v>190</v>
      </c>
      <c r="H423">
        <v>50</v>
      </c>
      <c r="I423">
        <v>50</v>
      </c>
      <c r="J423">
        <v>76</v>
      </c>
      <c r="K423">
        <v>48</v>
      </c>
      <c r="L423">
        <v>48</v>
      </c>
      <c r="M423">
        <v>57</v>
      </c>
      <c r="N423">
        <v>62</v>
      </c>
      <c r="O423">
        <v>34</v>
      </c>
      <c r="P423">
        <f t="shared" si="22"/>
        <v>325</v>
      </c>
      <c r="Q423">
        <f t="shared" si="17"/>
        <v>54.166666666666664</v>
      </c>
      <c r="R423" t="s">
        <v>438</v>
      </c>
    </row>
    <row r="424" spans="1:18" x14ac:dyDescent="0.25">
      <c r="A424" t="s">
        <v>457</v>
      </c>
      <c r="B424">
        <f t="shared" si="23"/>
        <v>423</v>
      </c>
      <c r="C424" t="s">
        <v>28</v>
      </c>
      <c r="D424" t="s">
        <v>174</v>
      </c>
      <c r="E424">
        <v>0.9</v>
      </c>
      <c r="F424">
        <v>29.9</v>
      </c>
      <c r="G424">
        <v>75</v>
      </c>
      <c r="H424">
        <v>50</v>
      </c>
      <c r="I424">
        <v>50</v>
      </c>
      <c r="J424">
        <v>111</v>
      </c>
      <c r="K424">
        <v>83</v>
      </c>
      <c r="L424">
        <v>68</v>
      </c>
      <c r="M424">
        <v>92</v>
      </c>
      <c r="N424">
        <v>82</v>
      </c>
      <c r="O424">
        <v>39</v>
      </c>
      <c r="P424">
        <f t="shared" si="22"/>
        <v>475</v>
      </c>
      <c r="Q424">
        <f t="shared" si="17"/>
        <v>79.166666666666671</v>
      </c>
      <c r="R424" t="s">
        <v>438</v>
      </c>
    </row>
    <row r="425" spans="1:18" x14ac:dyDescent="0.25">
      <c r="A425" t="s">
        <v>458</v>
      </c>
      <c r="B425">
        <f t="shared" si="23"/>
        <v>424</v>
      </c>
      <c r="C425" t="s">
        <v>172</v>
      </c>
      <c r="E425">
        <v>1.2</v>
      </c>
      <c r="F425">
        <v>20.3</v>
      </c>
      <c r="G425">
        <v>45</v>
      </c>
      <c r="H425">
        <v>50</v>
      </c>
      <c r="I425">
        <v>50</v>
      </c>
      <c r="J425">
        <v>75</v>
      </c>
      <c r="K425">
        <v>100</v>
      </c>
      <c r="L425">
        <v>66</v>
      </c>
      <c r="M425">
        <v>60</v>
      </c>
      <c r="N425">
        <v>66</v>
      </c>
      <c r="O425">
        <v>115</v>
      </c>
      <c r="P425">
        <f t="shared" si="22"/>
        <v>482</v>
      </c>
      <c r="Q425">
        <f t="shared" si="17"/>
        <v>80.333333333333329</v>
      </c>
      <c r="R425" t="s">
        <v>438</v>
      </c>
    </row>
    <row r="426" spans="1:18" x14ac:dyDescent="0.25">
      <c r="A426" t="s">
        <v>459</v>
      </c>
      <c r="B426">
        <f t="shared" si="23"/>
        <v>425</v>
      </c>
      <c r="C426" t="s">
        <v>181</v>
      </c>
      <c r="D426" t="s">
        <v>24</v>
      </c>
      <c r="E426">
        <v>0.4</v>
      </c>
      <c r="F426">
        <v>1.2</v>
      </c>
      <c r="G426">
        <v>125</v>
      </c>
      <c r="H426">
        <v>50</v>
      </c>
      <c r="I426">
        <v>50</v>
      </c>
      <c r="J426">
        <v>90</v>
      </c>
      <c r="K426">
        <v>50</v>
      </c>
      <c r="L426">
        <v>34</v>
      </c>
      <c r="M426">
        <v>60</v>
      </c>
      <c r="N426">
        <v>44</v>
      </c>
      <c r="O426">
        <v>70</v>
      </c>
      <c r="P426">
        <f t="shared" si="22"/>
        <v>348</v>
      </c>
      <c r="Q426">
        <f t="shared" si="17"/>
        <v>58</v>
      </c>
      <c r="R426" t="s">
        <v>438</v>
      </c>
    </row>
    <row r="427" spans="1:18" x14ac:dyDescent="0.25">
      <c r="A427" t="s">
        <v>460</v>
      </c>
      <c r="B427">
        <f t="shared" si="23"/>
        <v>426</v>
      </c>
      <c r="C427" t="s">
        <v>181</v>
      </c>
      <c r="D427" t="s">
        <v>24</v>
      </c>
      <c r="E427">
        <v>1.2</v>
      </c>
      <c r="F427">
        <v>15</v>
      </c>
      <c r="G427">
        <v>60</v>
      </c>
      <c r="H427">
        <v>50</v>
      </c>
      <c r="I427">
        <v>50</v>
      </c>
      <c r="J427">
        <v>150</v>
      </c>
      <c r="K427">
        <v>80</v>
      </c>
      <c r="L427">
        <v>44</v>
      </c>
      <c r="M427">
        <v>90</v>
      </c>
      <c r="N427">
        <v>54</v>
      </c>
      <c r="O427">
        <v>80</v>
      </c>
      <c r="P427">
        <f t="shared" si="22"/>
        <v>498</v>
      </c>
      <c r="Q427">
        <f t="shared" si="17"/>
        <v>83</v>
      </c>
      <c r="R427" t="s">
        <v>438</v>
      </c>
    </row>
    <row r="428" spans="1:18" x14ac:dyDescent="0.25">
      <c r="A428" t="s">
        <v>461</v>
      </c>
      <c r="B428">
        <f t="shared" si="23"/>
        <v>427</v>
      </c>
      <c r="C428" t="s">
        <v>172</v>
      </c>
      <c r="E428">
        <v>0.4</v>
      </c>
      <c r="F428">
        <v>5.5</v>
      </c>
      <c r="G428">
        <v>190</v>
      </c>
      <c r="H428">
        <v>50</v>
      </c>
      <c r="I428">
        <v>50</v>
      </c>
      <c r="J428">
        <v>55</v>
      </c>
      <c r="K428">
        <v>66</v>
      </c>
      <c r="L428">
        <v>44</v>
      </c>
      <c r="M428">
        <v>44</v>
      </c>
      <c r="N428">
        <v>56</v>
      </c>
      <c r="O428">
        <v>85</v>
      </c>
      <c r="P428">
        <f t="shared" si="22"/>
        <v>350</v>
      </c>
      <c r="Q428">
        <f t="shared" si="17"/>
        <v>58.333333333333336</v>
      </c>
      <c r="R428" t="s">
        <v>438</v>
      </c>
    </row>
    <row r="429" spans="1:18" x14ac:dyDescent="0.25">
      <c r="A429" t="s">
        <v>462</v>
      </c>
      <c r="B429">
        <f t="shared" si="23"/>
        <v>428</v>
      </c>
      <c r="C429" t="s">
        <v>172</v>
      </c>
      <c r="E429">
        <v>1.2</v>
      </c>
      <c r="F429">
        <v>33.299999999999997</v>
      </c>
      <c r="G429">
        <v>60</v>
      </c>
      <c r="H429">
        <v>50</v>
      </c>
      <c r="I429">
        <v>50</v>
      </c>
      <c r="J429">
        <v>65</v>
      </c>
      <c r="K429">
        <v>76</v>
      </c>
      <c r="L429">
        <v>84</v>
      </c>
      <c r="M429">
        <v>54</v>
      </c>
      <c r="N429">
        <v>96</v>
      </c>
      <c r="O429">
        <v>105</v>
      </c>
      <c r="P429">
        <f t="shared" si="22"/>
        <v>480</v>
      </c>
      <c r="Q429">
        <f t="shared" si="17"/>
        <v>80</v>
      </c>
      <c r="R429" t="s">
        <v>438</v>
      </c>
    </row>
    <row r="430" spans="1:18" x14ac:dyDescent="0.25">
      <c r="A430" t="s">
        <v>463</v>
      </c>
      <c r="B430">
        <f t="shared" si="23"/>
        <v>429</v>
      </c>
      <c r="C430" t="s">
        <v>181</v>
      </c>
      <c r="E430">
        <v>0.9</v>
      </c>
      <c r="F430">
        <v>4.4000000000000004</v>
      </c>
      <c r="G430">
        <v>45</v>
      </c>
      <c r="H430">
        <v>50</v>
      </c>
      <c r="I430">
        <v>50</v>
      </c>
      <c r="J430">
        <v>60</v>
      </c>
      <c r="K430">
        <v>60</v>
      </c>
      <c r="L430">
        <v>60</v>
      </c>
      <c r="M430">
        <v>105</v>
      </c>
      <c r="N430">
        <v>105</v>
      </c>
      <c r="O430">
        <v>105</v>
      </c>
      <c r="P430">
        <f t="shared" si="22"/>
        <v>495</v>
      </c>
      <c r="Q430">
        <f t="shared" si="17"/>
        <v>82.5</v>
      </c>
      <c r="R430" t="s">
        <v>438</v>
      </c>
    </row>
    <row r="431" spans="1:18" x14ac:dyDescent="0.25">
      <c r="A431" t="s">
        <v>464</v>
      </c>
      <c r="B431">
        <f t="shared" si="23"/>
        <v>430</v>
      </c>
      <c r="C431" t="s">
        <v>181</v>
      </c>
      <c r="E431">
        <v>0.9</v>
      </c>
      <c r="F431">
        <v>27.3</v>
      </c>
      <c r="G431">
        <v>30</v>
      </c>
      <c r="H431">
        <v>50</v>
      </c>
      <c r="I431">
        <v>50</v>
      </c>
      <c r="J431">
        <v>100</v>
      </c>
      <c r="K431">
        <v>125</v>
      </c>
      <c r="L431">
        <v>52</v>
      </c>
      <c r="M431">
        <v>105</v>
      </c>
      <c r="N431">
        <v>52</v>
      </c>
      <c r="O431">
        <v>71</v>
      </c>
      <c r="P431">
        <f t="shared" si="22"/>
        <v>505</v>
      </c>
      <c r="Q431">
        <f t="shared" si="17"/>
        <v>84.166666666666671</v>
      </c>
      <c r="R431" t="s">
        <v>438</v>
      </c>
    </row>
    <row r="432" spans="1:18" x14ac:dyDescent="0.25">
      <c r="A432" t="s">
        <v>465</v>
      </c>
      <c r="B432">
        <f t="shared" si="23"/>
        <v>431</v>
      </c>
      <c r="C432" t="s">
        <v>172</v>
      </c>
      <c r="E432">
        <v>0.5</v>
      </c>
      <c r="F432">
        <v>3.9</v>
      </c>
      <c r="G432">
        <v>190</v>
      </c>
      <c r="H432">
        <v>25</v>
      </c>
      <c r="I432">
        <v>75</v>
      </c>
      <c r="J432">
        <v>49</v>
      </c>
      <c r="K432">
        <v>55</v>
      </c>
      <c r="L432">
        <v>42</v>
      </c>
      <c r="M432">
        <v>42</v>
      </c>
      <c r="N432">
        <v>37</v>
      </c>
      <c r="O432">
        <v>85</v>
      </c>
      <c r="P432">
        <f t="shared" si="22"/>
        <v>310</v>
      </c>
      <c r="Q432">
        <f t="shared" si="17"/>
        <v>51.666666666666664</v>
      </c>
      <c r="R432" t="s">
        <v>438</v>
      </c>
    </row>
    <row r="433" spans="1:18" x14ac:dyDescent="0.25">
      <c r="A433" t="s">
        <v>466</v>
      </c>
      <c r="B433">
        <f t="shared" si="23"/>
        <v>432</v>
      </c>
      <c r="C433" t="s">
        <v>172</v>
      </c>
      <c r="E433">
        <v>1</v>
      </c>
      <c r="F433">
        <v>43.8</v>
      </c>
      <c r="G433">
        <v>75</v>
      </c>
      <c r="H433">
        <v>25</v>
      </c>
      <c r="I433">
        <v>75</v>
      </c>
      <c r="J433">
        <v>71</v>
      </c>
      <c r="K433">
        <v>82</v>
      </c>
      <c r="L433">
        <v>64</v>
      </c>
      <c r="M433">
        <v>64</v>
      </c>
      <c r="N433">
        <v>59</v>
      </c>
      <c r="O433">
        <v>112</v>
      </c>
      <c r="P433">
        <f t="shared" si="22"/>
        <v>452</v>
      </c>
      <c r="Q433">
        <f t="shared" si="17"/>
        <v>75.333333333333329</v>
      </c>
      <c r="R433" t="s">
        <v>438</v>
      </c>
    </row>
    <row r="434" spans="1:18" x14ac:dyDescent="0.25">
      <c r="A434" t="s">
        <v>467</v>
      </c>
      <c r="B434">
        <f t="shared" si="23"/>
        <v>433</v>
      </c>
      <c r="C434" t="s">
        <v>177</v>
      </c>
      <c r="E434">
        <v>0.2</v>
      </c>
      <c r="F434">
        <v>0.6</v>
      </c>
      <c r="G434">
        <v>120</v>
      </c>
      <c r="H434">
        <v>50</v>
      </c>
      <c r="I434">
        <v>50</v>
      </c>
      <c r="J434">
        <v>45</v>
      </c>
      <c r="K434">
        <v>30</v>
      </c>
      <c r="L434">
        <v>50</v>
      </c>
      <c r="M434">
        <v>65</v>
      </c>
      <c r="N434">
        <v>50</v>
      </c>
      <c r="O434">
        <v>45</v>
      </c>
      <c r="P434">
        <f t="shared" si="22"/>
        <v>285</v>
      </c>
      <c r="Q434">
        <f t="shared" si="17"/>
        <v>47.5</v>
      </c>
      <c r="R434" t="s">
        <v>438</v>
      </c>
    </row>
    <row r="435" spans="1:18" x14ac:dyDescent="0.25">
      <c r="A435" t="s">
        <v>468</v>
      </c>
      <c r="B435">
        <f t="shared" si="23"/>
        <v>434</v>
      </c>
      <c r="C435" t="s">
        <v>14</v>
      </c>
      <c r="D435" t="s">
        <v>283</v>
      </c>
      <c r="E435">
        <v>0.4</v>
      </c>
      <c r="F435">
        <v>19.2</v>
      </c>
      <c r="G435">
        <v>225</v>
      </c>
      <c r="H435">
        <v>50</v>
      </c>
      <c r="I435">
        <v>50</v>
      </c>
      <c r="J435">
        <v>63</v>
      </c>
      <c r="K435">
        <v>63</v>
      </c>
      <c r="L435">
        <v>47</v>
      </c>
      <c r="M435">
        <v>41</v>
      </c>
      <c r="N435">
        <v>41</v>
      </c>
      <c r="O435">
        <v>74</v>
      </c>
      <c r="P435">
        <f t="shared" si="22"/>
        <v>329</v>
      </c>
      <c r="Q435">
        <f t="shared" si="17"/>
        <v>54.833333333333336</v>
      </c>
      <c r="R435" t="s">
        <v>438</v>
      </c>
    </row>
    <row r="436" spans="1:18" x14ac:dyDescent="0.25">
      <c r="A436" t="s">
        <v>469</v>
      </c>
      <c r="B436">
        <f t="shared" si="23"/>
        <v>435</v>
      </c>
      <c r="C436" t="s">
        <v>14</v>
      </c>
      <c r="D436" t="s">
        <v>283</v>
      </c>
      <c r="E436">
        <v>1</v>
      </c>
      <c r="F436">
        <v>38</v>
      </c>
      <c r="G436">
        <v>60</v>
      </c>
      <c r="H436">
        <v>50</v>
      </c>
      <c r="I436">
        <v>50</v>
      </c>
      <c r="J436">
        <v>103</v>
      </c>
      <c r="K436">
        <v>93</v>
      </c>
      <c r="L436">
        <v>67</v>
      </c>
      <c r="M436">
        <v>71</v>
      </c>
      <c r="N436">
        <v>61</v>
      </c>
      <c r="O436">
        <v>84</v>
      </c>
      <c r="P436">
        <f t="shared" si="22"/>
        <v>479</v>
      </c>
      <c r="Q436">
        <f t="shared" si="17"/>
        <v>79.833333333333329</v>
      </c>
      <c r="R436" t="s">
        <v>438</v>
      </c>
    </row>
    <row r="437" spans="1:18" x14ac:dyDescent="0.25">
      <c r="A437" t="s">
        <v>470</v>
      </c>
      <c r="B437">
        <f t="shared" si="23"/>
        <v>436</v>
      </c>
      <c r="C437" t="s">
        <v>179</v>
      </c>
      <c r="D437" t="s">
        <v>177</v>
      </c>
      <c r="E437">
        <v>0.5</v>
      </c>
      <c r="F437">
        <v>60.5</v>
      </c>
      <c r="G437">
        <v>255</v>
      </c>
      <c r="J437">
        <v>57</v>
      </c>
      <c r="K437">
        <v>24</v>
      </c>
      <c r="L437">
        <v>86</v>
      </c>
      <c r="M437">
        <v>24</v>
      </c>
      <c r="N437">
        <v>86</v>
      </c>
      <c r="O437">
        <v>23</v>
      </c>
      <c r="P437">
        <f t="shared" si="22"/>
        <v>300</v>
      </c>
      <c r="Q437">
        <f t="shared" si="17"/>
        <v>50</v>
      </c>
      <c r="R437" t="s">
        <v>438</v>
      </c>
    </row>
    <row r="438" spans="1:18" x14ac:dyDescent="0.25">
      <c r="A438" t="s">
        <v>471</v>
      </c>
      <c r="B438">
        <f t="shared" si="23"/>
        <v>437</v>
      </c>
      <c r="C438" t="s">
        <v>179</v>
      </c>
      <c r="D438" t="s">
        <v>177</v>
      </c>
      <c r="E438">
        <v>1.3</v>
      </c>
      <c r="F438">
        <v>187</v>
      </c>
      <c r="G438">
        <v>90</v>
      </c>
      <c r="J438">
        <v>67</v>
      </c>
      <c r="K438">
        <v>89</v>
      </c>
      <c r="L438">
        <v>116</v>
      </c>
      <c r="M438">
        <v>79</v>
      </c>
      <c r="N438">
        <v>116</v>
      </c>
      <c r="O438">
        <v>33</v>
      </c>
      <c r="P438">
        <f t="shared" si="22"/>
        <v>500</v>
      </c>
      <c r="Q438">
        <f t="shared" si="17"/>
        <v>83.333333333333329</v>
      </c>
      <c r="R438" t="s">
        <v>438</v>
      </c>
    </row>
    <row r="439" spans="1:18" x14ac:dyDescent="0.25">
      <c r="A439" t="s">
        <v>472</v>
      </c>
      <c r="B439">
        <f t="shared" si="23"/>
        <v>438</v>
      </c>
      <c r="C439" t="s">
        <v>178</v>
      </c>
      <c r="E439">
        <v>0.5</v>
      </c>
      <c r="F439">
        <v>15</v>
      </c>
      <c r="G439">
        <v>255</v>
      </c>
      <c r="H439">
        <v>50</v>
      </c>
      <c r="I439">
        <v>50</v>
      </c>
      <c r="J439">
        <v>50</v>
      </c>
      <c r="K439">
        <v>80</v>
      </c>
      <c r="L439">
        <v>95</v>
      </c>
      <c r="M439">
        <v>10</v>
      </c>
      <c r="N439">
        <v>45</v>
      </c>
      <c r="O439">
        <v>10</v>
      </c>
      <c r="P439">
        <f t="shared" si="22"/>
        <v>290</v>
      </c>
      <c r="Q439">
        <f t="shared" si="17"/>
        <v>48.333333333333336</v>
      </c>
      <c r="R439" t="s">
        <v>438</v>
      </c>
    </row>
    <row r="440" spans="1:18" x14ac:dyDescent="0.25">
      <c r="A440" t="s">
        <v>473</v>
      </c>
      <c r="B440">
        <f t="shared" si="23"/>
        <v>439</v>
      </c>
      <c r="C440" t="s">
        <v>177</v>
      </c>
      <c r="D440" t="s">
        <v>175</v>
      </c>
      <c r="E440">
        <v>0.6</v>
      </c>
      <c r="F440">
        <v>13</v>
      </c>
      <c r="G440">
        <v>145</v>
      </c>
      <c r="H440">
        <v>50</v>
      </c>
      <c r="I440">
        <v>50</v>
      </c>
      <c r="J440">
        <v>20</v>
      </c>
      <c r="K440">
        <v>25</v>
      </c>
      <c r="L440">
        <v>45</v>
      </c>
      <c r="M440">
        <v>70</v>
      </c>
      <c r="N440">
        <v>90</v>
      </c>
      <c r="O440">
        <v>60</v>
      </c>
      <c r="P440">
        <f t="shared" si="22"/>
        <v>310</v>
      </c>
      <c r="Q440">
        <f t="shared" si="17"/>
        <v>51.666666666666664</v>
      </c>
      <c r="R440" t="s">
        <v>438</v>
      </c>
    </row>
    <row r="441" spans="1:18" x14ac:dyDescent="0.25">
      <c r="A441" t="s">
        <v>474</v>
      </c>
      <c r="B441">
        <f t="shared" si="23"/>
        <v>440</v>
      </c>
      <c r="C441" t="s">
        <v>172</v>
      </c>
      <c r="E441">
        <v>0.6</v>
      </c>
      <c r="F441">
        <v>24.4</v>
      </c>
      <c r="G441">
        <v>130</v>
      </c>
      <c r="H441">
        <v>0</v>
      </c>
      <c r="I441">
        <v>100</v>
      </c>
      <c r="J441">
        <v>100</v>
      </c>
      <c r="K441">
        <v>5</v>
      </c>
      <c r="L441">
        <v>5</v>
      </c>
      <c r="M441">
        <v>15</v>
      </c>
      <c r="N441">
        <v>65</v>
      </c>
      <c r="O441">
        <v>30</v>
      </c>
      <c r="P441">
        <f t="shared" si="22"/>
        <v>220</v>
      </c>
      <c r="Q441">
        <f t="shared" si="17"/>
        <v>36.666666666666664</v>
      </c>
      <c r="R441" t="s">
        <v>438</v>
      </c>
    </row>
    <row r="442" spans="1:18" x14ac:dyDescent="0.25">
      <c r="A442" t="s">
        <v>475</v>
      </c>
      <c r="B442">
        <f t="shared" si="23"/>
        <v>441</v>
      </c>
      <c r="C442" t="s">
        <v>172</v>
      </c>
      <c r="D442" t="s">
        <v>24</v>
      </c>
      <c r="E442">
        <v>0.5</v>
      </c>
      <c r="F442">
        <v>1.9</v>
      </c>
      <c r="G442">
        <v>30</v>
      </c>
      <c r="H442">
        <v>50</v>
      </c>
      <c r="I442">
        <v>50</v>
      </c>
      <c r="J442">
        <v>76</v>
      </c>
      <c r="K442">
        <v>65</v>
      </c>
      <c r="L442">
        <v>45</v>
      </c>
      <c r="M442">
        <v>92</v>
      </c>
      <c r="N442">
        <v>42</v>
      </c>
      <c r="O442">
        <v>91</v>
      </c>
      <c r="P442">
        <f t="shared" si="22"/>
        <v>411</v>
      </c>
      <c r="Q442">
        <f t="shared" si="17"/>
        <v>68.5</v>
      </c>
      <c r="R442" t="s">
        <v>438</v>
      </c>
    </row>
    <row r="443" spans="1:18" x14ac:dyDescent="0.25">
      <c r="A443" t="s">
        <v>476</v>
      </c>
      <c r="B443">
        <f t="shared" si="23"/>
        <v>442</v>
      </c>
      <c r="C443" t="s">
        <v>181</v>
      </c>
      <c r="D443" t="s">
        <v>283</v>
      </c>
      <c r="E443">
        <v>1</v>
      </c>
      <c r="F443">
        <v>108</v>
      </c>
      <c r="G443">
        <v>100</v>
      </c>
      <c r="H443">
        <v>50</v>
      </c>
      <c r="I443">
        <v>50</v>
      </c>
      <c r="J443">
        <v>50</v>
      </c>
      <c r="K443">
        <v>92</v>
      </c>
      <c r="L443">
        <v>108</v>
      </c>
      <c r="M443">
        <v>92</v>
      </c>
      <c r="N443">
        <v>108</v>
      </c>
      <c r="O443">
        <v>35</v>
      </c>
      <c r="P443">
        <f t="shared" si="22"/>
        <v>485</v>
      </c>
      <c r="Q443">
        <f t="shared" si="17"/>
        <v>80.833333333333329</v>
      </c>
      <c r="R443" t="s">
        <v>438</v>
      </c>
    </row>
    <row r="444" spans="1:18" x14ac:dyDescent="0.25">
      <c r="A444" t="s">
        <v>477</v>
      </c>
      <c r="B444">
        <f t="shared" si="23"/>
        <v>443</v>
      </c>
      <c r="C444" t="s">
        <v>182</v>
      </c>
      <c r="D444" t="s">
        <v>174</v>
      </c>
      <c r="E444">
        <v>0.7</v>
      </c>
      <c r="F444">
        <v>20.5</v>
      </c>
      <c r="G444">
        <v>45</v>
      </c>
      <c r="H444">
        <v>50</v>
      </c>
      <c r="I444">
        <v>50</v>
      </c>
      <c r="J444">
        <v>58</v>
      </c>
      <c r="K444">
        <v>70</v>
      </c>
      <c r="L444">
        <v>45</v>
      </c>
      <c r="M444">
        <v>40</v>
      </c>
      <c r="N444">
        <v>45</v>
      </c>
      <c r="O444">
        <v>42</v>
      </c>
      <c r="P444">
        <f t="shared" si="22"/>
        <v>300</v>
      </c>
      <c r="Q444">
        <f t="shared" si="17"/>
        <v>50</v>
      </c>
      <c r="R444" t="s">
        <v>438</v>
      </c>
    </row>
    <row r="445" spans="1:18" x14ac:dyDescent="0.25">
      <c r="A445" t="s">
        <v>478</v>
      </c>
      <c r="B445">
        <f t="shared" si="23"/>
        <v>444</v>
      </c>
      <c r="C445" t="s">
        <v>182</v>
      </c>
      <c r="D445" t="s">
        <v>174</v>
      </c>
      <c r="E445">
        <v>1.4</v>
      </c>
      <c r="F445">
        <v>56</v>
      </c>
      <c r="G445">
        <v>45</v>
      </c>
      <c r="H445">
        <v>50</v>
      </c>
      <c r="I445">
        <v>50</v>
      </c>
      <c r="J445">
        <v>68</v>
      </c>
      <c r="K445">
        <v>90</v>
      </c>
      <c r="L445">
        <v>65</v>
      </c>
      <c r="M445">
        <v>50</v>
      </c>
      <c r="N445">
        <v>55</v>
      </c>
      <c r="O445">
        <v>82</v>
      </c>
      <c r="P445">
        <f t="shared" si="22"/>
        <v>410</v>
      </c>
      <c r="Q445">
        <f t="shared" si="17"/>
        <v>68.333333333333329</v>
      </c>
      <c r="R445" t="s">
        <v>438</v>
      </c>
    </row>
    <row r="446" spans="1:18" x14ac:dyDescent="0.25">
      <c r="A446" t="s">
        <v>479</v>
      </c>
      <c r="B446">
        <f t="shared" si="23"/>
        <v>445</v>
      </c>
      <c r="C446" t="s">
        <v>182</v>
      </c>
      <c r="D446" t="s">
        <v>174</v>
      </c>
      <c r="E446">
        <v>1.9</v>
      </c>
      <c r="F446">
        <v>95</v>
      </c>
      <c r="G446">
        <v>45</v>
      </c>
      <c r="H446">
        <v>50</v>
      </c>
      <c r="I446">
        <v>50</v>
      </c>
      <c r="J446">
        <v>108</v>
      </c>
      <c r="K446">
        <v>130</v>
      </c>
      <c r="L446">
        <v>95</v>
      </c>
      <c r="M446">
        <v>80</v>
      </c>
      <c r="N446">
        <v>85</v>
      </c>
      <c r="O446">
        <v>102</v>
      </c>
      <c r="P446">
        <f t="shared" si="22"/>
        <v>600</v>
      </c>
      <c r="Q446">
        <f t="shared" si="17"/>
        <v>100</v>
      </c>
      <c r="R446" t="s">
        <v>438</v>
      </c>
    </row>
    <row r="447" spans="1:18" x14ac:dyDescent="0.25">
      <c r="A447" t="s">
        <v>480</v>
      </c>
      <c r="B447">
        <f t="shared" si="23"/>
        <v>446</v>
      </c>
      <c r="C447" t="s">
        <v>172</v>
      </c>
      <c r="E447">
        <v>0.6</v>
      </c>
      <c r="F447">
        <v>105</v>
      </c>
      <c r="G447">
        <v>50</v>
      </c>
      <c r="H447">
        <v>87.5</v>
      </c>
      <c r="I447">
        <v>12.5</v>
      </c>
      <c r="J447">
        <v>135</v>
      </c>
      <c r="K447">
        <v>85</v>
      </c>
      <c r="L447">
        <v>40</v>
      </c>
      <c r="M447">
        <v>40</v>
      </c>
      <c r="N447">
        <v>85</v>
      </c>
      <c r="O447">
        <v>5</v>
      </c>
      <c r="P447">
        <f t="shared" si="22"/>
        <v>390</v>
      </c>
      <c r="Q447">
        <f t="shared" si="17"/>
        <v>65</v>
      </c>
      <c r="R447" t="s">
        <v>438</v>
      </c>
    </row>
    <row r="448" spans="1:18" x14ac:dyDescent="0.25">
      <c r="A448" t="s">
        <v>481</v>
      </c>
      <c r="B448">
        <f t="shared" si="23"/>
        <v>447</v>
      </c>
      <c r="C448" t="s">
        <v>176</v>
      </c>
      <c r="E448">
        <v>0.7</v>
      </c>
      <c r="F448">
        <v>20.2</v>
      </c>
      <c r="G448">
        <v>75</v>
      </c>
      <c r="H448">
        <v>87.5</v>
      </c>
      <c r="I448">
        <v>12.5</v>
      </c>
      <c r="J448">
        <v>40</v>
      </c>
      <c r="K448">
        <v>70</v>
      </c>
      <c r="L448">
        <v>40</v>
      </c>
      <c r="M448">
        <v>35</v>
      </c>
      <c r="N448">
        <v>40</v>
      </c>
      <c r="O448">
        <v>60</v>
      </c>
      <c r="P448">
        <f t="shared" si="22"/>
        <v>285</v>
      </c>
      <c r="Q448">
        <f t="shared" si="17"/>
        <v>47.5</v>
      </c>
      <c r="R448" t="s">
        <v>438</v>
      </c>
    </row>
    <row r="449" spans="1:18" x14ac:dyDescent="0.25">
      <c r="A449" t="s">
        <v>482</v>
      </c>
      <c r="B449">
        <f t="shared" si="23"/>
        <v>448</v>
      </c>
      <c r="C449" t="s">
        <v>176</v>
      </c>
      <c r="D449" t="s">
        <v>179</v>
      </c>
      <c r="E449">
        <v>1.2</v>
      </c>
      <c r="F449">
        <v>54</v>
      </c>
      <c r="G449">
        <v>45</v>
      </c>
      <c r="H449">
        <v>87.5</v>
      </c>
      <c r="I449">
        <v>12.5</v>
      </c>
      <c r="J449">
        <v>70</v>
      </c>
      <c r="K449">
        <v>110</v>
      </c>
      <c r="L449">
        <v>70</v>
      </c>
      <c r="M449">
        <v>115</v>
      </c>
      <c r="N449">
        <v>70</v>
      </c>
      <c r="O449">
        <v>90</v>
      </c>
      <c r="P449">
        <f t="shared" si="22"/>
        <v>525</v>
      </c>
      <c r="Q449">
        <f t="shared" si="17"/>
        <v>87.5</v>
      </c>
      <c r="R449" t="s">
        <v>438</v>
      </c>
    </row>
    <row r="450" spans="1:18" x14ac:dyDescent="0.25">
      <c r="A450" t="s">
        <v>483</v>
      </c>
      <c r="B450">
        <f t="shared" si="23"/>
        <v>449</v>
      </c>
      <c r="C450" t="s">
        <v>174</v>
      </c>
      <c r="E450">
        <v>0.8</v>
      </c>
      <c r="F450">
        <v>49.5</v>
      </c>
      <c r="G450">
        <v>140</v>
      </c>
      <c r="H450">
        <v>50</v>
      </c>
      <c r="I450">
        <v>50</v>
      </c>
      <c r="J450">
        <v>68</v>
      </c>
      <c r="K450">
        <v>72</v>
      </c>
      <c r="L450">
        <v>78</v>
      </c>
      <c r="M450">
        <v>38</v>
      </c>
      <c r="N450">
        <v>42</v>
      </c>
      <c r="O450">
        <v>32</v>
      </c>
      <c r="P450">
        <f t="shared" si="22"/>
        <v>330</v>
      </c>
      <c r="Q450">
        <f t="shared" si="17"/>
        <v>55</v>
      </c>
      <c r="R450" t="s">
        <v>438</v>
      </c>
    </row>
    <row r="451" spans="1:18" x14ac:dyDescent="0.25">
      <c r="A451" t="s">
        <v>484</v>
      </c>
      <c r="B451">
        <f t="shared" si="23"/>
        <v>450</v>
      </c>
      <c r="C451" t="s">
        <v>174</v>
      </c>
      <c r="E451">
        <v>2</v>
      </c>
      <c r="F451">
        <v>300</v>
      </c>
      <c r="G451">
        <v>60</v>
      </c>
      <c r="H451">
        <v>50</v>
      </c>
      <c r="I451">
        <v>50</v>
      </c>
      <c r="J451">
        <v>108</v>
      </c>
      <c r="K451">
        <v>112</v>
      </c>
      <c r="L451">
        <v>118</v>
      </c>
      <c r="M451">
        <v>68</v>
      </c>
      <c r="N451">
        <v>72</v>
      </c>
      <c r="O451">
        <v>47</v>
      </c>
      <c r="P451">
        <f t="shared" si="22"/>
        <v>525</v>
      </c>
      <c r="Q451">
        <f t="shared" si="17"/>
        <v>87.5</v>
      </c>
      <c r="R451" t="s">
        <v>438</v>
      </c>
    </row>
    <row r="452" spans="1:18" x14ac:dyDescent="0.25">
      <c r="A452" t="s">
        <v>485</v>
      </c>
      <c r="B452">
        <f t="shared" si="23"/>
        <v>451</v>
      </c>
      <c r="C452" t="s">
        <v>14</v>
      </c>
      <c r="D452" t="s">
        <v>32</v>
      </c>
      <c r="E452">
        <v>0.8</v>
      </c>
      <c r="F452">
        <v>12</v>
      </c>
      <c r="G452">
        <v>120</v>
      </c>
      <c r="H452">
        <v>50</v>
      </c>
      <c r="I452">
        <v>50</v>
      </c>
      <c r="J452">
        <v>40</v>
      </c>
      <c r="K452">
        <v>50</v>
      </c>
      <c r="L452">
        <v>90</v>
      </c>
      <c r="M452">
        <v>30</v>
      </c>
      <c r="N452">
        <v>55</v>
      </c>
      <c r="O452">
        <v>65</v>
      </c>
      <c r="P452">
        <f t="shared" si="22"/>
        <v>330</v>
      </c>
      <c r="Q452">
        <f t="shared" si="17"/>
        <v>55</v>
      </c>
      <c r="R452" t="s">
        <v>438</v>
      </c>
    </row>
    <row r="453" spans="1:18" x14ac:dyDescent="0.25">
      <c r="A453" t="s">
        <v>486</v>
      </c>
      <c r="B453">
        <f t="shared" si="23"/>
        <v>452</v>
      </c>
      <c r="C453" t="s">
        <v>14</v>
      </c>
      <c r="D453" t="s">
        <v>283</v>
      </c>
      <c r="E453">
        <v>1.3</v>
      </c>
      <c r="F453">
        <v>61.5</v>
      </c>
      <c r="G453">
        <v>45</v>
      </c>
      <c r="H453">
        <v>50</v>
      </c>
      <c r="I453">
        <v>50</v>
      </c>
      <c r="J453">
        <v>70</v>
      </c>
      <c r="K453">
        <v>90</v>
      </c>
      <c r="L453">
        <v>110</v>
      </c>
      <c r="M453">
        <v>60</v>
      </c>
      <c r="N453">
        <v>75</v>
      </c>
      <c r="O453">
        <v>95</v>
      </c>
      <c r="P453">
        <f t="shared" si="22"/>
        <v>500</v>
      </c>
      <c r="Q453">
        <f t="shared" si="17"/>
        <v>83.333333333333329</v>
      </c>
      <c r="R453" t="s">
        <v>438</v>
      </c>
    </row>
    <row r="454" spans="1:18" x14ac:dyDescent="0.25">
      <c r="A454" t="s">
        <v>487</v>
      </c>
      <c r="B454">
        <f t="shared" si="23"/>
        <v>453</v>
      </c>
      <c r="C454" t="s">
        <v>14</v>
      </c>
      <c r="D454" t="s">
        <v>176</v>
      </c>
      <c r="E454">
        <v>0.7</v>
      </c>
      <c r="F454">
        <v>23</v>
      </c>
      <c r="G454">
        <v>140</v>
      </c>
      <c r="H454">
        <v>50</v>
      </c>
      <c r="I454">
        <v>50</v>
      </c>
      <c r="J454">
        <v>48</v>
      </c>
      <c r="K454">
        <v>61</v>
      </c>
      <c r="L454">
        <v>40</v>
      </c>
      <c r="M454">
        <v>61</v>
      </c>
      <c r="N454">
        <v>40</v>
      </c>
      <c r="O454">
        <v>50</v>
      </c>
      <c r="P454">
        <f t="shared" si="22"/>
        <v>300</v>
      </c>
      <c r="Q454">
        <f t="shared" si="17"/>
        <v>50</v>
      </c>
      <c r="R454" t="s">
        <v>438</v>
      </c>
    </row>
    <row r="455" spans="1:18" x14ac:dyDescent="0.25">
      <c r="A455" t="s">
        <v>488</v>
      </c>
      <c r="B455">
        <f t="shared" si="23"/>
        <v>454</v>
      </c>
      <c r="C455" t="s">
        <v>14</v>
      </c>
      <c r="D455" t="s">
        <v>176</v>
      </c>
      <c r="E455">
        <v>1.3</v>
      </c>
      <c r="F455">
        <v>44.4</v>
      </c>
      <c r="G455">
        <v>75</v>
      </c>
      <c r="H455">
        <v>50</v>
      </c>
      <c r="I455">
        <v>50</v>
      </c>
      <c r="J455">
        <v>83</v>
      </c>
      <c r="K455">
        <v>106</v>
      </c>
      <c r="L455">
        <v>65</v>
      </c>
      <c r="M455">
        <v>86</v>
      </c>
      <c r="N455">
        <v>65</v>
      </c>
      <c r="O455">
        <v>85</v>
      </c>
      <c r="P455">
        <f t="shared" si="22"/>
        <v>490</v>
      </c>
      <c r="Q455">
        <f t="shared" si="17"/>
        <v>81.666666666666671</v>
      </c>
      <c r="R455" t="s">
        <v>438</v>
      </c>
    </row>
    <row r="456" spans="1:18" x14ac:dyDescent="0.25">
      <c r="A456" t="s">
        <v>489</v>
      </c>
      <c r="B456">
        <f t="shared" si="23"/>
        <v>455</v>
      </c>
      <c r="C456" t="s">
        <v>13</v>
      </c>
      <c r="E456">
        <v>1.4</v>
      </c>
      <c r="F456">
        <v>27</v>
      </c>
      <c r="G456">
        <v>200</v>
      </c>
      <c r="H456">
        <v>50</v>
      </c>
      <c r="I456">
        <v>50</v>
      </c>
      <c r="J456">
        <v>74</v>
      </c>
      <c r="K456">
        <v>100</v>
      </c>
      <c r="L456">
        <v>72</v>
      </c>
      <c r="M456">
        <v>90</v>
      </c>
      <c r="N456">
        <v>72</v>
      </c>
      <c r="O456">
        <v>46</v>
      </c>
      <c r="P456">
        <f t="shared" si="22"/>
        <v>454</v>
      </c>
      <c r="Q456">
        <f t="shared" si="17"/>
        <v>75.666666666666671</v>
      </c>
      <c r="R456" t="s">
        <v>438</v>
      </c>
    </row>
    <row r="457" spans="1:18" x14ac:dyDescent="0.25">
      <c r="A457" t="s">
        <v>490</v>
      </c>
      <c r="B457">
        <f t="shared" si="23"/>
        <v>456</v>
      </c>
      <c r="C457" t="s">
        <v>28</v>
      </c>
      <c r="E457">
        <v>0.4</v>
      </c>
      <c r="F457">
        <v>7</v>
      </c>
      <c r="G457">
        <v>190</v>
      </c>
      <c r="H457">
        <v>50</v>
      </c>
      <c r="I457">
        <v>50</v>
      </c>
      <c r="J457">
        <v>49</v>
      </c>
      <c r="K457">
        <v>49</v>
      </c>
      <c r="L457">
        <v>56</v>
      </c>
      <c r="M457">
        <v>49</v>
      </c>
      <c r="N457">
        <v>61</v>
      </c>
      <c r="O457">
        <v>66</v>
      </c>
      <c r="P457">
        <f t="shared" si="22"/>
        <v>330</v>
      </c>
      <c r="Q457">
        <f t="shared" si="17"/>
        <v>55</v>
      </c>
      <c r="R457" t="s">
        <v>438</v>
      </c>
    </row>
    <row r="458" spans="1:18" x14ac:dyDescent="0.25">
      <c r="A458" t="s">
        <v>491</v>
      </c>
      <c r="B458">
        <f t="shared" si="23"/>
        <v>457</v>
      </c>
      <c r="C458" t="s">
        <v>28</v>
      </c>
      <c r="E458">
        <v>1.2</v>
      </c>
      <c r="F458">
        <v>24</v>
      </c>
      <c r="G458">
        <v>75</v>
      </c>
      <c r="H458">
        <v>50</v>
      </c>
      <c r="I458">
        <v>50</v>
      </c>
      <c r="J458">
        <v>69</v>
      </c>
      <c r="K458">
        <v>69</v>
      </c>
      <c r="L458">
        <v>76</v>
      </c>
      <c r="M458">
        <v>69</v>
      </c>
      <c r="N458">
        <v>86</v>
      </c>
      <c r="O458">
        <v>91</v>
      </c>
      <c r="P458">
        <f t="shared" si="22"/>
        <v>460</v>
      </c>
      <c r="Q458">
        <f t="shared" si="17"/>
        <v>76.666666666666671</v>
      </c>
      <c r="R458" t="s">
        <v>438</v>
      </c>
    </row>
    <row r="459" spans="1:18" x14ac:dyDescent="0.25">
      <c r="A459" t="s">
        <v>492</v>
      </c>
      <c r="B459">
        <f t="shared" si="23"/>
        <v>458</v>
      </c>
      <c r="C459" t="s">
        <v>28</v>
      </c>
      <c r="D459" t="s">
        <v>24</v>
      </c>
      <c r="E459">
        <v>1</v>
      </c>
      <c r="F459">
        <v>65</v>
      </c>
      <c r="G459">
        <v>25</v>
      </c>
      <c r="H459">
        <v>50</v>
      </c>
      <c r="I459">
        <v>50</v>
      </c>
      <c r="J459">
        <v>45</v>
      </c>
      <c r="K459">
        <v>20</v>
      </c>
      <c r="L459">
        <v>50</v>
      </c>
      <c r="M459">
        <v>60</v>
      </c>
      <c r="N459">
        <v>120</v>
      </c>
      <c r="O459">
        <v>50</v>
      </c>
      <c r="P459">
        <f t="shared" si="22"/>
        <v>345</v>
      </c>
      <c r="Q459">
        <f t="shared" si="17"/>
        <v>57.5</v>
      </c>
      <c r="R459" t="s">
        <v>438</v>
      </c>
    </row>
    <row r="460" spans="1:18" x14ac:dyDescent="0.25">
      <c r="A460" t="s">
        <v>493</v>
      </c>
      <c r="B460">
        <f t="shared" si="23"/>
        <v>459</v>
      </c>
      <c r="C460" t="s">
        <v>13</v>
      </c>
      <c r="D460" t="s">
        <v>180</v>
      </c>
      <c r="E460">
        <v>1</v>
      </c>
      <c r="F460">
        <v>50.5</v>
      </c>
      <c r="G460">
        <v>120</v>
      </c>
      <c r="H460">
        <v>50</v>
      </c>
      <c r="I460">
        <v>50</v>
      </c>
      <c r="J460">
        <v>60</v>
      </c>
      <c r="K460">
        <v>62</v>
      </c>
      <c r="L460">
        <v>50</v>
      </c>
      <c r="M460">
        <v>62</v>
      </c>
      <c r="N460">
        <v>60</v>
      </c>
      <c r="O460">
        <v>40</v>
      </c>
      <c r="P460">
        <f t="shared" si="22"/>
        <v>334</v>
      </c>
      <c r="Q460">
        <f t="shared" si="17"/>
        <v>55.666666666666664</v>
      </c>
      <c r="R460" t="s">
        <v>438</v>
      </c>
    </row>
    <row r="461" spans="1:18" x14ac:dyDescent="0.25">
      <c r="A461" t="s">
        <v>494</v>
      </c>
      <c r="B461">
        <f t="shared" si="23"/>
        <v>460</v>
      </c>
      <c r="C461" t="s">
        <v>13</v>
      </c>
      <c r="D461" t="s">
        <v>180</v>
      </c>
      <c r="E461">
        <v>2.2000000000000002</v>
      </c>
      <c r="F461">
        <v>135.5</v>
      </c>
      <c r="G461">
        <v>60</v>
      </c>
      <c r="H461">
        <v>50</v>
      </c>
      <c r="I461">
        <v>50</v>
      </c>
      <c r="J461">
        <v>90</v>
      </c>
      <c r="K461">
        <v>92</v>
      </c>
      <c r="L461">
        <v>75</v>
      </c>
      <c r="M461">
        <v>92</v>
      </c>
      <c r="N461">
        <v>85</v>
      </c>
      <c r="O461">
        <v>60</v>
      </c>
      <c r="P461">
        <f t="shared" si="22"/>
        <v>494</v>
      </c>
      <c r="Q461">
        <f t="shared" si="17"/>
        <v>82.333333333333329</v>
      </c>
      <c r="R461" t="s">
        <v>438</v>
      </c>
    </row>
    <row r="462" spans="1:18" x14ac:dyDescent="0.25">
      <c r="A462" t="s">
        <v>495</v>
      </c>
      <c r="B462">
        <f t="shared" si="23"/>
        <v>461</v>
      </c>
      <c r="C462" t="s">
        <v>283</v>
      </c>
      <c r="D462" t="s">
        <v>180</v>
      </c>
      <c r="E462">
        <v>1.1000000000000001</v>
      </c>
      <c r="F462">
        <v>34</v>
      </c>
      <c r="G462">
        <v>45</v>
      </c>
      <c r="H462">
        <v>50</v>
      </c>
      <c r="I462">
        <v>50</v>
      </c>
      <c r="J462">
        <v>70</v>
      </c>
      <c r="K462">
        <v>120</v>
      </c>
      <c r="L462">
        <v>65</v>
      </c>
      <c r="M462">
        <v>45</v>
      </c>
      <c r="N462">
        <v>85</v>
      </c>
      <c r="O462">
        <v>125</v>
      </c>
      <c r="P462">
        <f t="shared" si="22"/>
        <v>510</v>
      </c>
      <c r="Q462">
        <f t="shared" si="17"/>
        <v>85</v>
      </c>
      <c r="R462" t="s">
        <v>438</v>
      </c>
    </row>
    <row r="463" spans="1:18" x14ac:dyDescent="0.25">
      <c r="A463" t="s">
        <v>496</v>
      </c>
      <c r="B463">
        <f t="shared" si="23"/>
        <v>462</v>
      </c>
      <c r="C463" t="s">
        <v>173</v>
      </c>
      <c r="D463" t="s">
        <v>179</v>
      </c>
      <c r="E463">
        <v>1.2</v>
      </c>
      <c r="F463">
        <v>180</v>
      </c>
      <c r="G463">
        <v>30</v>
      </c>
      <c r="J463">
        <v>70</v>
      </c>
      <c r="K463">
        <v>70</v>
      </c>
      <c r="L463">
        <v>115</v>
      </c>
      <c r="M463">
        <v>130</v>
      </c>
      <c r="N463">
        <v>90</v>
      </c>
      <c r="O463">
        <v>60</v>
      </c>
      <c r="P463">
        <f t="shared" si="22"/>
        <v>535</v>
      </c>
      <c r="Q463">
        <f t="shared" si="17"/>
        <v>89.166666666666671</v>
      </c>
      <c r="R463" t="s">
        <v>438</v>
      </c>
    </row>
    <row r="464" spans="1:18" x14ac:dyDescent="0.25">
      <c r="A464" t="s">
        <v>497</v>
      </c>
      <c r="B464">
        <f t="shared" si="23"/>
        <v>463</v>
      </c>
      <c r="C464" t="s">
        <v>172</v>
      </c>
      <c r="E464">
        <v>1.7</v>
      </c>
      <c r="F464">
        <v>140</v>
      </c>
      <c r="G464">
        <v>30</v>
      </c>
      <c r="H464">
        <v>50</v>
      </c>
      <c r="I464">
        <v>50</v>
      </c>
      <c r="J464">
        <v>110</v>
      </c>
      <c r="K464">
        <v>85</v>
      </c>
      <c r="L464">
        <v>95</v>
      </c>
      <c r="M464">
        <v>80</v>
      </c>
      <c r="N464">
        <v>95</v>
      </c>
      <c r="O464">
        <v>50</v>
      </c>
      <c r="P464">
        <f t="shared" si="22"/>
        <v>515</v>
      </c>
      <c r="Q464">
        <f t="shared" si="17"/>
        <v>85.833333333333329</v>
      </c>
      <c r="R464" t="s">
        <v>438</v>
      </c>
    </row>
    <row r="465" spans="1:18" x14ac:dyDescent="0.25">
      <c r="A465" t="s">
        <v>498</v>
      </c>
      <c r="B465">
        <f t="shared" si="23"/>
        <v>464</v>
      </c>
      <c r="C465" t="s">
        <v>174</v>
      </c>
      <c r="D465" t="s">
        <v>178</v>
      </c>
      <c r="E465">
        <v>2.4</v>
      </c>
      <c r="F465">
        <v>282.8</v>
      </c>
      <c r="G465">
        <v>30</v>
      </c>
      <c r="H465">
        <v>50</v>
      </c>
      <c r="I465">
        <v>50</v>
      </c>
      <c r="J465">
        <v>115</v>
      </c>
      <c r="K465">
        <v>140</v>
      </c>
      <c r="L465">
        <v>130</v>
      </c>
      <c r="M465">
        <v>55</v>
      </c>
      <c r="N465">
        <v>55</v>
      </c>
      <c r="O465">
        <v>40</v>
      </c>
      <c r="P465">
        <f t="shared" si="22"/>
        <v>535</v>
      </c>
      <c r="Q465">
        <f t="shared" si="17"/>
        <v>89.166666666666671</v>
      </c>
      <c r="R465" t="s">
        <v>438</v>
      </c>
    </row>
    <row r="466" spans="1:18" x14ac:dyDescent="0.25">
      <c r="A466" t="s">
        <v>499</v>
      </c>
      <c r="B466">
        <f t="shared" si="23"/>
        <v>465</v>
      </c>
      <c r="C466" t="s">
        <v>13</v>
      </c>
      <c r="E466">
        <v>2</v>
      </c>
      <c r="F466">
        <v>128.6</v>
      </c>
      <c r="G466">
        <v>30</v>
      </c>
      <c r="H466">
        <v>50</v>
      </c>
      <c r="I466">
        <v>50</v>
      </c>
      <c r="J466">
        <v>100</v>
      </c>
      <c r="K466">
        <v>100</v>
      </c>
      <c r="L466">
        <v>125</v>
      </c>
      <c r="M466">
        <v>110</v>
      </c>
      <c r="N466">
        <v>50</v>
      </c>
      <c r="O466">
        <v>50</v>
      </c>
      <c r="P466">
        <f t="shared" si="22"/>
        <v>535</v>
      </c>
      <c r="Q466">
        <f t="shared" si="17"/>
        <v>89.166666666666671</v>
      </c>
      <c r="R466" t="s">
        <v>438</v>
      </c>
    </row>
    <row r="467" spans="1:18" x14ac:dyDescent="0.25">
      <c r="A467" t="s">
        <v>500</v>
      </c>
      <c r="B467">
        <f t="shared" si="23"/>
        <v>466</v>
      </c>
      <c r="C467" t="s">
        <v>173</v>
      </c>
      <c r="E467">
        <v>1.8</v>
      </c>
      <c r="F467">
        <v>138.6</v>
      </c>
      <c r="G467">
        <v>30</v>
      </c>
      <c r="H467">
        <v>75</v>
      </c>
      <c r="I467">
        <v>25</v>
      </c>
      <c r="J467">
        <v>75</v>
      </c>
      <c r="K467">
        <v>123</v>
      </c>
      <c r="L467">
        <v>67</v>
      </c>
      <c r="M467">
        <v>95</v>
      </c>
      <c r="N467">
        <v>85</v>
      </c>
      <c r="O467">
        <v>95</v>
      </c>
      <c r="P467">
        <f t="shared" si="22"/>
        <v>540</v>
      </c>
      <c r="Q467">
        <f t="shared" si="17"/>
        <v>90</v>
      </c>
      <c r="R467" t="s">
        <v>438</v>
      </c>
    </row>
    <row r="468" spans="1:18" x14ac:dyDescent="0.25">
      <c r="A468" t="s">
        <v>501</v>
      </c>
      <c r="B468">
        <f t="shared" si="23"/>
        <v>467</v>
      </c>
      <c r="C468" t="s">
        <v>23</v>
      </c>
      <c r="E468">
        <v>1.6</v>
      </c>
      <c r="F468">
        <v>68</v>
      </c>
      <c r="G468">
        <v>30</v>
      </c>
      <c r="H468">
        <v>75</v>
      </c>
      <c r="I468">
        <v>25</v>
      </c>
      <c r="J468">
        <v>75</v>
      </c>
      <c r="K468">
        <v>95</v>
      </c>
      <c r="L468">
        <v>67</v>
      </c>
      <c r="M468">
        <v>125</v>
      </c>
      <c r="N468">
        <v>95</v>
      </c>
      <c r="O468">
        <v>83</v>
      </c>
      <c r="P468">
        <f t="shared" si="22"/>
        <v>540</v>
      </c>
      <c r="Q468">
        <f t="shared" si="17"/>
        <v>90</v>
      </c>
      <c r="R468" t="s">
        <v>438</v>
      </c>
    </row>
    <row r="469" spans="1:18" x14ac:dyDescent="0.25">
      <c r="A469" t="s">
        <v>502</v>
      </c>
      <c r="B469">
        <f t="shared" si="23"/>
        <v>468</v>
      </c>
      <c r="C469" t="s">
        <v>175</v>
      </c>
      <c r="D469" t="s">
        <v>24</v>
      </c>
      <c r="E469">
        <v>1.5</v>
      </c>
      <c r="F469">
        <v>38</v>
      </c>
      <c r="G469">
        <v>30</v>
      </c>
      <c r="H469">
        <v>87.5</v>
      </c>
      <c r="I469">
        <v>12.5</v>
      </c>
      <c r="J469">
        <v>85</v>
      </c>
      <c r="K469">
        <v>50</v>
      </c>
      <c r="L469">
        <v>95</v>
      </c>
      <c r="M469">
        <v>120</v>
      </c>
      <c r="N469">
        <v>115</v>
      </c>
      <c r="O469">
        <v>80</v>
      </c>
      <c r="P469">
        <f t="shared" si="22"/>
        <v>545</v>
      </c>
      <c r="Q469">
        <f t="shared" si="17"/>
        <v>90.833333333333329</v>
      </c>
      <c r="R469" t="s">
        <v>438</v>
      </c>
    </row>
    <row r="470" spans="1:18" x14ac:dyDescent="0.25">
      <c r="A470" t="s">
        <v>503</v>
      </c>
      <c r="B470">
        <f t="shared" si="23"/>
        <v>469</v>
      </c>
      <c r="C470" t="s">
        <v>32</v>
      </c>
      <c r="D470" t="s">
        <v>24</v>
      </c>
      <c r="E470">
        <v>1.9</v>
      </c>
      <c r="F470">
        <v>51.5</v>
      </c>
      <c r="G470">
        <v>30</v>
      </c>
      <c r="H470">
        <v>50</v>
      </c>
      <c r="I470">
        <v>50</v>
      </c>
      <c r="J470">
        <v>86</v>
      </c>
      <c r="K470">
        <v>76</v>
      </c>
      <c r="L470">
        <v>86</v>
      </c>
      <c r="M470">
        <v>116</v>
      </c>
      <c r="N470">
        <v>56</v>
      </c>
      <c r="O470">
        <v>95</v>
      </c>
      <c r="P470">
        <f t="shared" si="22"/>
        <v>515</v>
      </c>
      <c r="Q470">
        <f t="shared" si="17"/>
        <v>85.833333333333329</v>
      </c>
      <c r="R470" t="s">
        <v>438</v>
      </c>
    </row>
    <row r="471" spans="1:18" x14ac:dyDescent="0.25">
      <c r="A471" t="s">
        <v>504</v>
      </c>
      <c r="B471">
        <f t="shared" si="23"/>
        <v>470</v>
      </c>
      <c r="C471" t="s">
        <v>13</v>
      </c>
      <c r="E471">
        <v>1</v>
      </c>
      <c r="F471">
        <v>25.5</v>
      </c>
      <c r="G471">
        <v>45</v>
      </c>
      <c r="H471">
        <v>87.5</v>
      </c>
      <c r="I471">
        <v>12.5</v>
      </c>
      <c r="J471">
        <v>65</v>
      </c>
      <c r="K471">
        <v>110</v>
      </c>
      <c r="L471">
        <v>130</v>
      </c>
      <c r="M471">
        <v>60</v>
      </c>
      <c r="N471">
        <v>65</v>
      </c>
      <c r="O471">
        <v>95</v>
      </c>
      <c r="P471">
        <f t="shared" si="22"/>
        <v>525</v>
      </c>
      <c r="Q471">
        <f t="shared" si="17"/>
        <v>87.5</v>
      </c>
      <c r="R471" t="s">
        <v>438</v>
      </c>
    </row>
    <row r="472" spans="1:18" x14ac:dyDescent="0.25">
      <c r="A472" t="s">
        <v>505</v>
      </c>
      <c r="B472">
        <f t="shared" si="23"/>
        <v>471</v>
      </c>
      <c r="C472" t="s">
        <v>180</v>
      </c>
      <c r="E472">
        <v>0.8</v>
      </c>
      <c r="F472">
        <v>25.9</v>
      </c>
      <c r="G472">
        <v>45</v>
      </c>
      <c r="H472">
        <v>87.5</v>
      </c>
      <c r="I472">
        <v>12.5</v>
      </c>
      <c r="J472">
        <v>65</v>
      </c>
      <c r="K472">
        <v>60</v>
      </c>
      <c r="L472">
        <v>110</v>
      </c>
      <c r="M472">
        <v>130</v>
      </c>
      <c r="N472">
        <v>95</v>
      </c>
      <c r="O472">
        <v>65</v>
      </c>
      <c r="P472">
        <f t="shared" si="22"/>
        <v>525</v>
      </c>
      <c r="Q472">
        <f t="shared" ref="Q472:Q726" si="24">AVERAGE(J472:O472)</f>
        <v>87.5</v>
      </c>
      <c r="R472" t="s">
        <v>438</v>
      </c>
    </row>
    <row r="473" spans="1:18" x14ac:dyDescent="0.25">
      <c r="A473" t="s">
        <v>506</v>
      </c>
      <c r="B473">
        <f t="shared" si="23"/>
        <v>472</v>
      </c>
      <c r="C473" t="s">
        <v>174</v>
      </c>
      <c r="D473" t="s">
        <v>24</v>
      </c>
      <c r="E473">
        <v>2</v>
      </c>
      <c r="F473">
        <v>42.5</v>
      </c>
      <c r="G473">
        <v>30</v>
      </c>
      <c r="H473">
        <v>50</v>
      </c>
      <c r="I473">
        <v>50</v>
      </c>
      <c r="J473">
        <v>75</v>
      </c>
      <c r="K473">
        <v>95</v>
      </c>
      <c r="L473">
        <v>125</v>
      </c>
      <c r="M473">
        <v>45</v>
      </c>
      <c r="N473">
        <v>75</v>
      </c>
      <c r="O473">
        <v>95</v>
      </c>
      <c r="P473">
        <f t="shared" si="22"/>
        <v>510</v>
      </c>
      <c r="Q473">
        <f t="shared" si="24"/>
        <v>85</v>
      </c>
      <c r="R473" t="s">
        <v>438</v>
      </c>
    </row>
    <row r="474" spans="1:18" x14ac:dyDescent="0.25">
      <c r="A474" t="s">
        <v>507</v>
      </c>
      <c r="B474">
        <f t="shared" si="23"/>
        <v>473</v>
      </c>
      <c r="C474" t="s">
        <v>180</v>
      </c>
      <c r="D474" t="s">
        <v>174</v>
      </c>
      <c r="E474">
        <v>2.5</v>
      </c>
      <c r="F474">
        <v>291</v>
      </c>
      <c r="G474">
        <v>50</v>
      </c>
      <c r="H474">
        <v>50</v>
      </c>
      <c r="I474">
        <v>50</v>
      </c>
      <c r="J474">
        <v>110</v>
      </c>
      <c r="K474">
        <v>130</v>
      </c>
      <c r="L474">
        <v>80</v>
      </c>
      <c r="M474">
        <v>70</v>
      </c>
      <c r="N474">
        <v>60</v>
      </c>
      <c r="O474">
        <v>80</v>
      </c>
      <c r="P474">
        <f t="shared" si="22"/>
        <v>530</v>
      </c>
      <c r="Q474">
        <f t="shared" si="24"/>
        <v>88.333333333333329</v>
      </c>
      <c r="R474" t="s">
        <v>438</v>
      </c>
    </row>
    <row r="475" spans="1:18" x14ac:dyDescent="0.25">
      <c r="A475" t="s">
        <v>508</v>
      </c>
      <c r="B475">
        <f t="shared" si="23"/>
        <v>474</v>
      </c>
      <c r="C475" t="s">
        <v>172</v>
      </c>
      <c r="E475">
        <v>0.9</v>
      </c>
      <c r="F475">
        <v>34</v>
      </c>
      <c r="G475">
        <v>30</v>
      </c>
      <c r="J475">
        <v>85</v>
      </c>
      <c r="K475">
        <v>80</v>
      </c>
      <c r="L475">
        <v>70</v>
      </c>
      <c r="M475">
        <v>135</v>
      </c>
      <c r="N475">
        <v>75</v>
      </c>
      <c r="O475">
        <v>90</v>
      </c>
      <c r="P475">
        <f t="shared" si="22"/>
        <v>535</v>
      </c>
      <c r="Q475">
        <f t="shared" si="24"/>
        <v>89.166666666666671</v>
      </c>
      <c r="R475" t="s">
        <v>438</v>
      </c>
    </row>
    <row r="476" spans="1:18" x14ac:dyDescent="0.25">
      <c r="A476" t="s">
        <v>509</v>
      </c>
      <c r="B476">
        <f t="shared" si="23"/>
        <v>475</v>
      </c>
      <c r="C476" t="s">
        <v>177</v>
      </c>
      <c r="D476" t="s">
        <v>176</v>
      </c>
      <c r="E476">
        <v>1.6</v>
      </c>
      <c r="F476">
        <v>52</v>
      </c>
      <c r="G476">
        <v>45</v>
      </c>
      <c r="H476">
        <v>100</v>
      </c>
      <c r="I476">
        <v>0</v>
      </c>
      <c r="J476">
        <v>68</v>
      </c>
      <c r="K476">
        <v>125</v>
      </c>
      <c r="L476">
        <v>65</v>
      </c>
      <c r="M476">
        <v>65</v>
      </c>
      <c r="N476">
        <v>115</v>
      </c>
      <c r="O476">
        <v>80</v>
      </c>
      <c r="P476">
        <f t="shared" si="22"/>
        <v>518</v>
      </c>
      <c r="Q476">
        <f t="shared" si="24"/>
        <v>86.333333333333329</v>
      </c>
      <c r="R476" t="s">
        <v>438</v>
      </c>
    </row>
    <row r="477" spans="1:18" x14ac:dyDescent="0.25">
      <c r="A477" t="s">
        <v>510</v>
      </c>
      <c r="B477">
        <f t="shared" si="23"/>
        <v>476</v>
      </c>
      <c r="C477" t="s">
        <v>178</v>
      </c>
      <c r="D477" t="s">
        <v>179</v>
      </c>
      <c r="E477">
        <v>1.4</v>
      </c>
      <c r="F477">
        <v>340</v>
      </c>
      <c r="G477">
        <v>60</v>
      </c>
      <c r="H477">
        <v>50</v>
      </c>
      <c r="I477">
        <v>50</v>
      </c>
      <c r="J477">
        <v>60</v>
      </c>
      <c r="K477">
        <v>55</v>
      </c>
      <c r="L477">
        <v>145</v>
      </c>
      <c r="M477">
        <v>75</v>
      </c>
      <c r="N477">
        <v>150</v>
      </c>
      <c r="O477">
        <v>40</v>
      </c>
      <c r="P477">
        <f t="shared" si="22"/>
        <v>525</v>
      </c>
      <c r="Q477">
        <f t="shared" si="24"/>
        <v>87.5</v>
      </c>
      <c r="R477" t="s">
        <v>438</v>
      </c>
    </row>
    <row r="478" spans="1:18" x14ac:dyDescent="0.25">
      <c r="A478" t="s">
        <v>511</v>
      </c>
      <c r="B478">
        <f t="shared" si="23"/>
        <v>477</v>
      </c>
      <c r="C478" t="s">
        <v>181</v>
      </c>
      <c r="E478">
        <v>2.2000000000000002</v>
      </c>
      <c r="F478">
        <v>106.6</v>
      </c>
      <c r="G478">
        <v>45</v>
      </c>
      <c r="H478">
        <v>50</v>
      </c>
      <c r="I478">
        <v>50</v>
      </c>
      <c r="J478">
        <v>45</v>
      </c>
      <c r="K478">
        <v>100</v>
      </c>
      <c r="L478">
        <v>135</v>
      </c>
      <c r="M478">
        <v>65</v>
      </c>
      <c r="N478">
        <v>135</v>
      </c>
      <c r="O478">
        <v>45</v>
      </c>
      <c r="P478">
        <f t="shared" si="22"/>
        <v>525</v>
      </c>
      <c r="Q478">
        <f t="shared" si="24"/>
        <v>87.5</v>
      </c>
      <c r="R478" t="s">
        <v>438</v>
      </c>
    </row>
    <row r="479" spans="1:18" x14ac:dyDescent="0.25">
      <c r="A479" t="s">
        <v>512</v>
      </c>
      <c r="B479">
        <f t="shared" si="23"/>
        <v>478</v>
      </c>
      <c r="C479" t="s">
        <v>180</v>
      </c>
      <c r="D479" t="s">
        <v>181</v>
      </c>
      <c r="E479">
        <v>1.3</v>
      </c>
      <c r="F479">
        <v>26.6</v>
      </c>
      <c r="G479">
        <v>75</v>
      </c>
      <c r="H479">
        <v>0</v>
      </c>
      <c r="I479">
        <v>100</v>
      </c>
      <c r="J479">
        <v>70</v>
      </c>
      <c r="K479">
        <v>80</v>
      </c>
      <c r="L479">
        <v>70</v>
      </c>
      <c r="M479">
        <v>80</v>
      </c>
      <c r="N479">
        <v>70</v>
      </c>
      <c r="O479">
        <v>110</v>
      </c>
      <c r="P479">
        <f t="shared" si="22"/>
        <v>480</v>
      </c>
      <c r="Q479">
        <f t="shared" si="24"/>
        <v>80</v>
      </c>
      <c r="R479" t="s">
        <v>438</v>
      </c>
    </row>
    <row r="480" spans="1:18" x14ac:dyDescent="0.25">
      <c r="A480" t="s">
        <v>513</v>
      </c>
      <c r="B480">
        <f t="shared" ref="B480:B543" si="25">B479+1</f>
        <v>479</v>
      </c>
      <c r="C480" t="s">
        <v>173</v>
      </c>
      <c r="D480" t="s">
        <v>181</v>
      </c>
      <c r="E480">
        <v>0.3</v>
      </c>
      <c r="F480">
        <v>0.3</v>
      </c>
      <c r="G480">
        <v>45</v>
      </c>
      <c r="J480">
        <v>50</v>
      </c>
      <c r="K480">
        <v>50</v>
      </c>
      <c r="L480">
        <v>77</v>
      </c>
      <c r="M480">
        <v>95</v>
      </c>
      <c r="N480">
        <v>77</v>
      </c>
      <c r="O480">
        <v>91</v>
      </c>
      <c r="P480">
        <f t="shared" si="22"/>
        <v>440</v>
      </c>
      <c r="Q480">
        <f t="shared" si="24"/>
        <v>73.333333333333329</v>
      </c>
      <c r="R480" t="s">
        <v>438</v>
      </c>
    </row>
    <row r="481" spans="1:18" x14ac:dyDescent="0.25">
      <c r="A481" t="s">
        <v>514</v>
      </c>
      <c r="B481">
        <f t="shared" si="25"/>
        <v>480</v>
      </c>
      <c r="C481" t="s">
        <v>177</v>
      </c>
      <c r="E481">
        <v>0.3</v>
      </c>
      <c r="F481">
        <v>0.3</v>
      </c>
      <c r="G481">
        <v>3</v>
      </c>
      <c r="J481">
        <v>75</v>
      </c>
      <c r="K481">
        <v>75</v>
      </c>
      <c r="L481">
        <v>130</v>
      </c>
      <c r="M481">
        <v>75</v>
      </c>
      <c r="N481">
        <v>130</v>
      </c>
      <c r="O481">
        <v>95</v>
      </c>
      <c r="P481">
        <f t="shared" si="22"/>
        <v>580</v>
      </c>
      <c r="Q481">
        <f t="shared" si="24"/>
        <v>96.666666666666671</v>
      </c>
      <c r="R481" t="s">
        <v>439</v>
      </c>
    </row>
    <row r="482" spans="1:18" x14ac:dyDescent="0.25">
      <c r="A482" t="s">
        <v>515</v>
      </c>
      <c r="B482">
        <f t="shared" si="25"/>
        <v>481</v>
      </c>
      <c r="C482" t="s">
        <v>177</v>
      </c>
      <c r="E482">
        <v>0.3</v>
      </c>
      <c r="F482">
        <v>0.3</v>
      </c>
      <c r="G482">
        <v>3</v>
      </c>
      <c r="J482">
        <v>80</v>
      </c>
      <c r="K482">
        <v>105</v>
      </c>
      <c r="L482">
        <v>105</v>
      </c>
      <c r="M482">
        <v>105</v>
      </c>
      <c r="N482">
        <v>105</v>
      </c>
      <c r="O482">
        <v>80</v>
      </c>
      <c r="P482">
        <f t="shared" si="22"/>
        <v>580</v>
      </c>
      <c r="Q482">
        <f t="shared" si="24"/>
        <v>96.666666666666671</v>
      </c>
      <c r="R482" t="s">
        <v>439</v>
      </c>
    </row>
    <row r="483" spans="1:18" x14ac:dyDescent="0.25">
      <c r="A483" t="s">
        <v>516</v>
      </c>
      <c r="B483">
        <f t="shared" si="25"/>
        <v>482</v>
      </c>
      <c r="C483" t="s">
        <v>177</v>
      </c>
      <c r="E483">
        <v>0.3</v>
      </c>
      <c r="F483">
        <v>0.3</v>
      </c>
      <c r="G483">
        <v>3</v>
      </c>
      <c r="J483">
        <v>75</v>
      </c>
      <c r="K483">
        <v>125</v>
      </c>
      <c r="L483">
        <v>70</v>
      </c>
      <c r="M483">
        <v>125</v>
      </c>
      <c r="N483">
        <v>70</v>
      </c>
      <c r="O483">
        <v>115</v>
      </c>
      <c r="P483">
        <f t="shared" si="22"/>
        <v>580</v>
      </c>
      <c r="Q483">
        <f t="shared" si="24"/>
        <v>96.666666666666671</v>
      </c>
      <c r="R483" t="s">
        <v>439</v>
      </c>
    </row>
    <row r="484" spans="1:18" x14ac:dyDescent="0.25">
      <c r="A484" t="s">
        <v>517</v>
      </c>
      <c r="B484">
        <f t="shared" si="25"/>
        <v>483</v>
      </c>
      <c r="C484" t="s">
        <v>179</v>
      </c>
      <c r="D484" t="s">
        <v>182</v>
      </c>
      <c r="E484">
        <v>5.4</v>
      </c>
      <c r="F484">
        <v>683</v>
      </c>
      <c r="G484">
        <v>3</v>
      </c>
      <c r="J484">
        <v>100</v>
      </c>
      <c r="K484">
        <v>120</v>
      </c>
      <c r="L484">
        <v>120</v>
      </c>
      <c r="M484">
        <v>150</v>
      </c>
      <c r="N484">
        <v>100</v>
      </c>
      <c r="O484">
        <v>90</v>
      </c>
      <c r="P484">
        <f t="shared" si="22"/>
        <v>680</v>
      </c>
      <c r="Q484">
        <f t="shared" si="24"/>
        <v>113.33333333333333</v>
      </c>
      <c r="R484" t="s">
        <v>439</v>
      </c>
    </row>
    <row r="485" spans="1:18" x14ac:dyDescent="0.25">
      <c r="A485" t="s">
        <v>518</v>
      </c>
      <c r="B485">
        <f t="shared" si="25"/>
        <v>484</v>
      </c>
      <c r="C485" t="s">
        <v>28</v>
      </c>
      <c r="D485" t="s">
        <v>182</v>
      </c>
      <c r="E485">
        <v>4.2</v>
      </c>
      <c r="F485">
        <v>336</v>
      </c>
      <c r="G485">
        <v>3</v>
      </c>
      <c r="J485">
        <v>90</v>
      </c>
      <c r="K485">
        <v>120</v>
      </c>
      <c r="L485">
        <v>100</v>
      </c>
      <c r="M485">
        <v>150</v>
      </c>
      <c r="N485">
        <v>120</v>
      </c>
      <c r="O485">
        <v>100</v>
      </c>
      <c r="P485">
        <f t="shared" si="22"/>
        <v>680</v>
      </c>
      <c r="Q485">
        <f t="shared" si="24"/>
        <v>113.33333333333333</v>
      </c>
      <c r="R485" t="s">
        <v>439</v>
      </c>
    </row>
    <row r="486" spans="1:18" x14ac:dyDescent="0.25">
      <c r="A486" t="s">
        <v>519</v>
      </c>
      <c r="B486">
        <f t="shared" si="25"/>
        <v>485</v>
      </c>
      <c r="C486" t="s">
        <v>23</v>
      </c>
      <c r="D486" t="s">
        <v>179</v>
      </c>
      <c r="E486">
        <v>1.7</v>
      </c>
      <c r="F486">
        <v>430</v>
      </c>
      <c r="G486">
        <v>3</v>
      </c>
      <c r="H486">
        <v>50</v>
      </c>
      <c r="I486">
        <v>50</v>
      </c>
      <c r="J486">
        <v>91</v>
      </c>
      <c r="K486">
        <v>90</v>
      </c>
      <c r="L486">
        <v>106</v>
      </c>
      <c r="M486">
        <v>130</v>
      </c>
      <c r="N486">
        <v>106</v>
      </c>
      <c r="O486">
        <v>77</v>
      </c>
      <c r="P486">
        <f t="shared" si="22"/>
        <v>600</v>
      </c>
      <c r="Q486">
        <f t="shared" si="24"/>
        <v>100</v>
      </c>
      <c r="R486" t="s">
        <v>439</v>
      </c>
    </row>
    <row r="487" spans="1:18" x14ac:dyDescent="0.25">
      <c r="A487" t="s">
        <v>520</v>
      </c>
      <c r="B487">
        <f t="shared" si="25"/>
        <v>486</v>
      </c>
      <c r="C487" t="s">
        <v>172</v>
      </c>
      <c r="E487">
        <v>3.7</v>
      </c>
      <c r="F487">
        <v>420</v>
      </c>
      <c r="G487">
        <v>3</v>
      </c>
      <c r="J487">
        <v>110</v>
      </c>
      <c r="K487">
        <v>160</v>
      </c>
      <c r="L487">
        <v>110</v>
      </c>
      <c r="M487">
        <v>80</v>
      </c>
      <c r="N487">
        <v>110</v>
      </c>
      <c r="O487">
        <v>100</v>
      </c>
      <c r="P487">
        <f t="shared" si="22"/>
        <v>670</v>
      </c>
      <c r="Q487">
        <f t="shared" si="24"/>
        <v>111.66666666666667</v>
      </c>
      <c r="R487" t="s">
        <v>439</v>
      </c>
    </row>
    <row r="488" spans="1:18" x14ac:dyDescent="0.25">
      <c r="A488" t="s">
        <v>521</v>
      </c>
      <c r="B488">
        <f t="shared" si="25"/>
        <v>487</v>
      </c>
      <c r="C488" t="s">
        <v>181</v>
      </c>
      <c r="D488" t="s">
        <v>182</v>
      </c>
      <c r="E488">
        <v>4.5</v>
      </c>
      <c r="F488">
        <v>750</v>
      </c>
      <c r="G488">
        <v>3</v>
      </c>
      <c r="J488">
        <v>150</v>
      </c>
      <c r="K488">
        <v>100</v>
      </c>
      <c r="L488">
        <v>120</v>
      </c>
      <c r="M488">
        <v>100</v>
      </c>
      <c r="N488">
        <v>120</v>
      </c>
      <c r="O488">
        <v>90</v>
      </c>
      <c r="P488">
        <f t="shared" si="22"/>
        <v>680</v>
      </c>
      <c r="Q488">
        <f t="shared" si="24"/>
        <v>113.33333333333333</v>
      </c>
      <c r="R488" t="s">
        <v>439</v>
      </c>
    </row>
    <row r="489" spans="1:18" x14ac:dyDescent="0.25">
      <c r="A489" t="s">
        <v>522</v>
      </c>
      <c r="B489">
        <f t="shared" si="25"/>
        <v>488</v>
      </c>
      <c r="C489" t="s">
        <v>177</v>
      </c>
      <c r="E489">
        <v>1.5</v>
      </c>
      <c r="F489">
        <v>85.6</v>
      </c>
      <c r="G489">
        <v>3</v>
      </c>
      <c r="H489">
        <v>0</v>
      </c>
      <c r="I489">
        <v>100</v>
      </c>
      <c r="J489">
        <v>120</v>
      </c>
      <c r="K489">
        <v>70</v>
      </c>
      <c r="L489">
        <v>120</v>
      </c>
      <c r="M489">
        <v>75</v>
      </c>
      <c r="N489">
        <v>130</v>
      </c>
      <c r="O489">
        <v>85</v>
      </c>
      <c r="P489">
        <f t="shared" si="22"/>
        <v>600</v>
      </c>
      <c r="Q489">
        <f t="shared" si="24"/>
        <v>100</v>
      </c>
      <c r="R489" t="s">
        <v>439</v>
      </c>
    </row>
    <row r="490" spans="1:18" x14ac:dyDescent="0.25">
      <c r="A490" t="s">
        <v>523</v>
      </c>
      <c r="B490">
        <f t="shared" si="25"/>
        <v>489</v>
      </c>
      <c r="C490" t="s">
        <v>28</v>
      </c>
      <c r="E490">
        <v>0.4</v>
      </c>
      <c r="F490">
        <v>3.1</v>
      </c>
      <c r="G490">
        <v>30</v>
      </c>
      <c r="J490">
        <v>80</v>
      </c>
      <c r="K490">
        <v>80</v>
      </c>
      <c r="L490">
        <v>80</v>
      </c>
      <c r="M490">
        <v>80</v>
      </c>
      <c r="N490">
        <v>80</v>
      </c>
      <c r="O490">
        <v>80</v>
      </c>
      <c r="P490">
        <f t="shared" si="22"/>
        <v>480</v>
      </c>
      <c r="Q490">
        <f t="shared" si="24"/>
        <v>80</v>
      </c>
      <c r="R490" t="s">
        <v>438</v>
      </c>
    </row>
    <row r="491" spans="1:18" x14ac:dyDescent="0.25">
      <c r="A491" t="s">
        <v>524</v>
      </c>
      <c r="B491">
        <f t="shared" si="25"/>
        <v>490</v>
      </c>
      <c r="C491" t="s">
        <v>28</v>
      </c>
      <c r="E491">
        <v>0.3</v>
      </c>
      <c r="F491">
        <v>1.4</v>
      </c>
      <c r="G491">
        <v>3</v>
      </c>
      <c r="J491">
        <v>100</v>
      </c>
      <c r="K491">
        <v>100</v>
      </c>
      <c r="L491">
        <v>100</v>
      </c>
      <c r="M491">
        <v>100</v>
      </c>
      <c r="N491">
        <v>100</v>
      </c>
      <c r="O491">
        <v>100</v>
      </c>
      <c r="P491">
        <f t="shared" si="22"/>
        <v>600</v>
      </c>
      <c r="Q491">
        <f t="shared" si="24"/>
        <v>100</v>
      </c>
      <c r="R491" t="s">
        <v>438</v>
      </c>
    </row>
    <row r="492" spans="1:18" x14ac:dyDescent="0.25">
      <c r="A492" t="s">
        <v>525</v>
      </c>
      <c r="B492">
        <f t="shared" si="25"/>
        <v>491</v>
      </c>
      <c r="C492" t="s">
        <v>283</v>
      </c>
      <c r="E492">
        <v>1.5</v>
      </c>
      <c r="F492">
        <v>50.5</v>
      </c>
      <c r="G492">
        <v>3</v>
      </c>
      <c r="J492">
        <v>70</v>
      </c>
      <c r="K492">
        <v>90</v>
      </c>
      <c r="L492">
        <v>90</v>
      </c>
      <c r="M492">
        <v>135</v>
      </c>
      <c r="N492">
        <v>90</v>
      </c>
      <c r="O492">
        <v>125</v>
      </c>
      <c r="P492">
        <f t="shared" si="22"/>
        <v>600</v>
      </c>
      <c r="Q492">
        <f t="shared" si="24"/>
        <v>100</v>
      </c>
      <c r="R492" t="s">
        <v>438</v>
      </c>
    </row>
    <row r="493" spans="1:18" x14ac:dyDescent="0.25">
      <c r="A493" t="s">
        <v>526</v>
      </c>
      <c r="B493">
        <f t="shared" si="25"/>
        <v>492</v>
      </c>
      <c r="C493" t="s">
        <v>13</v>
      </c>
      <c r="E493">
        <v>0.2</v>
      </c>
      <c r="F493">
        <v>2.1</v>
      </c>
      <c r="G493">
        <v>45</v>
      </c>
      <c r="J493">
        <v>100</v>
      </c>
      <c r="K493">
        <v>100</v>
      </c>
      <c r="L493">
        <v>100</v>
      </c>
      <c r="M493">
        <v>100</v>
      </c>
      <c r="N493">
        <v>100</v>
      </c>
      <c r="O493">
        <v>100</v>
      </c>
      <c r="P493">
        <f t="shared" si="22"/>
        <v>600</v>
      </c>
      <c r="Q493">
        <f t="shared" si="24"/>
        <v>100</v>
      </c>
      <c r="R493" t="s">
        <v>438</v>
      </c>
    </row>
    <row r="494" spans="1:18" x14ac:dyDescent="0.25">
      <c r="A494" t="s">
        <v>527</v>
      </c>
      <c r="B494">
        <f t="shared" si="25"/>
        <v>493</v>
      </c>
      <c r="C494" t="s">
        <v>172</v>
      </c>
      <c r="E494">
        <v>3.2</v>
      </c>
      <c r="F494">
        <v>320</v>
      </c>
      <c r="G494">
        <v>3</v>
      </c>
      <c r="J494">
        <v>120</v>
      </c>
      <c r="K494">
        <v>120</v>
      </c>
      <c r="L494">
        <v>120</v>
      </c>
      <c r="M494">
        <v>120</v>
      </c>
      <c r="N494">
        <v>120</v>
      </c>
      <c r="O494">
        <v>120</v>
      </c>
      <c r="P494">
        <f t="shared" ref="P494:P525" si="26">SUM(J494:O494)</f>
        <v>720</v>
      </c>
      <c r="Q494">
        <f t="shared" si="24"/>
        <v>120</v>
      </c>
      <c r="R494" t="s">
        <v>438</v>
      </c>
    </row>
    <row r="495" spans="1:18" x14ac:dyDescent="0.25">
      <c r="A495" t="s">
        <v>528</v>
      </c>
      <c r="B495">
        <f t="shared" si="25"/>
        <v>494</v>
      </c>
      <c r="C495" t="s">
        <v>177</v>
      </c>
      <c r="D495" t="s">
        <v>23</v>
      </c>
      <c r="E495">
        <v>0.4</v>
      </c>
      <c r="F495">
        <v>4</v>
      </c>
      <c r="G495">
        <v>3</v>
      </c>
      <c r="J495">
        <v>100</v>
      </c>
      <c r="K495">
        <v>100</v>
      </c>
      <c r="L495">
        <v>100</v>
      </c>
      <c r="M495">
        <v>100</v>
      </c>
      <c r="N495">
        <v>100</v>
      </c>
      <c r="O495">
        <v>100</v>
      </c>
      <c r="P495">
        <f t="shared" si="26"/>
        <v>600</v>
      </c>
      <c r="Q495">
        <f t="shared" si="24"/>
        <v>100</v>
      </c>
      <c r="R495" t="s">
        <v>438</v>
      </c>
    </row>
    <row r="496" spans="1:18" x14ac:dyDescent="0.25">
      <c r="A496" t="s">
        <v>529</v>
      </c>
      <c r="B496">
        <f t="shared" si="25"/>
        <v>495</v>
      </c>
      <c r="C496" t="s">
        <v>13</v>
      </c>
      <c r="E496">
        <v>0.6</v>
      </c>
      <c r="F496">
        <v>8.1</v>
      </c>
      <c r="G496">
        <v>45</v>
      </c>
      <c r="H496">
        <v>87.5</v>
      </c>
      <c r="I496">
        <v>12.5</v>
      </c>
      <c r="J496">
        <v>45</v>
      </c>
      <c r="K496">
        <v>45</v>
      </c>
      <c r="L496">
        <v>55</v>
      </c>
      <c r="M496">
        <v>45</v>
      </c>
      <c r="N496">
        <v>55</v>
      </c>
      <c r="O496">
        <v>63</v>
      </c>
      <c r="P496">
        <f t="shared" si="26"/>
        <v>308</v>
      </c>
      <c r="Q496">
        <f t="shared" si="24"/>
        <v>51.333333333333336</v>
      </c>
      <c r="R496" t="s">
        <v>438</v>
      </c>
    </row>
    <row r="497" spans="1:18" x14ac:dyDescent="0.25">
      <c r="A497" t="s">
        <v>530</v>
      </c>
      <c r="B497">
        <f t="shared" si="25"/>
        <v>496</v>
      </c>
      <c r="C497" t="s">
        <v>13</v>
      </c>
      <c r="E497">
        <v>0.8</v>
      </c>
      <c r="F497">
        <v>16</v>
      </c>
      <c r="G497">
        <v>45</v>
      </c>
      <c r="H497">
        <v>87.5</v>
      </c>
      <c r="I497">
        <v>12.5</v>
      </c>
      <c r="J497">
        <v>60</v>
      </c>
      <c r="K497">
        <v>60</v>
      </c>
      <c r="L497">
        <v>75</v>
      </c>
      <c r="M497">
        <v>60</v>
      </c>
      <c r="N497">
        <v>75</v>
      </c>
      <c r="O497">
        <v>83</v>
      </c>
      <c r="P497">
        <f t="shared" si="26"/>
        <v>413</v>
      </c>
      <c r="Q497">
        <f t="shared" si="24"/>
        <v>68.833333333333329</v>
      </c>
      <c r="R497" t="s">
        <v>438</v>
      </c>
    </row>
    <row r="498" spans="1:18" x14ac:dyDescent="0.25">
      <c r="A498" t="s">
        <v>531</v>
      </c>
      <c r="B498">
        <f t="shared" si="25"/>
        <v>497</v>
      </c>
      <c r="C498" t="s">
        <v>13</v>
      </c>
      <c r="E498">
        <v>3.3</v>
      </c>
      <c r="F498">
        <v>63</v>
      </c>
      <c r="G498">
        <v>45</v>
      </c>
      <c r="H498">
        <v>87.5</v>
      </c>
      <c r="I498">
        <v>12.5</v>
      </c>
      <c r="J498">
        <v>75</v>
      </c>
      <c r="K498">
        <v>75</v>
      </c>
      <c r="L498">
        <v>95</v>
      </c>
      <c r="M498">
        <v>75</v>
      </c>
      <c r="N498">
        <v>95</v>
      </c>
      <c r="O498">
        <v>113</v>
      </c>
      <c r="P498">
        <f t="shared" si="26"/>
        <v>528</v>
      </c>
      <c r="Q498">
        <f t="shared" si="24"/>
        <v>88</v>
      </c>
      <c r="R498" t="s">
        <v>438</v>
      </c>
    </row>
    <row r="499" spans="1:18" x14ac:dyDescent="0.25">
      <c r="A499" t="s">
        <v>532</v>
      </c>
      <c r="B499">
        <f t="shared" si="25"/>
        <v>498</v>
      </c>
      <c r="C499" t="s">
        <v>23</v>
      </c>
      <c r="E499">
        <v>0.5</v>
      </c>
      <c r="F499">
        <v>9.9</v>
      </c>
      <c r="G499">
        <v>45</v>
      </c>
      <c r="H499">
        <v>87.5</v>
      </c>
      <c r="I499">
        <v>12.5</v>
      </c>
      <c r="J499">
        <v>65</v>
      </c>
      <c r="K499">
        <v>63</v>
      </c>
      <c r="L499">
        <v>45</v>
      </c>
      <c r="M499">
        <v>45</v>
      </c>
      <c r="N499">
        <v>45</v>
      </c>
      <c r="O499">
        <v>45</v>
      </c>
      <c r="P499">
        <f t="shared" si="26"/>
        <v>308</v>
      </c>
      <c r="Q499">
        <f t="shared" si="24"/>
        <v>51.333333333333336</v>
      </c>
      <c r="R499" t="s">
        <v>438</v>
      </c>
    </row>
    <row r="500" spans="1:18" x14ac:dyDescent="0.25">
      <c r="A500" t="s">
        <v>533</v>
      </c>
      <c r="B500">
        <f t="shared" si="25"/>
        <v>499</v>
      </c>
      <c r="C500" t="s">
        <v>23</v>
      </c>
      <c r="D500" t="s">
        <v>176</v>
      </c>
      <c r="E500">
        <v>1</v>
      </c>
      <c r="F500">
        <v>55.5</v>
      </c>
      <c r="G500">
        <v>45</v>
      </c>
      <c r="H500">
        <v>87.5</v>
      </c>
      <c r="I500">
        <v>12.5</v>
      </c>
      <c r="J500">
        <v>90</v>
      </c>
      <c r="K500">
        <v>93</v>
      </c>
      <c r="L500">
        <v>55</v>
      </c>
      <c r="M500">
        <v>70</v>
      </c>
      <c r="N500">
        <v>55</v>
      </c>
      <c r="O500">
        <v>55</v>
      </c>
      <c r="P500">
        <f t="shared" si="26"/>
        <v>418</v>
      </c>
      <c r="Q500">
        <f t="shared" si="24"/>
        <v>69.666666666666671</v>
      </c>
      <c r="R500" t="s">
        <v>438</v>
      </c>
    </row>
    <row r="501" spans="1:18" x14ac:dyDescent="0.25">
      <c r="A501" t="s">
        <v>534</v>
      </c>
      <c r="B501">
        <f t="shared" si="25"/>
        <v>500</v>
      </c>
      <c r="C501" t="s">
        <v>23</v>
      </c>
      <c r="D501" t="s">
        <v>176</v>
      </c>
      <c r="E501">
        <v>1.6</v>
      </c>
      <c r="F501">
        <v>150</v>
      </c>
      <c r="G501">
        <v>45</v>
      </c>
      <c r="H501">
        <v>87.5</v>
      </c>
      <c r="I501">
        <v>12.5</v>
      </c>
      <c r="J501">
        <v>110</v>
      </c>
      <c r="K501">
        <v>123</v>
      </c>
      <c r="L501">
        <v>65</v>
      </c>
      <c r="M501">
        <v>100</v>
      </c>
      <c r="N501">
        <v>65</v>
      </c>
      <c r="O501">
        <v>65</v>
      </c>
      <c r="P501">
        <f t="shared" si="26"/>
        <v>528</v>
      </c>
      <c r="Q501">
        <f t="shared" si="24"/>
        <v>88</v>
      </c>
      <c r="R501" t="s">
        <v>438</v>
      </c>
    </row>
    <row r="502" spans="1:18" x14ac:dyDescent="0.25">
      <c r="A502" t="s">
        <v>535</v>
      </c>
      <c r="B502">
        <f t="shared" si="25"/>
        <v>501</v>
      </c>
      <c r="C502" t="s">
        <v>28</v>
      </c>
      <c r="E502">
        <v>0.5</v>
      </c>
      <c r="F502">
        <v>5.9</v>
      </c>
      <c r="G502">
        <v>45</v>
      </c>
      <c r="H502">
        <v>87.5</v>
      </c>
      <c r="I502">
        <v>12.5</v>
      </c>
      <c r="J502">
        <v>55</v>
      </c>
      <c r="K502">
        <v>55</v>
      </c>
      <c r="L502">
        <v>45</v>
      </c>
      <c r="M502">
        <v>63</v>
      </c>
      <c r="N502">
        <v>45</v>
      </c>
      <c r="O502">
        <v>45</v>
      </c>
      <c r="P502">
        <f t="shared" si="26"/>
        <v>308</v>
      </c>
      <c r="Q502">
        <f t="shared" si="24"/>
        <v>51.333333333333336</v>
      </c>
      <c r="R502" t="s">
        <v>438</v>
      </c>
    </row>
    <row r="503" spans="1:18" x14ac:dyDescent="0.25">
      <c r="A503" t="s">
        <v>536</v>
      </c>
      <c r="B503">
        <f t="shared" si="25"/>
        <v>502</v>
      </c>
      <c r="C503" t="s">
        <v>28</v>
      </c>
      <c r="E503">
        <v>0.8</v>
      </c>
      <c r="F503">
        <v>24.5</v>
      </c>
      <c r="G503">
        <v>45</v>
      </c>
      <c r="H503">
        <v>87.5</v>
      </c>
      <c r="I503">
        <v>12.5</v>
      </c>
      <c r="J503">
        <v>75</v>
      </c>
      <c r="K503">
        <v>75</v>
      </c>
      <c r="L503">
        <v>60</v>
      </c>
      <c r="M503">
        <v>83</v>
      </c>
      <c r="N503">
        <v>60</v>
      </c>
      <c r="O503">
        <v>60</v>
      </c>
      <c r="P503">
        <f t="shared" si="26"/>
        <v>413</v>
      </c>
      <c r="Q503">
        <f t="shared" si="24"/>
        <v>68.833333333333329</v>
      </c>
      <c r="R503" t="s">
        <v>438</v>
      </c>
    </row>
    <row r="504" spans="1:18" x14ac:dyDescent="0.25">
      <c r="A504" t="s">
        <v>537</v>
      </c>
      <c r="B504">
        <f t="shared" si="25"/>
        <v>503</v>
      </c>
      <c r="C504" t="s">
        <v>28</v>
      </c>
      <c r="E504">
        <v>1.5</v>
      </c>
      <c r="F504">
        <v>94.6</v>
      </c>
      <c r="G504">
        <v>45</v>
      </c>
      <c r="H504">
        <v>87.5</v>
      </c>
      <c r="I504">
        <v>12.5</v>
      </c>
      <c r="J504">
        <v>95</v>
      </c>
      <c r="K504">
        <v>100</v>
      </c>
      <c r="L504">
        <v>85</v>
      </c>
      <c r="M504">
        <v>108</v>
      </c>
      <c r="N504">
        <v>70</v>
      </c>
      <c r="O504">
        <v>70</v>
      </c>
      <c r="P504">
        <f t="shared" si="26"/>
        <v>528</v>
      </c>
      <c r="Q504">
        <f t="shared" si="24"/>
        <v>88</v>
      </c>
      <c r="R504" t="s">
        <v>438</v>
      </c>
    </row>
    <row r="505" spans="1:18" x14ac:dyDescent="0.25">
      <c r="A505" t="s">
        <v>538</v>
      </c>
      <c r="B505">
        <f t="shared" si="25"/>
        <v>504</v>
      </c>
      <c r="C505" t="s">
        <v>172</v>
      </c>
      <c r="E505">
        <v>0.5</v>
      </c>
      <c r="F505">
        <v>11.6</v>
      </c>
      <c r="G505">
        <v>255</v>
      </c>
      <c r="H505">
        <v>50</v>
      </c>
      <c r="I505">
        <v>50</v>
      </c>
      <c r="J505">
        <v>45</v>
      </c>
      <c r="K505">
        <v>55</v>
      </c>
      <c r="L505">
        <v>39</v>
      </c>
      <c r="M505">
        <v>35</v>
      </c>
      <c r="N505">
        <v>39</v>
      </c>
      <c r="O505">
        <v>42</v>
      </c>
      <c r="P505">
        <f t="shared" si="26"/>
        <v>255</v>
      </c>
      <c r="Q505">
        <f t="shared" si="24"/>
        <v>42.5</v>
      </c>
      <c r="R505" t="s">
        <v>438</v>
      </c>
    </row>
    <row r="506" spans="1:18" x14ac:dyDescent="0.25">
      <c r="A506" t="s">
        <v>539</v>
      </c>
      <c r="B506">
        <f t="shared" si="25"/>
        <v>505</v>
      </c>
      <c r="C506" t="s">
        <v>172</v>
      </c>
      <c r="E506">
        <v>1.1000000000000001</v>
      </c>
      <c r="F506">
        <v>27</v>
      </c>
      <c r="G506">
        <v>255</v>
      </c>
      <c r="H506">
        <v>50</v>
      </c>
      <c r="I506">
        <v>50</v>
      </c>
      <c r="J506">
        <v>60</v>
      </c>
      <c r="K506">
        <v>85</v>
      </c>
      <c r="L506">
        <v>69</v>
      </c>
      <c r="M506">
        <v>60</v>
      </c>
      <c r="N506">
        <v>69</v>
      </c>
      <c r="O506">
        <v>77</v>
      </c>
      <c r="P506">
        <f t="shared" si="26"/>
        <v>420</v>
      </c>
      <c r="Q506">
        <f t="shared" si="24"/>
        <v>70</v>
      </c>
      <c r="R506" t="s">
        <v>438</v>
      </c>
    </row>
    <row r="507" spans="1:18" x14ac:dyDescent="0.25">
      <c r="A507" t="s">
        <v>540</v>
      </c>
      <c r="B507">
        <f t="shared" si="25"/>
        <v>506</v>
      </c>
      <c r="C507" t="s">
        <v>172</v>
      </c>
      <c r="E507">
        <v>0.4</v>
      </c>
      <c r="F507">
        <v>4.0999999999999996</v>
      </c>
      <c r="G507">
        <v>255</v>
      </c>
      <c r="H507">
        <v>50</v>
      </c>
      <c r="I507">
        <v>50</v>
      </c>
      <c r="J507">
        <v>45</v>
      </c>
      <c r="K507">
        <v>60</v>
      </c>
      <c r="L507">
        <v>45</v>
      </c>
      <c r="M507">
        <v>25</v>
      </c>
      <c r="N507">
        <v>45</v>
      </c>
      <c r="O507">
        <v>55</v>
      </c>
      <c r="P507">
        <f t="shared" si="26"/>
        <v>275</v>
      </c>
      <c r="Q507">
        <f t="shared" si="24"/>
        <v>45.833333333333336</v>
      </c>
      <c r="R507" t="s">
        <v>438</v>
      </c>
    </row>
    <row r="508" spans="1:18" x14ac:dyDescent="0.25">
      <c r="A508" t="s">
        <v>541</v>
      </c>
      <c r="B508">
        <f t="shared" si="25"/>
        <v>507</v>
      </c>
      <c r="C508" t="s">
        <v>172</v>
      </c>
      <c r="E508">
        <v>0.9</v>
      </c>
      <c r="F508">
        <v>14.7</v>
      </c>
      <c r="G508">
        <v>120</v>
      </c>
      <c r="H508">
        <v>50</v>
      </c>
      <c r="I508">
        <v>50</v>
      </c>
      <c r="J508">
        <v>65</v>
      </c>
      <c r="K508">
        <v>80</v>
      </c>
      <c r="L508">
        <v>65</v>
      </c>
      <c r="M508">
        <v>35</v>
      </c>
      <c r="N508">
        <v>65</v>
      </c>
      <c r="O508">
        <v>60</v>
      </c>
      <c r="P508">
        <f t="shared" si="26"/>
        <v>370</v>
      </c>
      <c r="Q508">
        <f t="shared" si="24"/>
        <v>61.666666666666664</v>
      </c>
      <c r="R508" t="s">
        <v>438</v>
      </c>
    </row>
    <row r="509" spans="1:18" x14ac:dyDescent="0.25">
      <c r="A509" t="s">
        <v>542</v>
      </c>
      <c r="B509">
        <f t="shared" si="25"/>
        <v>508</v>
      </c>
      <c r="C509" t="s">
        <v>172</v>
      </c>
      <c r="E509">
        <v>1.2</v>
      </c>
      <c r="F509">
        <v>61</v>
      </c>
      <c r="G509">
        <v>45</v>
      </c>
      <c r="H509">
        <v>50</v>
      </c>
      <c r="I509">
        <v>50</v>
      </c>
      <c r="J509">
        <v>85</v>
      </c>
      <c r="K509">
        <v>110</v>
      </c>
      <c r="L509">
        <v>90</v>
      </c>
      <c r="M509">
        <v>45</v>
      </c>
      <c r="N509">
        <v>90</v>
      </c>
      <c r="O509">
        <v>80</v>
      </c>
      <c r="P509">
        <f t="shared" si="26"/>
        <v>500</v>
      </c>
      <c r="Q509">
        <f t="shared" si="24"/>
        <v>83.333333333333329</v>
      </c>
      <c r="R509" t="s">
        <v>438</v>
      </c>
    </row>
    <row r="510" spans="1:18" x14ac:dyDescent="0.25">
      <c r="A510" t="s">
        <v>543</v>
      </c>
      <c r="B510">
        <f t="shared" si="25"/>
        <v>509</v>
      </c>
      <c r="C510" t="s">
        <v>283</v>
      </c>
      <c r="E510">
        <v>0.4</v>
      </c>
      <c r="F510">
        <v>10.1</v>
      </c>
      <c r="G510">
        <v>255</v>
      </c>
      <c r="H510">
        <v>50</v>
      </c>
      <c r="I510">
        <v>50</v>
      </c>
      <c r="J510">
        <v>41</v>
      </c>
      <c r="K510">
        <v>50</v>
      </c>
      <c r="L510">
        <v>37</v>
      </c>
      <c r="M510">
        <v>50</v>
      </c>
      <c r="N510">
        <v>37</v>
      </c>
      <c r="O510">
        <v>66</v>
      </c>
      <c r="P510">
        <f t="shared" si="26"/>
        <v>281</v>
      </c>
      <c r="Q510">
        <f t="shared" si="24"/>
        <v>46.833333333333336</v>
      </c>
      <c r="R510" t="s">
        <v>438</v>
      </c>
    </row>
    <row r="511" spans="1:18" x14ac:dyDescent="0.25">
      <c r="A511" t="s">
        <v>544</v>
      </c>
      <c r="B511">
        <f t="shared" si="25"/>
        <v>510</v>
      </c>
      <c r="C511" t="s">
        <v>283</v>
      </c>
      <c r="E511">
        <v>1.1000000000000001</v>
      </c>
      <c r="F511">
        <v>37.5</v>
      </c>
      <c r="G511">
        <v>90</v>
      </c>
      <c r="H511">
        <v>50</v>
      </c>
      <c r="I511">
        <v>50</v>
      </c>
      <c r="J511">
        <v>64</v>
      </c>
      <c r="K511">
        <v>88</v>
      </c>
      <c r="L511">
        <v>50</v>
      </c>
      <c r="M511">
        <v>88</v>
      </c>
      <c r="N511">
        <v>50</v>
      </c>
      <c r="O511">
        <v>106</v>
      </c>
      <c r="P511">
        <f t="shared" si="26"/>
        <v>446</v>
      </c>
      <c r="Q511">
        <f t="shared" si="24"/>
        <v>74.333333333333329</v>
      </c>
      <c r="R511" t="s">
        <v>438</v>
      </c>
    </row>
    <row r="512" spans="1:18" x14ac:dyDescent="0.25">
      <c r="A512" t="s">
        <v>545</v>
      </c>
      <c r="B512">
        <f t="shared" si="25"/>
        <v>511</v>
      </c>
      <c r="C512" t="s">
        <v>13</v>
      </c>
      <c r="E512">
        <v>0.6</v>
      </c>
      <c r="F512">
        <v>10.5</v>
      </c>
      <c r="G512">
        <v>190</v>
      </c>
      <c r="H512">
        <v>87.5</v>
      </c>
      <c r="I512">
        <v>12.5</v>
      </c>
      <c r="J512">
        <v>50</v>
      </c>
      <c r="K512">
        <v>53</v>
      </c>
      <c r="L512">
        <v>48</v>
      </c>
      <c r="M512">
        <v>53</v>
      </c>
      <c r="N512">
        <v>48</v>
      </c>
      <c r="O512">
        <v>64</v>
      </c>
      <c r="P512">
        <f t="shared" si="26"/>
        <v>316</v>
      </c>
      <c r="Q512">
        <f t="shared" si="24"/>
        <v>52.666666666666664</v>
      </c>
      <c r="R512" t="s">
        <v>438</v>
      </c>
    </row>
    <row r="513" spans="1:18" x14ac:dyDescent="0.25">
      <c r="A513" t="s">
        <v>546</v>
      </c>
      <c r="B513">
        <f t="shared" si="25"/>
        <v>512</v>
      </c>
      <c r="C513" t="s">
        <v>13</v>
      </c>
      <c r="E513">
        <v>1.1000000000000001</v>
      </c>
      <c r="F513">
        <v>30.5</v>
      </c>
      <c r="G513">
        <v>75</v>
      </c>
      <c r="H513">
        <v>87.5</v>
      </c>
      <c r="I513">
        <v>12.5</v>
      </c>
      <c r="J513">
        <v>75</v>
      </c>
      <c r="K513">
        <v>98</v>
      </c>
      <c r="L513">
        <v>63</v>
      </c>
      <c r="M513">
        <v>98</v>
      </c>
      <c r="N513">
        <v>63</v>
      </c>
      <c r="O513">
        <v>101</v>
      </c>
      <c r="P513">
        <f t="shared" si="26"/>
        <v>498</v>
      </c>
      <c r="Q513">
        <f t="shared" si="24"/>
        <v>83</v>
      </c>
      <c r="R513" t="s">
        <v>438</v>
      </c>
    </row>
    <row r="514" spans="1:18" x14ac:dyDescent="0.25">
      <c r="A514" t="s">
        <v>547</v>
      </c>
      <c r="B514">
        <f t="shared" si="25"/>
        <v>513</v>
      </c>
      <c r="C514" t="s">
        <v>23</v>
      </c>
      <c r="E514">
        <v>0.6</v>
      </c>
      <c r="F514">
        <v>11</v>
      </c>
      <c r="G514">
        <v>190</v>
      </c>
      <c r="H514">
        <v>87.5</v>
      </c>
      <c r="I514">
        <v>12.5</v>
      </c>
      <c r="J514">
        <v>50</v>
      </c>
      <c r="K514">
        <v>53</v>
      </c>
      <c r="L514">
        <v>48</v>
      </c>
      <c r="M514">
        <v>53</v>
      </c>
      <c r="N514">
        <v>48</v>
      </c>
      <c r="O514">
        <v>64</v>
      </c>
      <c r="P514">
        <f t="shared" si="26"/>
        <v>316</v>
      </c>
      <c r="Q514">
        <f t="shared" si="24"/>
        <v>52.666666666666664</v>
      </c>
      <c r="R514" t="s">
        <v>438</v>
      </c>
    </row>
    <row r="515" spans="1:18" x14ac:dyDescent="0.25">
      <c r="A515" t="s">
        <v>548</v>
      </c>
      <c r="B515">
        <f t="shared" si="25"/>
        <v>514</v>
      </c>
      <c r="C515" t="s">
        <v>23</v>
      </c>
      <c r="E515">
        <v>1</v>
      </c>
      <c r="F515">
        <v>28</v>
      </c>
      <c r="G515">
        <v>75</v>
      </c>
      <c r="H515">
        <v>87.5</v>
      </c>
      <c r="I515">
        <v>12.5</v>
      </c>
      <c r="J515">
        <v>75</v>
      </c>
      <c r="K515">
        <v>98</v>
      </c>
      <c r="L515">
        <v>63</v>
      </c>
      <c r="M515">
        <v>98</v>
      </c>
      <c r="N515">
        <v>63</v>
      </c>
      <c r="O515">
        <v>101</v>
      </c>
      <c r="P515">
        <f t="shared" si="26"/>
        <v>498</v>
      </c>
      <c r="Q515">
        <f t="shared" si="24"/>
        <v>83</v>
      </c>
      <c r="R515" t="s">
        <v>438</v>
      </c>
    </row>
    <row r="516" spans="1:18" x14ac:dyDescent="0.25">
      <c r="A516" t="s">
        <v>549</v>
      </c>
      <c r="B516">
        <f t="shared" si="25"/>
        <v>515</v>
      </c>
      <c r="C516" t="s">
        <v>28</v>
      </c>
      <c r="E516">
        <v>0.6</v>
      </c>
      <c r="F516">
        <v>13.5</v>
      </c>
      <c r="G516">
        <v>190</v>
      </c>
      <c r="H516">
        <v>87.5</v>
      </c>
      <c r="I516">
        <v>12.5</v>
      </c>
      <c r="J516">
        <v>50</v>
      </c>
      <c r="K516">
        <v>53</v>
      </c>
      <c r="L516">
        <v>48</v>
      </c>
      <c r="M516">
        <v>53</v>
      </c>
      <c r="N516">
        <v>48</v>
      </c>
      <c r="O516">
        <v>64</v>
      </c>
      <c r="P516">
        <f t="shared" si="26"/>
        <v>316</v>
      </c>
      <c r="Q516">
        <f t="shared" si="24"/>
        <v>52.666666666666664</v>
      </c>
      <c r="R516" t="s">
        <v>438</v>
      </c>
    </row>
    <row r="517" spans="1:18" x14ac:dyDescent="0.25">
      <c r="A517" t="s">
        <v>550</v>
      </c>
      <c r="B517">
        <f t="shared" si="25"/>
        <v>516</v>
      </c>
      <c r="C517" t="s">
        <v>28</v>
      </c>
      <c r="E517">
        <v>1</v>
      </c>
      <c r="F517">
        <v>29</v>
      </c>
      <c r="G517">
        <v>75</v>
      </c>
      <c r="H517">
        <v>87.5</v>
      </c>
      <c r="I517">
        <v>12.5</v>
      </c>
      <c r="J517">
        <v>75</v>
      </c>
      <c r="K517">
        <v>98</v>
      </c>
      <c r="L517">
        <v>63</v>
      </c>
      <c r="M517">
        <v>98</v>
      </c>
      <c r="N517">
        <v>63</v>
      </c>
      <c r="O517">
        <v>101</v>
      </c>
      <c r="P517">
        <f t="shared" si="26"/>
        <v>498</v>
      </c>
      <c r="Q517">
        <f t="shared" si="24"/>
        <v>83</v>
      </c>
      <c r="R517" t="s">
        <v>438</v>
      </c>
    </row>
    <row r="518" spans="1:18" x14ac:dyDescent="0.25">
      <c r="A518" t="s">
        <v>551</v>
      </c>
      <c r="B518">
        <f t="shared" si="25"/>
        <v>517</v>
      </c>
      <c r="C518" t="s">
        <v>177</v>
      </c>
      <c r="E518">
        <v>0.6</v>
      </c>
      <c r="F518">
        <v>23.3</v>
      </c>
      <c r="G518">
        <v>190</v>
      </c>
      <c r="H518">
        <v>50</v>
      </c>
      <c r="I518">
        <v>50</v>
      </c>
      <c r="J518">
        <v>76</v>
      </c>
      <c r="K518">
        <v>25</v>
      </c>
      <c r="L518">
        <v>45</v>
      </c>
      <c r="M518">
        <v>67</v>
      </c>
      <c r="N518">
        <v>55</v>
      </c>
      <c r="O518">
        <v>24</v>
      </c>
      <c r="P518">
        <f t="shared" si="26"/>
        <v>292</v>
      </c>
      <c r="Q518">
        <f t="shared" si="24"/>
        <v>48.666666666666664</v>
      </c>
      <c r="R518" t="s">
        <v>438</v>
      </c>
    </row>
    <row r="519" spans="1:18" x14ac:dyDescent="0.25">
      <c r="A519" t="s">
        <v>552</v>
      </c>
      <c r="B519">
        <f t="shared" si="25"/>
        <v>518</v>
      </c>
      <c r="C519" t="s">
        <v>177</v>
      </c>
      <c r="E519">
        <v>1.1000000000000001</v>
      </c>
      <c r="F519">
        <v>60.5</v>
      </c>
      <c r="G519">
        <v>75</v>
      </c>
      <c r="H519">
        <v>50</v>
      </c>
      <c r="I519">
        <v>50</v>
      </c>
      <c r="J519">
        <v>116</v>
      </c>
      <c r="K519">
        <v>55</v>
      </c>
      <c r="L519">
        <v>85</v>
      </c>
      <c r="M519">
        <v>107</v>
      </c>
      <c r="N519">
        <v>95</v>
      </c>
      <c r="O519">
        <v>29</v>
      </c>
      <c r="P519">
        <f t="shared" si="26"/>
        <v>487</v>
      </c>
      <c r="Q519">
        <f t="shared" si="24"/>
        <v>81.166666666666671</v>
      </c>
      <c r="R519" t="s">
        <v>438</v>
      </c>
    </row>
    <row r="520" spans="1:18" x14ac:dyDescent="0.25">
      <c r="A520" t="s">
        <v>553</v>
      </c>
      <c r="B520">
        <f t="shared" si="25"/>
        <v>519</v>
      </c>
      <c r="C520" t="s">
        <v>172</v>
      </c>
      <c r="D520" t="s">
        <v>24</v>
      </c>
      <c r="E520">
        <v>0.3</v>
      </c>
      <c r="F520">
        <v>2.1</v>
      </c>
      <c r="G520">
        <v>255</v>
      </c>
      <c r="H520">
        <v>50</v>
      </c>
      <c r="I520">
        <v>50</v>
      </c>
      <c r="J520">
        <v>50</v>
      </c>
      <c r="K520">
        <v>55</v>
      </c>
      <c r="L520">
        <v>50</v>
      </c>
      <c r="M520">
        <v>36</v>
      </c>
      <c r="N520">
        <v>30</v>
      </c>
      <c r="O520">
        <v>43</v>
      </c>
      <c r="P520">
        <f t="shared" si="26"/>
        <v>264</v>
      </c>
      <c r="Q520">
        <f t="shared" si="24"/>
        <v>44</v>
      </c>
      <c r="R520" t="s">
        <v>438</v>
      </c>
    </row>
    <row r="521" spans="1:18" x14ac:dyDescent="0.25">
      <c r="A521" t="s">
        <v>554</v>
      </c>
      <c r="B521">
        <f t="shared" si="25"/>
        <v>520</v>
      </c>
      <c r="C521" t="s">
        <v>172</v>
      </c>
      <c r="D521" t="s">
        <v>24</v>
      </c>
      <c r="E521">
        <v>0.6</v>
      </c>
      <c r="F521">
        <v>15</v>
      </c>
      <c r="G521">
        <v>120</v>
      </c>
      <c r="H521">
        <v>50</v>
      </c>
      <c r="I521">
        <v>50</v>
      </c>
      <c r="J521">
        <v>62</v>
      </c>
      <c r="K521">
        <v>77</v>
      </c>
      <c r="L521">
        <v>62</v>
      </c>
      <c r="M521">
        <v>50</v>
      </c>
      <c r="N521">
        <v>42</v>
      </c>
      <c r="O521">
        <v>65</v>
      </c>
      <c r="P521">
        <f t="shared" si="26"/>
        <v>358</v>
      </c>
      <c r="Q521">
        <f t="shared" si="24"/>
        <v>59.666666666666664</v>
      </c>
      <c r="R521" t="s">
        <v>438</v>
      </c>
    </row>
    <row r="522" spans="1:18" x14ac:dyDescent="0.25">
      <c r="A522" t="s">
        <v>555</v>
      </c>
      <c r="B522">
        <f t="shared" si="25"/>
        <v>521</v>
      </c>
      <c r="C522" t="s">
        <v>172</v>
      </c>
      <c r="D522" t="s">
        <v>24</v>
      </c>
      <c r="E522">
        <v>1.2</v>
      </c>
      <c r="F522">
        <v>29</v>
      </c>
      <c r="G522">
        <v>45</v>
      </c>
      <c r="H522">
        <v>50</v>
      </c>
      <c r="I522">
        <v>50</v>
      </c>
      <c r="J522">
        <v>80</v>
      </c>
      <c r="K522">
        <v>115</v>
      </c>
      <c r="L522">
        <v>80</v>
      </c>
      <c r="M522">
        <v>65</v>
      </c>
      <c r="N522">
        <v>55</v>
      </c>
      <c r="O522">
        <v>93</v>
      </c>
      <c r="P522">
        <f t="shared" si="26"/>
        <v>488</v>
      </c>
      <c r="Q522">
        <f t="shared" si="24"/>
        <v>81.333333333333329</v>
      </c>
      <c r="R522" t="s">
        <v>438</v>
      </c>
    </row>
    <row r="523" spans="1:18" x14ac:dyDescent="0.25">
      <c r="A523" t="s">
        <v>556</v>
      </c>
      <c r="B523">
        <f t="shared" si="25"/>
        <v>522</v>
      </c>
      <c r="C523" t="s">
        <v>173</v>
      </c>
      <c r="E523">
        <v>0.8</v>
      </c>
      <c r="F523">
        <v>29.8</v>
      </c>
      <c r="G523">
        <v>190</v>
      </c>
      <c r="H523">
        <v>50</v>
      </c>
      <c r="I523">
        <v>50</v>
      </c>
      <c r="J523">
        <v>45</v>
      </c>
      <c r="K523">
        <v>60</v>
      </c>
      <c r="L523">
        <v>32</v>
      </c>
      <c r="M523">
        <v>50</v>
      </c>
      <c r="N523">
        <v>32</v>
      </c>
      <c r="O523">
        <v>76</v>
      </c>
      <c r="P523">
        <f t="shared" si="26"/>
        <v>295</v>
      </c>
      <c r="Q523">
        <f t="shared" si="24"/>
        <v>49.166666666666664</v>
      </c>
      <c r="R523" t="s">
        <v>438</v>
      </c>
    </row>
    <row r="524" spans="1:18" x14ac:dyDescent="0.25">
      <c r="A524" t="s">
        <v>557</v>
      </c>
      <c r="B524">
        <f t="shared" si="25"/>
        <v>523</v>
      </c>
      <c r="C524" t="s">
        <v>173</v>
      </c>
      <c r="E524">
        <v>1.6</v>
      </c>
      <c r="F524">
        <v>79.5</v>
      </c>
      <c r="G524">
        <v>75</v>
      </c>
      <c r="H524">
        <v>50</v>
      </c>
      <c r="I524">
        <v>50</v>
      </c>
      <c r="J524">
        <v>75</v>
      </c>
      <c r="K524">
        <v>100</v>
      </c>
      <c r="L524">
        <v>63</v>
      </c>
      <c r="M524">
        <v>80</v>
      </c>
      <c r="N524">
        <v>63</v>
      </c>
      <c r="O524">
        <v>116</v>
      </c>
      <c r="P524">
        <f t="shared" si="26"/>
        <v>497</v>
      </c>
      <c r="Q524">
        <f t="shared" si="24"/>
        <v>82.833333333333329</v>
      </c>
      <c r="R524" t="s">
        <v>438</v>
      </c>
    </row>
    <row r="525" spans="1:18" x14ac:dyDescent="0.25">
      <c r="A525" t="s">
        <v>558</v>
      </c>
      <c r="B525">
        <f t="shared" si="25"/>
        <v>524</v>
      </c>
      <c r="C525" t="s">
        <v>178</v>
      </c>
      <c r="E525">
        <v>0.4</v>
      </c>
      <c r="F525">
        <v>18</v>
      </c>
      <c r="G525">
        <v>255</v>
      </c>
      <c r="H525">
        <v>50</v>
      </c>
      <c r="I525">
        <v>50</v>
      </c>
      <c r="J525">
        <v>55</v>
      </c>
      <c r="K525">
        <v>75</v>
      </c>
      <c r="L525">
        <v>85</v>
      </c>
      <c r="M525">
        <v>25</v>
      </c>
      <c r="N525">
        <v>25</v>
      </c>
      <c r="O525">
        <v>15</v>
      </c>
      <c r="P525">
        <f t="shared" si="26"/>
        <v>280</v>
      </c>
      <c r="Q525">
        <f t="shared" si="24"/>
        <v>46.666666666666664</v>
      </c>
      <c r="R525" t="s">
        <v>438</v>
      </c>
    </row>
    <row r="526" spans="1:18" x14ac:dyDescent="0.25">
      <c r="A526" t="s">
        <v>559</v>
      </c>
      <c r="B526">
        <f t="shared" si="25"/>
        <v>525</v>
      </c>
      <c r="C526" t="s">
        <v>178</v>
      </c>
      <c r="E526">
        <v>0.9</v>
      </c>
      <c r="F526">
        <v>102</v>
      </c>
      <c r="G526">
        <v>120</v>
      </c>
      <c r="H526">
        <v>50</v>
      </c>
      <c r="I526">
        <v>50</v>
      </c>
      <c r="J526">
        <v>70</v>
      </c>
      <c r="K526">
        <v>105</v>
      </c>
      <c r="L526">
        <v>105</v>
      </c>
      <c r="M526">
        <v>50</v>
      </c>
      <c r="N526">
        <v>40</v>
      </c>
      <c r="O526">
        <v>20</v>
      </c>
      <c r="P526">
        <f t="shared" ref="P526:P557" si="27">SUM(J526:O526)</f>
        <v>390</v>
      </c>
      <c r="Q526">
        <f t="shared" si="24"/>
        <v>65</v>
      </c>
      <c r="R526" t="s">
        <v>438</v>
      </c>
    </row>
    <row r="527" spans="1:18" x14ac:dyDescent="0.25">
      <c r="A527" t="s">
        <v>560</v>
      </c>
      <c r="B527">
        <f t="shared" si="25"/>
        <v>526</v>
      </c>
      <c r="C527" t="s">
        <v>178</v>
      </c>
      <c r="E527">
        <v>1.7</v>
      </c>
      <c r="F527">
        <v>260</v>
      </c>
      <c r="G527">
        <v>45</v>
      </c>
      <c r="H527">
        <v>50</v>
      </c>
      <c r="I527">
        <v>50</v>
      </c>
      <c r="J527">
        <v>85</v>
      </c>
      <c r="K527">
        <v>135</v>
      </c>
      <c r="L527">
        <v>130</v>
      </c>
      <c r="M527">
        <v>60</v>
      </c>
      <c r="N527">
        <v>80</v>
      </c>
      <c r="O527">
        <v>25</v>
      </c>
      <c r="P527">
        <f t="shared" si="27"/>
        <v>515</v>
      </c>
      <c r="Q527">
        <f t="shared" si="24"/>
        <v>85.833333333333329</v>
      </c>
      <c r="R527" t="s">
        <v>438</v>
      </c>
    </row>
    <row r="528" spans="1:18" x14ac:dyDescent="0.25">
      <c r="A528" t="s">
        <v>561</v>
      </c>
      <c r="B528">
        <f t="shared" si="25"/>
        <v>527</v>
      </c>
      <c r="C528" t="s">
        <v>177</v>
      </c>
      <c r="D528" t="s">
        <v>24</v>
      </c>
      <c r="E528">
        <v>0.4</v>
      </c>
      <c r="F528">
        <v>2.1</v>
      </c>
      <c r="G528">
        <v>190</v>
      </c>
      <c r="H528">
        <v>50</v>
      </c>
      <c r="I528">
        <v>50</v>
      </c>
      <c r="J528">
        <v>65</v>
      </c>
      <c r="K528">
        <v>45</v>
      </c>
      <c r="L528">
        <v>43</v>
      </c>
      <c r="M528">
        <v>55</v>
      </c>
      <c r="N528">
        <v>43</v>
      </c>
      <c r="O528">
        <v>72</v>
      </c>
      <c r="P528">
        <f t="shared" si="27"/>
        <v>323</v>
      </c>
      <c r="Q528">
        <f t="shared" si="24"/>
        <v>53.833333333333336</v>
      </c>
      <c r="R528" t="s">
        <v>438</v>
      </c>
    </row>
    <row r="529" spans="1:18" x14ac:dyDescent="0.25">
      <c r="A529" t="s">
        <v>562</v>
      </c>
      <c r="B529">
        <f t="shared" si="25"/>
        <v>528</v>
      </c>
      <c r="C529" t="s">
        <v>177</v>
      </c>
      <c r="D529" t="s">
        <v>24</v>
      </c>
      <c r="E529">
        <v>0.9</v>
      </c>
      <c r="F529">
        <v>10.5</v>
      </c>
      <c r="G529">
        <v>45</v>
      </c>
      <c r="H529">
        <v>50</v>
      </c>
      <c r="I529">
        <v>50</v>
      </c>
      <c r="J529">
        <v>67</v>
      </c>
      <c r="K529">
        <v>57</v>
      </c>
      <c r="L529">
        <v>55</v>
      </c>
      <c r="M529">
        <v>77</v>
      </c>
      <c r="N529">
        <v>55</v>
      </c>
      <c r="O529">
        <v>114</v>
      </c>
      <c r="P529">
        <f t="shared" si="27"/>
        <v>425</v>
      </c>
      <c r="Q529">
        <f t="shared" si="24"/>
        <v>70.833333333333329</v>
      </c>
      <c r="R529" t="s">
        <v>438</v>
      </c>
    </row>
    <row r="530" spans="1:18" x14ac:dyDescent="0.25">
      <c r="A530" t="s">
        <v>563</v>
      </c>
      <c r="B530">
        <f t="shared" si="25"/>
        <v>529</v>
      </c>
      <c r="C530" t="s">
        <v>174</v>
      </c>
      <c r="E530">
        <v>0.3</v>
      </c>
      <c r="F530">
        <v>8.5</v>
      </c>
      <c r="G530">
        <v>120</v>
      </c>
      <c r="H530">
        <v>50</v>
      </c>
      <c r="I530">
        <v>50</v>
      </c>
      <c r="J530">
        <v>60</v>
      </c>
      <c r="K530">
        <v>85</v>
      </c>
      <c r="L530">
        <v>40</v>
      </c>
      <c r="M530">
        <v>30</v>
      </c>
      <c r="N530">
        <v>45</v>
      </c>
      <c r="O530">
        <v>68</v>
      </c>
      <c r="P530">
        <f t="shared" si="27"/>
        <v>328</v>
      </c>
      <c r="Q530">
        <f t="shared" si="24"/>
        <v>54.666666666666664</v>
      </c>
      <c r="R530" t="s">
        <v>438</v>
      </c>
    </row>
    <row r="531" spans="1:18" x14ac:dyDescent="0.25">
      <c r="A531" t="s">
        <v>564</v>
      </c>
      <c r="B531">
        <f t="shared" si="25"/>
        <v>530</v>
      </c>
      <c r="C531" t="s">
        <v>174</v>
      </c>
      <c r="D531" t="s">
        <v>179</v>
      </c>
      <c r="E531">
        <v>0.7</v>
      </c>
      <c r="F531">
        <v>40.4</v>
      </c>
      <c r="G531">
        <v>60</v>
      </c>
      <c r="H531">
        <v>50</v>
      </c>
      <c r="I531">
        <v>50</v>
      </c>
      <c r="J531">
        <v>110</v>
      </c>
      <c r="K531">
        <v>135</v>
      </c>
      <c r="L531">
        <v>60</v>
      </c>
      <c r="M531">
        <v>50</v>
      </c>
      <c r="N531">
        <v>65</v>
      </c>
      <c r="O531">
        <v>88</v>
      </c>
      <c r="P531">
        <f t="shared" si="27"/>
        <v>508</v>
      </c>
      <c r="Q531">
        <f t="shared" si="24"/>
        <v>84.666666666666671</v>
      </c>
      <c r="R531" t="s">
        <v>438</v>
      </c>
    </row>
    <row r="532" spans="1:18" x14ac:dyDescent="0.25">
      <c r="A532" t="s">
        <v>565</v>
      </c>
      <c r="B532">
        <f t="shared" si="25"/>
        <v>531</v>
      </c>
      <c r="C532" t="s">
        <v>172</v>
      </c>
      <c r="E532">
        <v>1.1000000000000001</v>
      </c>
      <c r="F532">
        <v>31</v>
      </c>
      <c r="G532">
        <v>255</v>
      </c>
      <c r="H532">
        <v>50</v>
      </c>
      <c r="I532">
        <v>50</v>
      </c>
      <c r="J532">
        <v>103</v>
      </c>
      <c r="K532">
        <v>60</v>
      </c>
      <c r="L532">
        <v>126</v>
      </c>
      <c r="M532">
        <v>80</v>
      </c>
      <c r="N532">
        <v>126</v>
      </c>
      <c r="O532">
        <v>50</v>
      </c>
      <c r="P532">
        <f t="shared" si="27"/>
        <v>545</v>
      </c>
      <c r="Q532">
        <f t="shared" si="24"/>
        <v>90.833333333333329</v>
      </c>
      <c r="R532" t="s">
        <v>438</v>
      </c>
    </row>
    <row r="533" spans="1:18" x14ac:dyDescent="0.25">
      <c r="A533" t="s">
        <v>566</v>
      </c>
      <c r="B533">
        <f t="shared" si="25"/>
        <v>532</v>
      </c>
      <c r="C533" t="s">
        <v>176</v>
      </c>
      <c r="E533">
        <v>0.6</v>
      </c>
      <c r="F533">
        <v>12.5</v>
      </c>
      <c r="G533">
        <v>180</v>
      </c>
      <c r="H533">
        <v>75</v>
      </c>
      <c r="I533">
        <v>25</v>
      </c>
      <c r="J533">
        <v>75</v>
      </c>
      <c r="K533">
        <v>80</v>
      </c>
      <c r="L533">
        <v>55</v>
      </c>
      <c r="M533">
        <v>25</v>
      </c>
      <c r="N533">
        <v>35</v>
      </c>
      <c r="O533">
        <v>35</v>
      </c>
      <c r="P533">
        <f t="shared" si="27"/>
        <v>305</v>
      </c>
      <c r="Q533">
        <f t="shared" si="24"/>
        <v>50.833333333333336</v>
      </c>
      <c r="R533" t="s">
        <v>438</v>
      </c>
    </row>
    <row r="534" spans="1:18" x14ac:dyDescent="0.25">
      <c r="A534" t="s">
        <v>567</v>
      </c>
      <c r="B534">
        <f t="shared" si="25"/>
        <v>533</v>
      </c>
      <c r="C534" t="s">
        <v>176</v>
      </c>
      <c r="E534">
        <v>1.2</v>
      </c>
      <c r="F534">
        <v>40</v>
      </c>
      <c r="G534">
        <v>90</v>
      </c>
      <c r="H534">
        <v>75</v>
      </c>
      <c r="I534">
        <v>25</v>
      </c>
      <c r="J534">
        <v>85</v>
      </c>
      <c r="K534">
        <v>105</v>
      </c>
      <c r="L534">
        <v>85</v>
      </c>
      <c r="M534">
        <v>40</v>
      </c>
      <c r="N534">
        <v>50</v>
      </c>
      <c r="O534">
        <v>40</v>
      </c>
      <c r="P534">
        <f t="shared" si="27"/>
        <v>405</v>
      </c>
      <c r="Q534">
        <f t="shared" si="24"/>
        <v>67.5</v>
      </c>
      <c r="R534" t="s">
        <v>438</v>
      </c>
    </row>
    <row r="535" spans="1:18" x14ac:dyDescent="0.25">
      <c r="A535" t="s">
        <v>568</v>
      </c>
      <c r="B535">
        <f t="shared" si="25"/>
        <v>534</v>
      </c>
      <c r="C535" t="s">
        <v>176</v>
      </c>
      <c r="E535">
        <v>1.4</v>
      </c>
      <c r="F535">
        <v>87</v>
      </c>
      <c r="G535">
        <v>45</v>
      </c>
      <c r="H535">
        <v>75</v>
      </c>
      <c r="I535">
        <v>25</v>
      </c>
      <c r="J535">
        <v>105</v>
      </c>
      <c r="K535">
        <v>140</v>
      </c>
      <c r="L535">
        <v>95</v>
      </c>
      <c r="M535">
        <v>55</v>
      </c>
      <c r="N535">
        <v>65</v>
      </c>
      <c r="O535">
        <v>45</v>
      </c>
      <c r="P535">
        <f t="shared" si="27"/>
        <v>505</v>
      </c>
      <c r="Q535">
        <f t="shared" si="24"/>
        <v>84.166666666666671</v>
      </c>
      <c r="R535" t="s">
        <v>438</v>
      </c>
    </row>
    <row r="536" spans="1:18" x14ac:dyDescent="0.25">
      <c r="A536" t="s">
        <v>569</v>
      </c>
      <c r="B536">
        <f t="shared" si="25"/>
        <v>535</v>
      </c>
      <c r="C536" t="s">
        <v>28</v>
      </c>
      <c r="E536">
        <v>0.5</v>
      </c>
      <c r="F536">
        <v>4.5</v>
      </c>
      <c r="G536">
        <v>255</v>
      </c>
      <c r="H536">
        <v>50</v>
      </c>
      <c r="I536">
        <v>50</v>
      </c>
      <c r="J536">
        <v>50</v>
      </c>
      <c r="K536">
        <v>50</v>
      </c>
      <c r="L536">
        <v>40</v>
      </c>
      <c r="M536">
        <v>50</v>
      </c>
      <c r="N536">
        <v>40</v>
      </c>
      <c r="O536">
        <v>64</v>
      </c>
      <c r="P536">
        <f t="shared" si="27"/>
        <v>294</v>
      </c>
      <c r="Q536">
        <f t="shared" si="24"/>
        <v>49</v>
      </c>
      <c r="R536" t="s">
        <v>438</v>
      </c>
    </row>
    <row r="537" spans="1:18" x14ac:dyDescent="0.25">
      <c r="A537" t="s">
        <v>570</v>
      </c>
      <c r="B537">
        <f t="shared" si="25"/>
        <v>536</v>
      </c>
      <c r="C537" t="s">
        <v>28</v>
      </c>
      <c r="D537" t="s">
        <v>174</v>
      </c>
      <c r="E537">
        <v>0.8</v>
      </c>
      <c r="F537">
        <v>17</v>
      </c>
      <c r="G537">
        <v>120</v>
      </c>
      <c r="H537">
        <v>50</v>
      </c>
      <c r="I537">
        <v>50</v>
      </c>
      <c r="J537">
        <v>75</v>
      </c>
      <c r="K537">
        <v>65</v>
      </c>
      <c r="L537">
        <v>55</v>
      </c>
      <c r="M537">
        <v>65</v>
      </c>
      <c r="N537">
        <v>55</v>
      </c>
      <c r="O537">
        <v>69</v>
      </c>
      <c r="P537">
        <f t="shared" si="27"/>
        <v>384</v>
      </c>
      <c r="Q537">
        <f t="shared" si="24"/>
        <v>64</v>
      </c>
      <c r="R537" t="s">
        <v>438</v>
      </c>
    </row>
    <row r="538" spans="1:18" x14ac:dyDescent="0.25">
      <c r="A538" t="s">
        <v>571</v>
      </c>
      <c r="B538">
        <f t="shared" si="25"/>
        <v>537</v>
      </c>
      <c r="C538" t="s">
        <v>28</v>
      </c>
      <c r="D538" t="s">
        <v>174</v>
      </c>
      <c r="E538">
        <v>1.5</v>
      </c>
      <c r="F538">
        <v>62</v>
      </c>
      <c r="G538">
        <v>45</v>
      </c>
      <c r="H538">
        <v>50</v>
      </c>
      <c r="I538">
        <v>50</v>
      </c>
      <c r="J538">
        <v>105</v>
      </c>
      <c r="K538">
        <v>95</v>
      </c>
      <c r="L538">
        <v>75</v>
      </c>
      <c r="M538">
        <v>85</v>
      </c>
      <c r="N538">
        <v>75</v>
      </c>
      <c r="O538">
        <v>74</v>
      </c>
      <c r="P538">
        <f t="shared" si="27"/>
        <v>509</v>
      </c>
      <c r="Q538">
        <f t="shared" si="24"/>
        <v>84.833333333333329</v>
      </c>
      <c r="R538" t="s">
        <v>438</v>
      </c>
    </row>
    <row r="539" spans="1:18" x14ac:dyDescent="0.25">
      <c r="A539" t="s">
        <v>572</v>
      </c>
      <c r="B539">
        <f t="shared" si="25"/>
        <v>538</v>
      </c>
      <c r="C539" t="s">
        <v>176</v>
      </c>
      <c r="E539">
        <v>1.3</v>
      </c>
      <c r="F539">
        <v>55.5</v>
      </c>
      <c r="G539">
        <v>45</v>
      </c>
      <c r="H539">
        <v>100</v>
      </c>
      <c r="I539">
        <v>0</v>
      </c>
      <c r="J539">
        <v>120</v>
      </c>
      <c r="K539">
        <v>100</v>
      </c>
      <c r="L539">
        <v>85</v>
      </c>
      <c r="M539">
        <v>30</v>
      </c>
      <c r="N539">
        <v>85</v>
      </c>
      <c r="O539">
        <v>45</v>
      </c>
      <c r="P539">
        <f t="shared" si="27"/>
        <v>465</v>
      </c>
      <c r="Q539">
        <f t="shared" si="24"/>
        <v>77.5</v>
      </c>
      <c r="R539" t="s">
        <v>438</v>
      </c>
    </row>
    <row r="540" spans="1:18" x14ac:dyDescent="0.25">
      <c r="A540" t="s">
        <v>573</v>
      </c>
      <c r="B540">
        <f t="shared" si="25"/>
        <v>539</v>
      </c>
      <c r="C540" t="s">
        <v>176</v>
      </c>
      <c r="E540">
        <v>1.4</v>
      </c>
      <c r="F540">
        <v>51</v>
      </c>
      <c r="G540">
        <v>45</v>
      </c>
      <c r="H540">
        <v>100</v>
      </c>
      <c r="I540">
        <v>0</v>
      </c>
      <c r="J540">
        <v>75</v>
      </c>
      <c r="K540">
        <v>125</v>
      </c>
      <c r="L540">
        <v>75</v>
      </c>
      <c r="M540">
        <v>30</v>
      </c>
      <c r="N540">
        <v>75</v>
      </c>
      <c r="O540">
        <v>85</v>
      </c>
      <c r="P540">
        <f t="shared" si="27"/>
        <v>465</v>
      </c>
      <c r="Q540">
        <f t="shared" si="24"/>
        <v>77.5</v>
      </c>
      <c r="R540" t="s">
        <v>438</v>
      </c>
    </row>
    <row r="541" spans="1:18" x14ac:dyDescent="0.25">
      <c r="A541" t="s">
        <v>574</v>
      </c>
      <c r="B541">
        <f t="shared" si="25"/>
        <v>540</v>
      </c>
      <c r="C541" t="s">
        <v>32</v>
      </c>
      <c r="D541" t="s">
        <v>13</v>
      </c>
      <c r="E541">
        <v>0.3</v>
      </c>
      <c r="F541">
        <v>2.2999999999999998</v>
      </c>
      <c r="G541">
        <v>255</v>
      </c>
      <c r="H541">
        <v>50</v>
      </c>
      <c r="I541">
        <v>50</v>
      </c>
      <c r="J541">
        <v>45</v>
      </c>
      <c r="K541">
        <v>53</v>
      </c>
      <c r="L541">
        <v>70</v>
      </c>
      <c r="M541">
        <v>40</v>
      </c>
      <c r="N541">
        <v>60</v>
      </c>
      <c r="O541">
        <v>42</v>
      </c>
      <c r="P541">
        <f t="shared" si="27"/>
        <v>310</v>
      </c>
      <c r="Q541">
        <f t="shared" si="24"/>
        <v>51.666666666666664</v>
      </c>
      <c r="R541" t="s">
        <v>438</v>
      </c>
    </row>
    <row r="542" spans="1:18" x14ac:dyDescent="0.25">
      <c r="A542" t="s">
        <v>575</v>
      </c>
      <c r="B542">
        <f t="shared" si="25"/>
        <v>541</v>
      </c>
      <c r="C542" t="s">
        <v>32</v>
      </c>
      <c r="D542" t="s">
        <v>13</v>
      </c>
      <c r="E542">
        <v>0.5</v>
      </c>
      <c r="F542">
        <v>7.3</v>
      </c>
      <c r="G542">
        <v>120</v>
      </c>
      <c r="H542">
        <v>50</v>
      </c>
      <c r="I542">
        <v>50</v>
      </c>
      <c r="J542">
        <v>55</v>
      </c>
      <c r="K542">
        <v>63</v>
      </c>
      <c r="L542">
        <v>90</v>
      </c>
      <c r="M542">
        <v>50</v>
      </c>
      <c r="N542">
        <v>80</v>
      </c>
      <c r="O542">
        <v>42</v>
      </c>
      <c r="P542">
        <f t="shared" si="27"/>
        <v>380</v>
      </c>
      <c r="Q542">
        <f t="shared" si="24"/>
        <v>63.333333333333336</v>
      </c>
      <c r="R542" t="s">
        <v>438</v>
      </c>
    </row>
    <row r="543" spans="1:18" x14ac:dyDescent="0.25">
      <c r="A543" t="s">
        <v>576</v>
      </c>
      <c r="B543">
        <f t="shared" si="25"/>
        <v>542</v>
      </c>
      <c r="C543" t="s">
        <v>32</v>
      </c>
      <c r="D543" t="s">
        <v>13</v>
      </c>
      <c r="E543">
        <v>1.2</v>
      </c>
      <c r="F543">
        <v>20.5</v>
      </c>
      <c r="G543">
        <v>45</v>
      </c>
      <c r="H543">
        <v>50</v>
      </c>
      <c r="I543">
        <v>50</v>
      </c>
      <c r="J543">
        <v>75</v>
      </c>
      <c r="K543">
        <v>103</v>
      </c>
      <c r="L543">
        <v>80</v>
      </c>
      <c r="M543">
        <v>70</v>
      </c>
      <c r="N543">
        <v>80</v>
      </c>
      <c r="O543">
        <v>92</v>
      </c>
      <c r="P543">
        <f t="shared" si="27"/>
        <v>500</v>
      </c>
      <c r="Q543">
        <f t="shared" si="24"/>
        <v>83.333333333333329</v>
      </c>
      <c r="R543" t="s">
        <v>438</v>
      </c>
    </row>
    <row r="544" spans="1:18" x14ac:dyDescent="0.25">
      <c r="A544" t="s">
        <v>577</v>
      </c>
      <c r="B544">
        <f t="shared" ref="B544:B607" si="28">B543+1</f>
        <v>543</v>
      </c>
      <c r="C544" t="s">
        <v>32</v>
      </c>
      <c r="D544" t="s">
        <v>14</v>
      </c>
      <c r="E544">
        <v>0.4</v>
      </c>
      <c r="F544">
        <v>5.3</v>
      </c>
      <c r="G544">
        <v>255</v>
      </c>
      <c r="H544">
        <v>50</v>
      </c>
      <c r="I544">
        <v>50</v>
      </c>
      <c r="J544">
        <v>30</v>
      </c>
      <c r="K544">
        <v>45</v>
      </c>
      <c r="L544">
        <v>59</v>
      </c>
      <c r="M544">
        <v>30</v>
      </c>
      <c r="N544">
        <v>39</v>
      </c>
      <c r="O544">
        <v>57</v>
      </c>
      <c r="P544">
        <f t="shared" si="27"/>
        <v>260</v>
      </c>
      <c r="Q544">
        <f t="shared" si="24"/>
        <v>43.333333333333336</v>
      </c>
      <c r="R544" t="s">
        <v>438</v>
      </c>
    </row>
    <row r="545" spans="1:18" x14ac:dyDescent="0.25">
      <c r="A545" t="s">
        <v>578</v>
      </c>
      <c r="B545">
        <f t="shared" si="28"/>
        <v>544</v>
      </c>
      <c r="C545" t="s">
        <v>32</v>
      </c>
      <c r="D545" t="s">
        <v>14</v>
      </c>
      <c r="E545">
        <v>1.2</v>
      </c>
      <c r="F545">
        <v>58.5</v>
      </c>
      <c r="G545">
        <v>120</v>
      </c>
      <c r="H545">
        <v>50</v>
      </c>
      <c r="I545">
        <v>50</v>
      </c>
      <c r="J545">
        <v>40</v>
      </c>
      <c r="K545">
        <v>55</v>
      </c>
      <c r="L545">
        <v>99</v>
      </c>
      <c r="M545">
        <v>40</v>
      </c>
      <c r="N545">
        <v>79</v>
      </c>
      <c r="O545">
        <v>47</v>
      </c>
      <c r="P545">
        <f t="shared" si="27"/>
        <v>360</v>
      </c>
      <c r="Q545">
        <f t="shared" si="24"/>
        <v>60</v>
      </c>
      <c r="R545" t="s">
        <v>438</v>
      </c>
    </row>
    <row r="546" spans="1:18" x14ac:dyDescent="0.25">
      <c r="A546" t="s">
        <v>579</v>
      </c>
      <c r="B546">
        <f t="shared" si="28"/>
        <v>545</v>
      </c>
      <c r="C546" t="s">
        <v>32</v>
      </c>
      <c r="D546" t="s">
        <v>14</v>
      </c>
      <c r="E546">
        <v>2.5</v>
      </c>
      <c r="F546">
        <v>200.5</v>
      </c>
      <c r="G546">
        <v>45</v>
      </c>
      <c r="H546">
        <v>50</v>
      </c>
      <c r="I546">
        <v>50</v>
      </c>
      <c r="J546">
        <v>60</v>
      </c>
      <c r="K546">
        <v>100</v>
      </c>
      <c r="L546">
        <v>89</v>
      </c>
      <c r="M546">
        <v>55</v>
      </c>
      <c r="N546">
        <v>69</v>
      </c>
      <c r="O546">
        <v>112</v>
      </c>
      <c r="P546">
        <f t="shared" si="27"/>
        <v>485</v>
      </c>
      <c r="Q546">
        <f t="shared" si="24"/>
        <v>80.833333333333329</v>
      </c>
      <c r="R546" t="s">
        <v>438</v>
      </c>
    </row>
    <row r="547" spans="1:18" x14ac:dyDescent="0.25">
      <c r="A547" t="s">
        <v>580</v>
      </c>
      <c r="B547">
        <f t="shared" si="28"/>
        <v>546</v>
      </c>
      <c r="C547" t="s">
        <v>13</v>
      </c>
      <c r="D547" t="s">
        <v>175</v>
      </c>
      <c r="E547">
        <v>0.3</v>
      </c>
      <c r="F547">
        <v>0.6</v>
      </c>
      <c r="G547">
        <v>190</v>
      </c>
      <c r="H547">
        <v>50</v>
      </c>
      <c r="I547">
        <v>50</v>
      </c>
      <c r="J547">
        <v>40</v>
      </c>
      <c r="K547">
        <v>27</v>
      </c>
      <c r="L547">
        <v>60</v>
      </c>
      <c r="M547">
        <v>37</v>
      </c>
      <c r="N547">
        <v>50</v>
      </c>
      <c r="O547">
        <v>66</v>
      </c>
      <c r="P547">
        <f t="shared" si="27"/>
        <v>280</v>
      </c>
      <c r="Q547">
        <f t="shared" si="24"/>
        <v>46.666666666666664</v>
      </c>
      <c r="R547" t="s">
        <v>438</v>
      </c>
    </row>
    <row r="548" spans="1:18" x14ac:dyDescent="0.25">
      <c r="A548" t="s">
        <v>581</v>
      </c>
      <c r="B548">
        <f t="shared" si="28"/>
        <v>547</v>
      </c>
      <c r="C548" t="s">
        <v>13</v>
      </c>
      <c r="D548" t="s">
        <v>175</v>
      </c>
      <c r="E548">
        <v>0.7</v>
      </c>
      <c r="F548">
        <v>6.6</v>
      </c>
      <c r="G548">
        <v>75</v>
      </c>
      <c r="H548">
        <v>50</v>
      </c>
      <c r="I548">
        <v>50</v>
      </c>
      <c r="J548">
        <v>60</v>
      </c>
      <c r="K548">
        <v>67</v>
      </c>
      <c r="L548">
        <v>85</v>
      </c>
      <c r="M548">
        <v>77</v>
      </c>
      <c r="N548">
        <v>75</v>
      </c>
      <c r="O548">
        <v>116</v>
      </c>
      <c r="P548">
        <f t="shared" si="27"/>
        <v>480</v>
      </c>
      <c r="Q548">
        <f t="shared" si="24"/>
        <v>80</v>
      </c>
      <c r="R548" t="s">
        <v>438</v>
      </c>
    </row>
    <row r="549" spans="1:18" x14ac:dyDescent="0.25">
      <c r="A549" t="s">
        <v>582</v>
      </c>
      <c r="B549">
        <f t="shared" si="28"/>
        <v>548</v>
      </c>
      <c r="C549" t="s">
        <v>13</v>
      </c>
      <c r="E549">
        <v>0.5</v>
      </c>
      <c r="F549">
        <v>6.6</v>
      </c>
      <c r="G549">
        <v>190</v>
      </c>
      <c r="H549">
        <v>0</v>
      </c>
      <c r="I549">
        <v>100</v>
      </c>
      <c r="J549">
        <v>45</v>
      </c>
      <c r="K549">
        <v>35</v>
      </c>
      <c r="L549">
        <v>50</v>
      </c>
      <c r="M549">
        <v>70</v>
      </c>
      <c r="N549">
        <v>50</v>
      </c>
      <c r="O549">
        <v>30</v>
      </c>
      <c r="P549">
        <f t="shared" si="27"/>
        <v>280</v>
      </c>
      <c r="Q549">
        <f t="shared" si="24"/>
        <v>46.666666666666664</v>
      </c>
      <c r="R549" t="s">
        <v>438</v>
      </c>
    </row>
    <row r="550" spans="1:18" x14ac:dyDescent="0.25">
      <c r="A550" t="s">
        <v>583</v>
      </c>
      <c r="B550">
        <f t="shared" si="28"/>
        <v>549</v>
      </c>
      <c r="C550" t="s">
        <v>13</v>
      </c>
      <c r="E550">
        <v>1.1000000000000001</v>
      </c>
      <c r="F550">
        <v>16.3</v>
      </c>
      <c r="G550">
        <v>75</v>
      </c>
      <c r="H550">
        <v>0</v>
      </c>
      <c r="I550">
        <v>100</v>
      </c>
      <c r="J550">
        <v>70</v>
      </c>
      <c r="K550">
        <v>60</v>
      </c>
      <c r="L550">
        <v>75</v>
      </c>
      <c r="M550">
        <v>110</v>
      </c>
      <c r="N550">
        <v>75</v>
      </c>
      <c r="O550">
        <v>90</v>
      </c>
      <c r="P550">
        <f t="shared" si="27"/>
        <v>480</v>
      </c>
      <c r="Q550">
        <f t="shared" si="24"/>
        <v>80</v>
      </c>
      <c r="R550" t="s">
        <v>438</v>
      </c>
    </row>
    <row r="551" spans="1:18" x14ac:dyDescent="0.25">
      <c r="A551" t="s">
        <v>584</v>
      </c>
      <c r="B551">
        <f t="shared" si="28"/>
        <v>550</v>
      </c>
      <c r="C551" t="s">
        <v>28</v>
      </c>
      <c r="E551">
        <v>1</v>
      </c>
      <c r="F551">
        <v>18</v>
      </c>
      <c r="G551">
        <v>25</v>
      </c>
      <c r="H551">
        <v>50</v>
      </c>
      <c r="I551">
        <v>50</v>
      </c>
      <c r="J551">
        <v>70</v>
      </c>
      <c r="K551">
        <v>92</v>
      </c>
      <c r="L551">
        <v>65</v>
      </c>
      <c r="M551">
        <v>80</v>
      </c>
      <c r="N551">
        <v>55</v>
      </c>
      <c r="O551">
        <v>98</v>
      </c>
      <c r="P551">
        <f t="shared" si="27"/>
        <v>460</v>
      </c>
      <c r="Q551">
        <f t="shared" si="24"/>
        <v>76.666666666666671</v>
      </c>
      <c r="R551" t="s">
        <v>438</v>
      </c>
    </row>
    <row r="552" spans="1:18" x14ac:dyDescent="0.25">
      <c r="A552" t="s">
        <v>585</v>
      </c>
      <c r="B552">
        <f t="shared" si="28"/>
        <v>551</v>
      </c>
      <c r="C552" t="s">
        <v>174</v>
      </c>
      <c r="D552" t="s">
        <v>283</v>
      </c>
      <c r="E552">
        <v>0.7</v>
      </c>
      <c r="F552">
        <v>15.2</v>
      </c>
      <c r="G552">
        <v>180</v>
      </c>
      <c r="H552">
        <v>50</v>
      </c>
      <c r="I552">
        <v>50</v>
      </c>
      <c r="J552">
        <v>50</v>
      </c>
      <c r="K552">
        <v>72</v>
      </c>
      <c r="L552">
        <v>35</v>
      </c>
      <c r="M552">
        <v>35</v>
      </c>
      <c r="N552">
        <v>35</v>
      </c>
      <c r="O552">
        <v>65</v>
      </c>
      <c r="P552">
        <f t="shared" si="27"/>
        <v>292</v>
      </c>
      <c r="Q552">
        <f t="shared" si="24"/>
        <v>48.666666666666664</v>
      </c>
      <c r="R552" t="s">
        <v>438</v>
      </c>
    </row>
    <row r="553" spans="1:18" x14ac:dyDescent="0.25">
      <c r="A553" t="s">
        <v>586</v>
      </c>
      <c r="B553">
        <f t="shared" si="28"/>
        <v>552</v>
      </c>
      <c r="C553" t="s">
        <v>174</v>
      </c>
      <c r="D553" t="s">
        <v>283</v>
      </c>
      <c r="E553">
        <v>1</v>
      </c>
      <c r="F553">
        <v>33.4</v>
      </c>
      <c r="G553">
        <v>90</v>
      </c>
      <c r="H553">
        <v>50</v>
      </c>
      <c r="I553">
        <v>50</v>
      </c>
      <c r="J553">
        <v>60</v>
      </c>
      <c r="K553">
        <v>82</v>
      </c>
      <c r="L553">
        <v>45</v>
      </c>
      <c r="M553">
        <v>45</v>
      </c>
      <c r="N553">
        <v>45</v>
      </c>
      <c r="O553">
        <v>74</v>
      </c>
      <c r="P553">
        <f t="shared" si="27"/>
        <v>351</v>
      </c>
      <c r="Q553">
        <f t="shared" si="24"/>
        <v>58.5</v>
      </c>
      <c r="R553" t="s">
        <v>438</v>
      </c>
    </row>
    <row r="554" spans="1:18" x14ac:dyDescent="0.25">
      <c r="A554" t="s">
        <v>587</v>
      </c>
      <c r="B554">
        <f t="shared" si="28"/>
        <v>553</v>
      </c>
      <c r="C554" t="s">
        <v>174</v>
      </c>
      <c r="D554" t="s">
        <v>283</v>
      </c>
      <c r="E554">
        <v>1.5</v>
      </c>
      <c r="F554">
        <v>96.3</v>
      </c>
      <c r="G554">
        <v>45</v>
      </c>
      <c r="H554">
        <v>50</v>
      </c>
      <c r="I554">
        <v>50</v>
      </c>
      <c r="J554">
        <v>95</v>
      </c>
      <c r="K554">
        <v>117</v>
      </c>
      <c r="L554">
        <v>80</v>
      </c>
      <c r="M554">
        <v>65</v>
      </c>
      <c r="N554">
        <v>70</v>
      </c>
      <c r="O554">
        <v>92</v>
      </c>
      <c r="P554">
        <f t="shared" si="27"/>
        <v>519</v>
      </c>
      <c r="Q554">
        <f t="shared" si="24"/>
        <v>86.5</v>
      </c>
      <c r="R554" t="s">
        <v>438</v>
      </c>
    </row>
    <row r="555" spans="1:18" x14ac:dyDescent="0.25">
      <c r="A555" t="s">
        <v>588</v>
      </c>
      <c r="B555">
        <f t="shared" si="28"/>
        <v>554</v>
      </c>
      <c r="C555" t="s">
        <v>23</v>
      </c>
      <c r="E555">
        <v>0.6</v>
      </c>
      <c r="F555">
        <v>37.5</v>
      </c>
      <c r="G555">
        <v>120</v>
      </c>
      <c r="H555">
        <v>50</v>
      </c>
      <c r="I555">
        <v>50</v>
      </c>
      <c r="J555">
        <v>70</v>
      </c>
      <c r="K555">
        <v>90</v>
      </c>
      <c r="L555">
        <v>45</v>
      </c>
      <c r="M555">
        <v>15</v>
      </c>
      <c r="N555">
        <v>45</v>
      </c>
      <c r="O555">
        <v>50</v>
      </c>
      <c r="P555">
        <f t="shared" si="27"/>
        <v>315</v>
      </c>
      <c r="Q555">
        <f t="shared" si="24"/>
        <v>52.5</v>
      </c>
      <c r="R555" t="s">
        <v>438</v>
      </c>
    </row>
    <row r="556" spans="1:18" x14ac:dyDescent="0.25">
      <c r="A556" t="s">
        <v>589</v>
      </c>
      <c r="B556">
        <f t="shared" si="28"/>
        <v>555</v>
      </c>
      <c r="C556" t="s">
        <v>23</v>
      </c>
      <c r="E556">
        <v>1.3</v>
      </c>
      <c r="F556">
        <v>92.9</v>
      </c>
      <c r="G556">
        <v>60</v>
      </c>
      <c r="H556">
        <v>50</v>
      </c>
      <c r="I556">
        <v>50</v>
      </c>
      <c r="J556">
        <v>105</v>
      </c>
      <c r="K556">
        <v>140</v>
      </c>
      <c r="L556">
        <v>55</v>
      </c>
      <c r="M556">
        <v>30</v>
      </c>
      <c r="N556">
        <v>55</v>
      </c>
      <c r="O556">
        <v>95</v>
      </c>
      <c r="P556">
        <f t="shared" si="27"/>
        <v>480</v>
      </c>
      <c r="Q556">
        <f t="shared" si="24"/>
        <v>80</v>
      </c>
      <c r="R556" t="s">
        <v>438</v>
      </c>
    </row>
    <row r="557" spans="1:18" x14ac:dyDescent="0.25">
      <c r="A557" t="s">
        <v>590</v>
      </c>
      <c r="B557">
        <f t="shared" si="28"/>
        <v>556</v>
      </c>
      <c r="C557" t="s">
        <v>13</v>
      </c>
      <c r="E557">
        <v>1</v>
      </c>
      <c r="F557">
        <v>28</v>
      </c>
      <c r="G557">
        <v>255</v>
      </c>
      <c r="H557">
        <v>50</v>
      </c>
      <c r="I557">
        <v>50</v>
      </c>
      <c r="J557">
        <v>75</v>
      </c>
      <c r="K557">
        <v>86</v>
      </c>
      <c r="L557">
        <v>67</v>
      </c>
      <c r="M557">
        <v>106</v>
      </c>
      <c r="N557">
        <v>67</v>
      </c>
      <c r="O557">
        <v>60</v>
      </c>
      <c r="P557">
        <f t="shared" si="27"/>
        <v>461</v>
      </c>
      <c r="Q557">
        <f t="shared" si="24"/>
        <v>76.833333333333329</v>
      </c>
      <c r="R557" t="s">
        <v>438</v>
      </c>
    </row>
    <row r="558" spans="1:18" x14ac:dyDescent="0.25">
      <c r="A558" t="s">
        <v>591</v>
      </c>
      <c r="B558">
        <f t="shared" si="28"/>
        <v>557</v>
      </c>
      <c r="C558" t="s">
        <v>32</v>
      </c>
      <c r="D558" t="s">
        <v>178</v>
      </c>
      <c r="E558">
        <v>0.3</v>
      </c>
      <c r="F558">
        <v>14.5</v>
      </c>
      <c r="G558">
        <v>190</v>
      </c>
      <c r="H558">
        <v>50</v>
      </c>
      <c r="I558">
        <v>50</v>
      </c>
      <c r="J558">
        <v>50</v>
      </c>
      <c r="K558">
        <v>65</v>
      </c>
      <c r="L558">
        <v>85</v>
      </c>
      <c r="M558">
        <v>35</v>
      </c>
      <c r="N558">
        <v>35</v>
      </c>
      <c r="O558">
        <v>55</v>
      </c>
      <c r="P558">
        <f t="shared" ref="P558:P810" si="29">SUM(J558:O558)</f>
        <v>325</v>
      </c>
      <c r="Q558">
        <f t="shared" si="24"/>
        <v>54.166666666666664</v>
      </c>
      <c r="R558" t="s">
        <v>438</v>
      </c>
    </row>
    <row r="559" spans="1:18" x14ac:dyDescent="0.25">
      <c r="A559" t="s">
        <v>592</v>
      </c>
      <c r="B559">
        <f t="shared" si="28"/>
        <v>558</v>
      </c>
      <c r="C559" t="s">
        <v>32</v>
      </c>
      <c r="D559" t="s">
        <v>178</v>
      </c>
      <c r="E559">
        <v>1.4</v>
      </c>
      <c r="F559">
        <v>200</v>
      </c>
      <c r="G559">
        <v>75</v>
      </c>
      <c r="H559">
        <v>50</v>
      </c>
      <c r="I559">
        <v>50</v>
      </c>
      <c r="J559">
        <v>70</v>
      </c>
      <c r="K559">
        <v>105</v>
      </c>
      <c r="L559">
        <v>125</v>
      </c>
      <c r="M559">
        <v>65</v>
      </c>
      <c r="N559">
        <v>75</v>
      </c>
      <c r="O559">
        <v>45</v>
      </c>
      <c r="P559">
        <f t="shared" si="29"/>
        <v>485</v>
      </c>
      <c r="Q559">
        <f t="shared" si="24"/>
        <v>80.833333333333329</v>
      </c>
      <c r="R559" t="s">
        <v>438</v>
      </c>
    </row>
    <row r="560" spans="1:18" x14ac:dyDescent="0.25">
      <c r="A560" t="s">
        <v>593</v>
      </c>
      <c r="B560">
        <f t="shared" si="28"/>
        <v>559</v>
      </c>
      <c r="C560" t="s">
        <v>283</v>
      </c>
      <c r="D560" t="s">
        <v>176</v>
      </c>
      <c r="E560">
        <v>0.6</v>
      </c>
      <c r="F560">
        <v>11.8</v>
      </c>
      <c r="G560">
        <v>180</v>
      </c>
      <c r="H560">
        <v>50</v>
      </c>
      <c r="I560">
        <v>50</v>
      </c>
      <c r="J560">
        <v>50</v>
      </c>
      <c r="K560">
        <v>75</v>
      </c>
      <c r="L560">
        <v>70</v>
      </c>
      <c r="M560">
        <v>35</v>
      </c>
      <c r="N560">
        <v>70</v>
      </c>
      <c r="O560">
        <v>48</v>
      </c>
      <c r="P560">
        <f t="shared" si="29"/>
        <v>348</v>
      </c>
      <c r="Q560">
        <f t="shared" si="24"/>
        <v>58</v>
      </c>
      <c r="R560" t="s">
        <v>438</v>
      </c>
    </row>
    <row r="561" spans="1:18" x14ac:dyDescent="0.25">
      <c r="A561" t="s">
        <v>594</v>
      </c>
      <c r="B561">
        <f t="shared" si="28"/>
        <v>560</v>
      </c>
      <c r="C561" t="s">
        <v>283</v>
      </c>
      <c r="D561" t="s">
        <v>176</v>
      </c>
      <c r="E561">
        <v>1.1000000000000001</v>
      </c>
      <c r="F561">
        <v>30</v>
      </c>
      <c r="G561">
        <v>90</v>
      </c>
      <c r="H561">
        <v>50</v>
      </c>
      <c r="I561">
        <v>50</v>
      </c>
      <c r="J561">
        <v>65</v>
      </c>
      <c r="K561">
        <v>90</v>
      </c>
      <c r="L561">
        <v>115</v>
      </c>
      <c r="M561">
        <v>45</v>
      </c>
      <c r="N561">
        <v>115</v>
      </c>
      <c r="O561">
        <v>58</v>
      </c>
      <c r="P561">
        <f t="shared" si="29"/>
        <v>488</v>
      </c>
      <c r="Q561">
        <f t="shared" si="24"/>
        <v>81.333333333333329</v>
      </c>
      <c r="R561" t="s">
        <v>438</v>
      </c>
    </row>
    <row r="562" spans="1:18" x14ac:dyDescent="0.25">
      <c r="A562" t="s">
        <v>595</v>
      </c>
      <c r="B562">
        <f t="shared" si="28"/>
        <v>561</v>
      </c>
      <c r="C562" t="s">
        <v>177</v>
      </c>
      <c r="D562" t="s">
        <v>24</v>
      </c>
      <c r="E562">
        <v>1.4</v>
      </c>
      <c r="F562">
        <v>14</v>
      </c>
      <c r="G562">
        <v>45</v>
      </c>
      <c r="H562">
        <v>50</v>
      </c>
      <c r="I562">
        <v>50</v>
      </c>
      <c r="J562">
        <v>72</v>
      </c>
      <c r="K562">
        <v>58</v>
      </c>
      <c r="L562">
        <v>80</v>
      </c>
      <c r="M562">
        <v>103</v>
      </c>
      <c r="N562">
        <v>80</v>
      </c>
      <c r="O562">
        <v>97</v>
      </c>
      <c r="P562">
        <f t="shared" si="29"/>
        <v>490</v>
      </c>
      <c r="Q562">
        <f t="shared" si="24"/>
        <v>81.666666666666671</v>
      </c>
      <c r="R562" t="s">
        <v>438</v>
      </c>
    </row>
    <row r="563" spans="1:18" x14ac:dyDescent="0.25">
      <c r="A563" t="s">
        <v>596</v>
      </c>
      <c r="B563">
        <f t="shared" si="28"/>
        <v>562</v>
      </c>
      <c r="C563" t="s">
        <v>181</v>
      </c>
      <c r="E563">
        <v>0.5</v>
      </c>
      <c r="F563">
        <v>1.5</v>
      </c>
      <c r="G563">
        <v>190</v>
      </c>
      <c r="H563">
        <v>50</v>
      </c>
      <c r="I563">
        <v>50</v>
      </c>
      <c r="J563">
        <v>38</v>
      </c>
      <c r="K563">
        <v>30</v>
      </c>
      <c r="L563">
        <v>85</v>
      </c>
      <c r="M563">
        <v>55</v>
      </c>
      <c r="N563">
        <v>65</v>
      </c>
      <c r="O563">
        <v>30</v>
      </c>
      <c r="P563">
        <f t="shared" si="29"/>
        <v>303</v>
      </c>
      <c r="Q563">
        <f t="shared" si="24"/>
        <v>50.5</v>
      </c>
      <c r="R563" t="s">
        <v>438</v>
      </c>
    </row>
    <row r="564" spans="1:18" x14ac:dyDescent="0.25">
      <c r="A564" t="s">
        <v>597</v>
      </c>
      <c r="B564">
        <f t="shared" si="28"/>
        <v>563</v>
      </c>
      <c r="C564" t="s">
        <v>181</v>
      </c>
      <c r="E564">
        <v>1.7</v>
      </c>
      <c r="F564">
        <v>76.5</v>
      </c>
      <c r="G564">
        <v>90</v>
      </c>
      <c r="H564">
        <v>50</v>
      </c>
      <c r="I564">
        <v>50</v>
      </c>
      <c r="J564">
        <v>58</v>
      </c>
      <c r="K564">
        <v>50</v>
      </c>
      <c r="L564">
        <v>145</v>
      </c>
      <c r="M564">
        <v>95</v>
      </c>
      <c r="N564">
        <v>105</v>
      </c>
      <c r="O564">
        <v>30</v>
      </c>
      <c r="P564">
        <f t="shared" si="29"/>
        <v>483</v>
      </c>
      <c r="Q564">
        <f t="shared" si="24"/>
        <v>80.5</v>
      </c>
      <c r="R564" t="s">
        <v>438</v>
      </c>
    </row>
    <row r="565" spans="1:18" x14ac:dyDescent="0.25">
      <c r="A565" t="s">
        <v>598</v>
      </c>
      <c r="B565">
        <f t="shared" si="28"/>
        <v>564</v>
      </c>
      <c r="C565" t="s">
        <v>28</v>
      </c>
      <c r="D565" t="s">
        <v>178</v>
      </c>
      <c r="E565">
        <v>0.7</v>
      </c>
      <c r="F565">
        <v>16.5</v>
      </c>
      <c r="G565">
        <v>45</v>
      </c>
      <c r="H565">
        <v>87.5</v>
      </c>
      <c r="I565">
        <v>12.5</v>
      </c>
      <c r="J565">
        <v>54</v>
      </c>
      <c r="K565">
        <v>78</v>
      </c>
      <c r="L565">
        <v>103</v>
      </c>
      <c r="M565">
        <v>53</v>
      </c>
      <c r="N565">
        <v>45</v>
      </c>
      <c r="O565">
        <v>22</v>
      </c>
      <c r="P565">
        <f t="shared" si="29"/>
        <v>355</v>
      </c>
      <c r="Q565">
        <f t="shared" si="24"/>
        <v>59.166666666666664</v>
      </c>
      <c r="R565" t="s">
        <v>438</v>
      </c>
    </row>
    <row r="566" spans="1:18" x14ac:dyDescent="0.25">
      <c r="A566" t="s">
        <v>599</v>
      </c>
      <c r="B566">
        <f t="shared" si="28"/>
        <v>565</v>
      </c>
      <c r="C566" t="s">
        <v>28</v>
      </c>
      <c r="D566" t="s">
        <v>178</v>
      </c>
      <c r="E566">
        <v>1.2</v>
      </c>
      <c r="F566">
        <v>81</v>
      </c>
      <c r="G566">
        <v>45</v>
      </c>
      <c r="H566">
        <v>87.5</v>
      </c>
      <c r="I566">
        <v>12.5</v>
      </c>
      <c r="J566">
        <v>74</v>
      </c>
      <c r="K566">
        <v>108</v>
      </c>
      <c r="L566">
        <v>133</v>
      </c>
      <c r="M566">
        <v>83</v>
      </c>
      <c r="N566">
        <v>65</v>
      </c>
      <c r="O566">
        <v>32</v>
      </c>
      <c r="P566">
        <f t="shared" si="29"/>
        <v>495</v>
      </c>
      <c r="Q566">
        <f t="shared" si="24"/>
        <v>82.5</v>
      </c>
      <c r="R566" t="s">
        <v>438</v>
      </c>
    </row>
    <row r="567" spans="1:18" x14ac:dyDescent="0.25">
      <c r="A567" t="s">
        <v>600</v>
      </c>
      <c r="B567">
        <f t="shared" si="28"/>
        <v>566</v>
      </c>
      <c r="C567" t="s">
        <v>178</v>
      </c>
      <c r="D567" t="s">
        <v>24</v>
      </c>
      <c r="E567">
        <v>0.5</v>
      </c>
      <c r="F567">
        <v>9.5</v>
      </c>
      <c r="G567">
        <v>45</v>
      </c>
      <c r="H567">
        <v>87.5</v>
      </c>
      <c r="I567">
        <v>12.5</v>
      </c>
      <c r="J567">
        <v>55</v>
      </c>
      <c r="K567">
        <v>112</v>
      </c>
      <c r="L567">
        <v>45</v>
      </c>
      <c r="M567">
        <v>74</v>
      </c>
      <c r="N567">
        <v>45</v>
      </c>
      <c r="O567">
        <v>70</v>
      </c>
      <c r="P567">
        <f t="shared" si="29"/>
        <v>401</v>
      </c>
      <c r="Q567">
        <f t="shared" si="24"/>
        <v>66.833333333333329</v>
      </c>
      <c r="R567" t="s">
        <v>438</v>
      </c>
    </row>
    <row r="568" spans="1:18" x14ac:dyDescent="0.25">
      <c r="A568" t="s">
        <v>601</v>
      </c>
      <c r="B568">
        <f t="shared" si="28"/>
        <v>567</v>
      </c>
      <c r="C568" t="s">
        <v>178</v>
      </c>
      <c r="D568" t="s">
        <v>24</v>
      </c>
      <c r="E568">
        <v>1.4</v>
      </c>
      <c r="F568">
        <v>32</v>
      </c>
      <c r="G568">
        <v>45</v>
      </c>
      <c r="H568">
        <v>87.5</v>
      </c>
      <c r="I568">
        <v>12.5</v>
      </c>
      <c r="J568">
        <v>75</v>
      </c>
      <c r="K568">
        <v>140</v>
      </c>
      <c r="L568">
        <v>65</v>
      </c>
      <c r="M568">
        <v>112</v>
      </c>
      <c r="N568">
        <v>65</v>
      </c>
      <c r="O568">
        <v>110</v>
      </c>
      <c r="P568">
        <f t="shared" si="29"/>
        <v>567</v>
      </c>
      <c r="Q568">
        <f t="shared" si="24"/>
        <v>94.5</v>
      </c>
      <c r="R568" t="s">
        <v>438</v>
      </c>
    </row>
    <row r="569" spans="1:18" x14ac:dyDescent="0.25">
      <c r="A569" t="s">
        <v>602</v>
      </c>
      <c r="B569">
        <f t="shared" si="28"/>
        <v>568</v>
      </c>
      <c r="C569" t="s">
        <v>14</v>
      </c>
      <c r="E569">
        <v>0.6</v>
      </c>
      <c r="F569">
        <v>31</v>
      </c>
      <c r="G569">
        <v>190</v>
      </c>
      <c r="H569">
        <v>50</v>
      </c>
      <c r="I569">
        <v>50</v>
      </c>
      <c r="J569">
        <v>50</v>
      </c>
      <c r="K569">
        <v>50</v>
      </c>
      <c r="L569">
        <v>62</v>
      </c>
      <c r="M569">
        <v>40</v>
      </c>
      <c r="N569">
        <v>62</v>
      </c>
      <c r="O569">
        <v>65</v>
      </c>
      <c r="P569">
        <f t="shared" si="29"/>
        <v>329</v>
      </c>
      <c r="Q569">
        <f t="shared" si="24"/>
        <v>54.833333333333336</v>
      </c>
      <c r="R569" t="s">
        <v>438</v>
      </c>
    </row>
    <row r="570" spans="1:18" x14ac:dyDescent="0.25">
      <c r="A570" t="s">
        <v>603</v>
      </c>
      <c r="B570">
        <f t="shared" si="28"/>
        <v>569</v>
      </c>
      <c r="C570" t="s">
        <v>14</v>
      </c>
      <c r="E570">
        <v>1.9</v>
      </c>
      <c r="F570">
        <v>107.3</v>
      </c>
      <c r="G570">
        <v>60</v>
      </c>
      <c r="H570">
        <v>50</v>
      </c>
      <c r="I570">
        <v>50</v>
      </c>
      <c r="J570">
        <v>80</v>
      </c>
      <c r="K570">
        <v>95</v>
      </c>
      <c r="L570">
        <v>82</v>
      </c>
      <c r="M570">
        <v>60</v>
      </c>
      <c r="N570">
        <v>82</v>
      </c>
      <c r="O570">
        <v>75</v>
      </c>
      <c r="P570">
        <f t="shared" si="29"/>
        <v>474</v>
      </c>
      <c r="Q570">
        <f t="shared" si="24"/>
        <v>79</v>
      </c>
      <c r="R570" t="s">
        <v>438</v>
      </c>
    </row>
    <row r="571" spans="1:18" x14ac:dyDescent="0.25">
      <c r="A571" t="s">
        <v>604</v>
      </c>
      <c r="B571">
        <f t="shared" si="28"/>
        <v>570</v>
      </c>
      <c r="C571" t="s">
        <v>283</v>
      </c>
      <c r="E571">
        <v>0.7</v>
      </c>
      <c r="F571">
        <v>12.5</v>
      </c>
      <c r="G571">
        <v>75</v>
      </c>
      <c r="H571">
        <v>87.5</v>
      </c>
      <c r="I571">
        <v>12.5</v>
      </c>
      <c r="J571">
        <v>40</v>
      </c>
      <c r="K571">
        <v>65</v>
      </c>
      <c r="L571">
        <v>40</v>
      </c>
      <c r="M571">
        <v>80</v>
      </c>
      <c r="N571">
        <v>40</v>
      </c>
      <c r="O571">
        <v>65</v>
      </c>
      <c r="P571">
        <f t="shared" si="29"/>
        <v>330</v>
      </c>
      <c r="Q571">
        <f t="shared" si="24"/>
        <v>55</v>
      </c>
      <c r="R571" t="s">
        <v>438</v>
      </c>
    </row>
    <row r="572" spans="1:18" x14ac:dyDescent="0.25">
      <c r="A572" t="s">
        <v>605</v>
      </c>
      <c r="B572">
        <f t="shared" si="28"/>
        <v>571</v>
      </c>
      <c r="C572" t="s">
        <v>283</v>
      </c>
      <c r="E572">
        <v>1.6</v>
      </c>
      <c r="F572">
        <v>81.099999999999994</v>
      </c>
      <c r="G572">
        <v>45</v>
      </c>
      <c r="H572">
        <v>87.5</v>
      </c>
      <c r="I572">
        <v>12.5</v>
      </c>
      <c r="J572">
        <v>60</v>
      </c>
      <c r="K572">
        <v>105</v>
      </c>
      <c r="L572">
        <v>60</v>
      </c>
      <c r="M572">
        <v>120</v>
      </c>
      <c r="N572">
        <v>60</v>
      </c>
      <c r="O572">
        <v>105</v>
      </c>
      <c r="P572">
        <f t="shared" si="29"/>
        <v>510</v>
      </c>
      <c r="Q572">
        <f t="shared" si="24"/>
        <v>85</v>
      </c>
      <c r="R572" t="s">
        <v>438</v>
      </c>
    </row>
    <row r="573" spans="1:18" x14ac:dyDescent="0.25">
      <c r="A573" t="s">
        <v>606</v>
      </c>
      <c r="B573">
        <f t="shared" si="28"/>
        <v>572</v>
      </c>
      <c r="C573" t="s">
        <v>172</v>
      </c>
      <c r="E573">
        <v>0.4</v>
      </c>
      <c r="F573">
        <v>5.8</v>
      </c>
      <c r="G573">
        <v>255</v>
      </c>
      <c r="H573">
        <v>25</v>
      </c>
      <c r="I573">
        <v>75</v>
      </c>
      <c r="J573">
        <v>55</v>
      </c>
      <c r="K573">
        <v>50</v>
      </c>
      <c r="L573">
        <v>40</v>
      </c>
      <c r="M573">
        <v>40</v>
      </c>
      <c r="N573">
        <v>40</v>
      </c>
      <c r="O573">
        <v>75</v>
      </c>
      <c r="P573">
        <f t="shared" si="29"/>
        <v>300</v>
      </c>
      <c r="Q573">
        <f t="shared" si="24"/>
        <v>50</v>
      </c>
      <c r="R573" t="s">
        <v>438</v>
      </c>
    </row>
    <row r="574" spans="1:18" x14ac:dyDescent="0.25">
      <c r="A574" t="s">
        <v>607</v>
      </c>
      <c r="B574">
        <f t="shared" si="28"/>
        <v>573</v>
      </c>
      <c r="C574" t="s">
        <v>172</v>
      </c>
      <c r="E574">
        <v>0.5</v>
      </c>
      <c r="F574">
        <v>7.5</v>
      </c>
      <c r="G574">
        <v>60</v>
      </c>
      <c r="H574">
        <v>25</v>
      </c>
      <c r="I574">
        <v>75</v>
      </c>
      <c r="J574">
        <v>75</v>
      </c>
      <c r="K574">
        <v>95</v>
      </c>
      <c r="L574">
        <v>60</v>
      </c>
      <c r="M574">
        <v>65</v>
      </c>
      <c r="N574">
        <v>60</v>
      </c>
      <c r="O574">
        <v>115</v>
      </c>
      <c r="P574">
        <f t="shared" si="29"/>
        <v>470</v>
      </c>
      <c r="Q574">
        <f t="shared" si="24"/>
        <v>78.333333333333329</v>
      </c>
      <c r="R574" t="s">
        <v>438</v>
      </c>
    </row>
    <row r="575" spans="1:18" x14ac:dyDescent="0.25">
      <c r="A575" t="s">
        <v>608</v>
      </c>
      <c r="B575">
        <f t="shared" si="28"/>
        <v>574</v>
      </c>
      <c r="C575" t="s">
        <v>177</v>
      </c>
      <c r="E575">
        <v>0.4</v>
      </c>
      <c r="F575">
        <v>5.8</v>
      </c>
      <c r="G575">
        <v>200</v>
      </c>
      <c r="H575">
        <v>25</v>
      </c>
      <c r="I575">
        <v>75</v>
      </c>
      <c r="J575">
        <v>45</v>
      </c>
      <c r="K575">
        <v>30</v>
      </c>
      <c r="L575">
        <v>50</v>
      </c>
      <c r="M575">
        <v>55</v>
      </c>
      <c r="N575">
        <v>65</v>
      </c>
      <c r="O575">
        <v>45</v>
      </c>
      <c r="P575">
        <f t="shared" si="29"/>
        <v>290</v>
      </c>
      <c r="Q575">
        <f t="shared" si="24"/>
        <v>48.333333333333336</v>
      </c>
      <c r="R575" t="s">
        <v>438</v>
      </c>
    </row>
    <row r="576" spans="1:18" x14ac:dyDescent="0.25">
      <c r="A576" t="s">
        <v>609</v>
      </c>
      <c r="B576">
        <f t="shared" si="28"/>
        <v>575</v>
      </c>
      <c r="C576" t="s">
        <v>177</v>
      </c>
      <c r="E576">
        <v>0.7</v>
      </c>
      <c r="F576">
        <v>18</v>
      </c>
      <c r="G576">
        <v>100</v>
      </c>
      <c r="H576">
        <v>25</v>
      </c>
      <c r="I576">
        <v>75</v>
      </c>
      <c r="J576">
        <v>60</v>
      </c>
      <c r="K576">
        <v>45</v>
      </c>
      <c r="L576">
        <v>70</v>
      </c>
      <c r="M576">
        <v>75</v>
      </c>
      <c r="N576">
        <v>85</v>
      </c>
      <c r="O576">
        <v>55</v>
      </c>
      <c r="P576">
        <f t="shared" si="29"/>
        <v>390</v>
      </c>
      <c r="Q576">
        <f t="shared" si="24"/>
        <v>65</v>
      </c>
      <c r="R576" t="s">
        <v>438</v>
      </c>
    </row>
    <row r="577" spans="1:18" x14ac:dyDescent="0.25">
      <c r="A577" t="s">
        <v>610</v>
      </c>
      <c r="B577">
        <f t="shared" si="28"/>
        <v>576</v>
      </c>
      <c r="C577" t="s">
        <v>177</v>
      </c>
      <c r="E577">
        <v>1.5</v>
      </c>
      <c r="F577">
        <v>44</v>
      </c>
      <c r="G577">
        <v>50</v>
      </c>
      <c r="H577">
        <v>25</v>
      </c>
      <c r="I577">
        <v>75</v>
      </c>
      <c r="J577">
        <v>70</v>
      </c>
      <c r="K577">
        <v>55</v>
      </c>
      <c r="L577">
        <v>95</v>
      </c>
      <c r="M577">
        <v>95</v>
      </c>
      <c r="N577">
        <v>110</v>
      </c>
      <c r="O577">
        <v>65</v>
      </c>
      <c r="P577">
        <f t="shared" si="29"/>
        <v>490</v>
      </c>
      <c r="Q577">
        <f t="shared" si="24"/>
        <v>81.666666666666671</v>
      </c>
      <c r="R577" t="s">
        <v>438</v>
      </c>
    </row>
    <row r="578" spans="1:18" x14ac:dyDescent="0.25">
      <c r="A578" t="s">
        <v>611</v>
      </c>
      <c r="B578">
        <f t="shared" si="28"/>
        <v>577</v>
      </c>
      <c r="C578" t="s">
        <v>177</v>
      </c>
      <c r="E578">
        <v>0.3</v>
      </c>
      <c r="F578">
        <v>1</v>
      </c>
      <c r="G578">
        <v>200</v>
      </c>
      <c r="H578">
        <v>50</v>
      </c>
      <c r="I578">
        <v>50</v>
      </c>
      <c r="J578">
        <v>45</v>
      </c>
      <c r="K578">
        <v>30</v>
      </c>
      <c r="L578">
        <v>40</v>
      </c>
      <c r="M578">
        <v>105</v>
      </c>
      <c r="N578">
        <v>50</v>
      </c>
      <c r="O578">
        <v>20</v>
      </c>
      <c r="P578">
        <f t="shared" si="29"/>
        <v>290</v>
      </c>
      <c r="Q578">
        <f t="shared" si="24"/>
        <v>48.333333333333336</v>
      </c>
      <c r="R578" t="s">
        <v>438</v>
      </c>
    </row>
    <row r="579" spans="1:18" x14ac:dyDescent="0.25">
      <c r="A579" t="s">
        <v>612</v>
      </c>
      <c r="B579">
        <f t="shared" si="28"/>
        <v>578</v>
      </c>
      <c r="C579" t="s">
        <v>177</v>
      </c>
      <c r="E579">
        <v>0.6</v>
      </c>
      <c r="F579">
        <v>8</v>
      </c>
      <c r="G579">
        <v>100</v>
      </c>
      <c r="H579">
        <v>50</v>
      </c>
      <c r="I579">
        <v>50</v>
      </c>
      <c r="J579">
        <v>65</v>
      </c>
      <c r="K579">
        <v>40</v>
      </c>
      <c r="L579">
        <v>50</v>
      </c>
      <c r="M579">
        <v>125</v>
      </c>
      <c r="N579">
        <v>60</v>
      </c>
      <c r="O579">
        <v>30</v>
      </c>
      <c r="P579">
        <f t="shared" si="29"/>
        <v>370</v>
      </c>
      <c r="Q579">
        <f t="shared" si="24"/>
        <v>61.666666666666664</v>
      </c>
      <c r="R579" t="s">
        <v>438</v>
      </c>
    </row>
    <row r="580" spans="1:18" x14ac:dyDescent="0.25">
      <c r="A580" t="s">
        <v>613</v>
      </c>
      <c r="B580">
        <f t="shared" si="28"/>
        <v>579</v>
      </c>
      <c r="C580" t="s">
        <v>177</v>
      </c>
      <c r="E580">
        <v>1</v>
      </c>
      <c r="F580">
        <v>20.100000000000001</v>
      </c>
      <c r="G580">
        <v>50</v>
      </c>
      <c r="H580">
        <v>50</v>
      </c>
      <c r="I580">
        <v>50</v>
      </c>
      <c r="J580">
        <v>110</v>
      </c>
      <c r="K580">
        <v>65</v>
      </c>
      <c r="L580">
        <v>75</v>
      </c>
      <c r="M580">
        <v>125</v>
      </c>
      <c r="N580">
        <v>85</v>
      </c>
      <c r="O580">
        <v>30</v>
      </c>
      <c r="P580">
        <f t="shared" si="29"/>
        <v>490</v>
      </c>
      <c r="Q580">
        <f t="shared" si="24"/>
        <v>81.666666666666671</v>
      </c>
      <c r="R580" t="s">
        <v>438</v>
      </c>
    </row>
    <row r="581" spans="1:18" x14ac:dyDescent="0.25">
      <c r="A581" t="s">
        <v>614</v>
      </c>
      <c r="B581">
        <f t="shared" si="28"/>
        <v>580</v>
      </c>
      <c r="C581" t="s">
        <v>28</v>
      </c>
      <c r="D581" t="s">
        <v>24</v>
      </c>
      <c r="E581">
        <v>0.5</v>
      </c>
      <c r="F581">
        <v>5.5</v>
      </c>
      <c r="G581">
        <v>190</v>
      </c>
      <c r="H581">
        <v>50</v>
      </c>
      <c r="I581">
        <v>50</v>
      </c>
      <c r="J581">
        <v>62</v>
      </c>
      <c r="K581">
        <v>44</v>
      </c>
      <c r="L581">
        <v>50</v>
      </c>
      <c r="M581">
        <v>44</v>
      </c>
      <c r="N581">
        <v>50</v>
      </c>
      <c r="O581">
        <v>55</v>
      </c>
      <c r="P581">
        <f t="shared" si="29"/>
        <v>305</v>
      </c>
      <c r="Q581">
        <f t="shared" si="24"/>
        <v>50.833333333333336</v>
      </c>
      <c r="R581" t="s">
        <v>438</v>
      </c>
    </row>
    <row r="582" spans="1:18" x14ac:dyDescent="0.25">
      <c r="A582" t="s">
        <v>615</v>
      </c>
      <c r="B582">
        <f t="shared" si="28"/>
        <v>581</v>
      </c>
      <c r="C582" t="s">
        <v>28</v>
      </c>
      <c r="D582" t="s">
        <v>24</v>
      </c>
      <c r="E582">
        <v>1.3</v>
      </c>
      <c r="F582">
        <v>24.2</v>
      </c>
      <c r="G582">
        <v>45</v>
      </c>
      <c r="H582">
        <v>50</v>
      </c>
      <c r="I582">
        <v>50</v>
      </c>
      <c r="J582">
        <v>75</v>
      </c>
      <c r="K582">
        <v>87</v>
      </c>
      <c r="L582">
        <v>63</v>
      </c>
      <c r="M582">
        <v>87</v>
      </c>
      <c r="N582">
        <v>63</v>
      </c>
      <c r="O582">
        <v>98</v>
      </c>
      <c r="P582">
        <f t="shared" si="29"/>
        <v>473</v>
      </c>
      <c r="Q582">
        <f t="shared" si="24"/>
        <v>78.833333333333329</v>
      </c>
      <c r="R582" t="s">
        <v>438</v>
      </c>
    </row>
    <row r="583" spans="1:18" x14ac:dyDescent="0.25">
      <c r="A583" t="s">
        <v>616</v>
      </c>
      <c r="B583">
        <f t="shared" si="28"/>
        <v>582</v>
      </c>
      <c r="C583" t="s">
        <v>180</v>
      </c>
      <c r="E583">
        <v>0.4</v>
      </c>
      <c r="F583">
        <v>5.7</v>
      </c>
      <c r="G583">
        <v>255</v>
      </c>
      <c r="H583">
        <v>50</v>
      </c>
      <c r="I583">
        <v>50</v>
      </c>
      <c r="J583">
        <v>36</v>
      </c>
      <c r="K583">
        <v>50</v>
      </c>
      <c r="L583">
        <v>50</v>
      </c>
      <c r="M583">
        <v>65</v>
      </c>
      <c r="N583">
        <v>60</v>
      </c>
      <c r="O583">
        <v>44</v>
      </c>
      <c r="P583">
        <f t="shared" si="29"/>
        <v>305</v>
      </c>
      <c r="Q583">
        <f t="shared" si="24"/>
        <v>50.833333333333336</v>
      </c>
      <c r="R583" t="s">
        <v>438</v>
      </c>
    </row>
    <row r="584" spans="1:18" x14ac:dyDescent="0.25">
      <c r="A584" t="s">
        <v>617</v>
      </c>
      <c r="B584">
        <f t="shared" si="28"/>
        <v>583</v>
      </c>
      <c r="C584" t="s">
        <v>180</v>
      </c>
      <c r="E584">
        <v>1.1000000000000001</v>
      </c>
      <c r="F584">
        <v>41</v>
      </c>
      <c r="G584">
        <v>120</v>
      </c>
      <c r="H584">
        <v>50</v>
      </c>
      <c r="I584">
        <v>50</v>
      </c>
      <c r="J584">
        <v>51</v>
      </c>
      <c r="K584">
        <v>65</v>
      </c>
      <c r="L584">
        <v>65</v>
      </c>
      <c r="M584">
        <v>80</v>
      </c>
      <c r="N584">
        <v>75</v>
      </c>
      <c r="O584">
        <v>59</v>
      </c>
      <c r="P584">
        <f t="shared" si="29"/>
        <v>395</v>
      </c>
      <c r="Q584">
        <f t="shared" si="24"/>
        <v>65.833333333333329</v>
      </c>
      <c r="R584" t="s">
        <v>438</v>
      </c>
    </row>
    <row r="585" spans="1:18" x14ac:dyDescent="0.25">
      <c r="A585" t="s">
        <v>618</v>
      </c>
      <c r="B585">
        <f t="shared" si="28"/>
        <v>584</v>
      </c>
      <c r="C585" t="s">
        <v>180</v>
      </c>
      <c r="E585">
        <v>1.3</v>
      </c>
      <c r="F585">
        <v>57.5</v>
      </c>
      <c r="G585">
        <v>45</v>
      </c>
      <c r="H585">
        <v>50</v>
      </c>
      <c r="I585">
        <v>50</v>
      </c>
      <c r="J585">
        <v>71</v>
      </c>
      <c r="K585">
        <v>95</v>
      </c>
      <c r="L585">
        <v>85</v>
      </c>
      <c r="M585">
        <v>110</v>
      </c>
      <c r="N585">
        <v>95</v>
      </c>
      <c r="O585">
        <v>79</v>
      </c>
      <c r="P585">
        <f t="shared" si="29"/>
        <v>535</v>
      </c>
      <c r="Q585">
        <f t="shared" si="24"/>
        <v>89.166666666666671</v>
      </c>
      <c r="R585" t="s">
        <v>438</v>
      </c>
    </row>
    <row r="586" spans="1:18" x14ac:dyDescent="0.25">
      <c r="A586" t="s">
        <v>619</v>
      </c>
      <c r="B586">
        <f t="shared" si="28"/>
        <v>585</v>
      </c>
      <c r="C586" t="s">
        <v>172</v>
      </c>
      <c r="D586" t="s">
        <v>13</v>
      </c>
      <c r="E586">
        <v>0.6</v>
      </c>
      <c r="F586">
        <v>19.5</v>
      </c>
      <c r="G586">
        <v>190</v>
      </c>
      <c r="H586">
        <v>50</v>
      </c>
      <c r="I586">
        <v>50</v>
      </c>
      <c r="J586">
        <v>60</v>
      </c>
      <c r="K586">
        <v>60</v>
      </c>
      <c r="L586">
        <v>50</v>
      </c>
      <c r="M586">
        <v>40</v>
      </c>
      <c r="N586">
        <v>50</v>
      </c>
      <c r="O586">
        <v>75</v>
      </c>
      <c r="P586">
        <f t="shared" si="29"/>
        <v>335</v>
      </c>
      <c r="Q586">
        <f t="shared" si="24"/>
        <v>55.833333333333336</v>
      </c>
      <c r="R586" t="s">
        <v>438</v>
      </c>
    </row>
    <row r="587" spans="1:18" x14ac:dyDescent="0.25">
      <c r="A587" t="s">
        <v>620</v>
      </c>
      <c r="B587">
        <f t="shared" si="28"/>
        <v>586</v>
      </c>
      <c r="C587" t="s">
        <v>172</v>
      </c>
      <c r="D587" t="s">
        <v>13</v>
      </c>
      <c r="E587">
        <v>1.9</v>
      </c>
      <c r="F587">
        <v>92.5</v>
      </c>
      <c r="G587">
        <v>75</v>
      </c>
      <c r="H587">
        <v>50</v>
      </c>
      <c r="I587">
        <v>50</v>
      </c>
      <c r="J587">
        <v>80</v>
      </c>
      <c r="K587">
        <v>100</v>
      </c>
      <c r="L587">
        <v>70</v>
      </c>
      <c r="M587">
        <v>60</v>
      </c>
      <c r="N587">
        <v>70</v>
      </c>
      <c r="O587">
        <v>95</v>
      </c>
      <c r="P587">
        <f t="shared" si="29"/>
        <v>475</v>
      </c>
      <c r="Q587">
        <f t="shared" si="24"/>
        <v>79.166666666666671</v>
      </c>
      <c r="R587" t="s">
        <v>438</v>
      </c>
    </row>
    <row r="588" spans="1:18" x14ac:dyDescent="0.25">
      <c r="A588" t="s">
        <v>621</v>
      </c>
      <c r="B588">
        <f t="shared" si="28"/>
        <v>587</v>
      </c>
      <c r="C588" t="s">
        <v>173</v>
      </c>
      <c r="D588" t="s">
        <v>24</v>
      </c>
      <c r="E588">
        <v>0.4</v>
      </c>
      <c r="F588">
        <v>5</v>
      </c>
      <c r="G588">
        <v>200</v>
      </c>
      <c r="H588">
        <v>50</v>
      </c>
      <c r="I588">
        <v>50</v>
      </c>
      <c r="J588">
        <v>55</v>
      </c>
      <c r="K588">
        <v>75</v>
      </c>
      <c r="L588">
        <v>60</v>
      </c>
      <c r="M588">
        <v>75</v>
      </c>
      <c r="N588">
        <v>60</v>
      </c>
      <c r="O588">
        <v>103</v>
      </c>
      <c r="P588">
        <f t="shared" si="29"/>
        <v>428</v>
      </c>
      <c r="Q588">
        <f t="shared" si="24"/>
        <v>71.333333333333329</v>
      </c>
      <c r="R588" t="s">
        <v>438</v>
      </c>
    </row>
    <row r="589" spans="1:18" x14ac:dyDescent="0.25">
      <c r="A589" t="s">
        <v>622</v>
      </c>
      <c r="B589">
        <f t="shared" si="28"/>
        <v>588</v>
      </c>
      <c r="C589" t="s">
        <v>32</v>
      </c>
      <c r="E589">
        <v>0.5</v>
      </c>
      <c r="F589">
        <v>5.9</v>
      </c>
      <c r="G589">
        <v>200</v>
      </c>
      <c r="H589">
        <v>50</v>
      </c>
      <c r="I589">
        <v>50</v>
      </c>
      <c r="J589">
        <v>50</v>
      </c>
      <c r="K589">
        <v>75</v>
      </c>
      <c r="L589">
        <v>45</v>
      </c>
      <c r="M589">
        <v>40</v>
      </c>
      <c r="N589">
        <v>45</v>
      </c>
      <c r="O589">
        <v>60</v>
      </c>
      <c r="P589">
        <f t="shared" si="29"/>
        <v>315</v>
      </c>
      <c r="Q589">
        <f t="shared" si="24"/>
        <v>52.5</v>
      </c>
      <c r="R589" t="s">
        <v>438</v>
      </c>
    </row>
    <row r="590" spans="1:18" x14ac:dyDescent="0.25">
      <c r="A590" t="s">
        <v>623</v>
      </c>
      <c r="B590">
        <f t="shared" si="28"/>
        <v>589</v>
      </c>
      <c r="C590" t="s">
        <v>32</v>
      </c>
      <c r="D590" t="s">
        <v>179</v>
      </c>
      <c r="E590">
        <v>1</v>
      </c>
      <c r="F590">
        <v>33</v>
      </c>
      <c r="G590">
        <v>75</v>
      </c>
      <c r="H590">
        <v>50</v>
      </c>
      <c r="I590">
        <v>50</v>
      </c>
      <c r="J590">
        <v>70</v>
      </c>
      <c r="K590">
        <v>135</v>
      </c>
      <c r="L590">
        <v>105</v>
      </c>
      <c r="M590">
        <v>60</v>
      </c>
      <c r="N590">
        <v>105</v>
      </c>
      <c r="O590">
        <v>20</v>
      </c>
      <c r="P590">
        <f t="shared" si="29"/>
        <v>495</v>
      </c>
      <c r="Q590">
        <f t="shared" si="24"/>
        <v>82.5</v>
      </c>
      <c r="R590" t="s">
        <v>438</v>
      </c>
    </row>
    <row r="591" spans="1:18" x14ac:dyDescent="0.25">
      <c r="A591" t="s">
        <v>624</v>
      </c>
      <c r="B591">
        <f t="shared" si="28"/>
        <v>590</v>
      </c>
      <c r="C591" t="s">
        <v>13</v>
      </c>
      <c r="D591" t="s">
        <v>14</v>
      </c>
      <c r="E591">
        <v>0.2</v>
      </c>
      <c r="F591">
        <v>1</v>
      </c>
      <c r="G591">
        <v>190</v>
      </c>
      <c r="H591">
        <v>50</v>
      </c>
      <c r="I591">
        <v>50</v>
      </c>
      <c r="J591">
        <v>69</v>
      </c>
      <c r="K591">
        <v>55</v>
      </c>
      <c r="L591">
        <v>45</v>
      </c>
      <c r="M591">
        <v>55</v>
      </c>
      <c r="N591">
        <v>55</v>
      </c>
      <c r="O591">
        <v>15</v>
      </c>
      <c r="P591">
        <f t="shared" si="29"/>
        <v>294</v>
      </c>
      <c r="Q591">
        <f t="shared" si="24"/>
        <v>49</v>
      </c>
      <c r="R591" t="s">
        <v>438</v>
      </c>
    </row>
    <row r="592" spans="1:18" x14ac:dyDescent="0.25">
      <c r="A592" t="s">
        <v>625</v>
      </c>
      <c r="B592">
        <f t="shared" si="28"/>
        <v>591</v>
      </c>
      <c r="C592" t="s">
        <v>13</v>
      </c>
      <c r="D592" t="s">
        <v>14</v>
      </c>
      <c r="E592">
        <v>0.6</v>
      </c>
      <c r="F592">
        <v>10.5</v>
      </c>
      <c r="G592">
        <v>75</v>
      </c>
      <c r="H592">
        <v>50</v>
      </c>
      <c r="I592">
        <v>50</v>
      </c>
      <c r="J592">
        <v>114</v>
      </c>
      <c r="K592">
        <v>85</v>
      </c>
      <c r="L592">
        <v>70</v>
      </c>
      <c r="M592">
        <v>85</v>
      </c>
      <c r="N592">
        <v>80</v>
      </c>
      <c r="O592">
        <v>30</v>
      </c>
      <c r="P592">
        <f t="shared" si="29"/>
        <v>464</v>
      </c>
      <c r="Q592">
        <f t="shared" si="24"/>
        <v>77.333333333333329</v>
      </c>
      <c r="R592" t="s">
        <v>438</v>
      </c>
    </row>
    <row r="593" spans="1:18" x14ac:dyDescent="0.25">
      <c r="A593" t="s">
        <v>626</v>
      </c>
      <c r="B593">
        <f t="shared" si="28"/>
        <v>592</v>
      </c>
      <c r="C593" t="s">
        <v>28</v>
      </c>
      <c r="D593" t="s">
        <v>181</v>
      </c>
      <c r="E593">
        <v>1.2</v>
      </c>
      <c r="F593">
        <v>33</v>
      </c>
      <c r="G593">
        <v>190</v>
      </c>
      <c r="H593">
        <v>50</v>
      </c>
      <c r="I593">
        <v>50</v>
      </c>
      <c r="J593">
        <v>55</v>
      </c>
      <c r="K593">
        <v>40</v>
      </c>
      <c r="L593">
        <v>50</v>
      </c>
      <c r="M593">
        <v>65</v>
      </c>
      <c r="N593">
        <v>85</v>
      </c>
      <c r="O593">
        <v>40</v>
      </c>
      <c r="P593">
        <f t="shared" si="29"/>
        <v>335</v>
      </c>
      <c r="Q593">
        <f t="shared" si="24"/>
        <v>55.833333333333336</v>
      </c>
      <c r="R593" t="s">
        <v>438</v>
      </c>
    </row>
    <row r="594" spans="1:18" x14ac:dyDescent="0.25">
      <c r="A594" t="s">
        <v>627</v>
      </c>
      <c r="B594">
        <f t="shared" si="28"/>
        <v>593</v>
      </c>
      <c r="C594" t="s">
        <v>28</v>
      </c>
      <c r="D594" t="s">
        <v>181</v>
      </c>
      <c r="E594">
        <v>2.2000000000000002</v>
      </c>
      <c r="F594">
        <v>135</v>
      </c>
      <c r="G594">
        <v>60</v>
      </c>
      <c r="H594">
        <v>50</v>
      </c>
      <c r="I594">
        <v>50</v>
      </c>
      <c r="J594">
        <v>100</v>
      </c>
      <c r="K594">
        <v>60</v>
      </c>
      <c r="L594">
        <v>70</v>
      </c>
      <c r="M594">
        <v>85</v>
      </c>
      <c r="N594">
        <v>105</v>
      </c>
      <c r="O594">
        <v>60</v>
      </c>
      <c r="P594">
        <f t="shared" si="29"/>
        <v>480</v>
      </c>
      <c r="Q594">
        <f t="shared" si="24"/>
        <v>80</v>
      </c>
      <c r="R594" t="s">
        <v>438</v>
      </c>
    </row>
    <row r="595" spans="1:18" x14ac:dyDescent="0.25">
      <c r="A595" t="s">
        <v>628</v>
      </c>
      <c r="B595">
        <f t="shared" si="28"/>
        <v>594</v>
      </c>
      <c r="C595" t="s">
        <v>28</v>
      </c>
      <c r="E595">
        <v>1.2</v>
      </c>
      <c r="F595">
        <v>31.6</v>
      </c>
      <c r="G595">
        <v>75</v>
      </c>
      <c r="H595">
        <v>50</v>
      </c>
      <c r="I595">
        <v>50</v>
      </c>
      <c r="J595">
        <v>165</v>
      </c>
      <c r="K595">
        <v>75</v>
      </c>
      <c r="L595">
        <v>80</v>
      </c>
      <c r="M595">
        <v>40</v>
      </c>
      <c r="N595">
        <v>45</v>
      </c>
      <c r="O595">
        <v>65</v>
      </c>
      <c r="P595">
        <f t="shared" si="29"/>
        <v>470</v>
      </c>
      <c r="Q595">
        <f t="shared" si="24"/>
        <v>78.333333333333329</v>
      </c>
      <c r="R595" t="s">
        <v>438</v>
      </c>
    </row>
    <row r="596" spans="1:18" x14ac:dyDescent="0.25">
      <c r="A596" t="s">
        <v>629</v>
      </c>
      <c r="B596">
        <f t="shared" si="28"/>
        <v>595</v>
      </c>
      <c r="C596" t="s">
        <v>32</v>
      </c>
      <c r="D596" t="s">
        <v>173</v>
      </c>
      <c r="E596">
        <v>0.1</v>
      </c>
      <c r="F596">
        <v>0.6</v>
      </c>
      <c r="G596">
        <v>160</v>
      </c>
      <c r="H596">
        <v>50</v>
      </c>
      <c r="I596">
        <v>50</v>
      </c>
      <c r="J596">
        <v>50</v>
      </c>
      <c r="K596">
        <v>47</v>
      </c>
      <c r="L596">
        <v>50</v>
      </c>
      <c r="M596">
        <v>57</v>
      </c>
      <c r="N596">
        <v>50</v>
      </c>
      <c r="O596">
        <v>65</v>
      </c>
      <c r="P596">
        <f t="shared" si="29"/>
        <v>319</v>
      </c>
      <c r="Q596">
        <f t="shared" si="24"/>
        <v>53.166666666666664</v>
      </c>
      <c r="R596" t="s">
        <v>438</v>
      </c>
    </row>
    <row r="597" spans="1:18" x14ac:dyDescent="0.25">
      <c r="A597" t="s">
        <v>630</v>
      </c>
      <c r="B597">
        <f t="shared" si="28"/>
        <v>596</v>
      </c>
      <c r="C597" t="s">
        <v>32</v>
      </c>
      <c r="D597" t="s">
        <v>173</v>
      </c>
      <c r="E597">
        <v>0.8</v>
      </c>
      <c r="F597">
        <v>14.3</v>
      </c>
      <c r="G597">
        <v>75</v>
      </c>
      <c r="H597">
        <v>50</v>
      </c>
      <c r="I597">
        <v>50</v>
      </c>
      <c r="J597">
        <v>70</v>
      </c>
      <c r="K597">
        <v>77</v>
      </c>
      <c r="L597">
        <v>60</v>
      </c>
      <c r="M597">
        <v>97</v>
      </c>
      <c r="N597">
        <v>60</v>
      </c>
      <c r="O597">
        <v>108</v>
      </c>
      <c r="P597">
        <f t="shared" si="29"/>
        <v>472</v>
      </c>
      <c r="Q597">
        <f t="shared" si="24"/>
        <v>78.666666666666671</v>
      </c>
      <c r="R597" t="s">
        <v>438</v>
      </c>
    </row>
    <row r="598" spans="1:18" x14ac:dyDescent="0.25">
      <c r="A598" t="s">
        <v>631</v>
      </c>
      <c r="B598">
        <f t="shared" si="28"/>
        <v>597</v>
      </c>
      <c r="C598" t="s">
        <v>13</v>
      </c>
      <c r="D598" t="s">
        <v>179</v>
      </c>
      <c r="E598">
        <v>0.6</v>
      </c>
      <c r="F598">
        <v>18.8</v>
      </c>
      <c r="G598">
        <v>255</v>
      </c>
      <c r="H598">
        <v>50</v>
      </c>
      <c r="I598">
        <v>50</v>
      </c>
      <c r="J598">
        <v>44</v>
      </c>
      <c r="K598">
        <v>50</v>
      </c>
      <c r="L598">
        <v>91</v>
      </c>
      <c r="M598">
        <v>24</v>
      </c>
      <c r="N598">
        <v>86</v>
      </c>
      <c r="O598">
        <v>10</v>
      </c>
      <c r="P598">
        <f t="shared" si="29"/>
        <v>305</v>
      </c>
      <c r="Q598">
        <f t="shared" si="24"/>
        <v>50.833333333333336</v>
      </c>
      <c r="R598" t="s">
        <v>438</v>
      </c>
    </row>
    <row r="599" spans="1:18" x14ac:dyDescent="0.25">
      <c r="A599" t="s">
        <v>632</v>
      </c>
      <c r="B599">
        <f t="shared" si="28"/>
        <v>598</v>
      </c>
      <c r="C599" t="s">
        <v>13</v>
      </c>
      <c r="D599" t="s">
        <v>179</v>
      </c>
      <c r="E599">
        <v>1</v>
      </c>
      <c r="F599">
        <v>110</v>
      </c>
      <c r="G599">
        <v>90</v>
      </c>
      <c r="H599">
        <v>50</v>
      </c>
      <c r="I599">
        <v>50</v>
      </c>
      <c r="J599">
        <v>74</v>
      </c>
      <c r="K599">
        <v>94</v>
      </c>
      <c r="L599">
        <v>131</v>
      </c>
      <c r="M599">
        <v>54</v>
      </c>
      <c r="N599">
        <v>116</v>
      </c>
      <c r="O599">
        <v>20</v>
      </c>
      <c r="P599">
        <f t="shared" si="29"/>
        <v>489</v>
      </c>
      <c r="Q599">
        <f t="shared" si="24"/>
        <v>81.5</v>
      </c>
      <c r="R599" t="s">
        <v>438</v>
      </c>
    </row>
    <row r="600" spans="1:18" x14ac:dyDescent="0.25">
      <c r="A600" t="s">
        <v>633</v>
      </c>
      <c r="B600">
        <f t="shared" si="28"/>
        <v>599</v>
      </c>
      <c r="C600" t="s">
        <v>179</v>
      </c>
      <c r="E600">
        <v>0.3</v>
      </c>
      <c r="F600">
        <v>21</v>
      </c>
      <c r="G600">
        <v>130</v>
      </c>
      <c r="J600">
        <v>40</v>
      </c>
      <c r="K600">
        <v>55</v>
      </c>
      <c r="L600">
        <v>70</v>
      </c>
      <c r="M600">
        <v>45</v>
      </c>
      <c r="N600">
        <v>60</v>
      </c>
      <c r="O600">
        <v>30</v>
      </c>
      <c r="P600">
        <f t="shared" si="29"/>
        <v>300</v>
      </c>
      <c r="Q600">
        <f t="shared" si="24"/>
        <v>50</v>
      </c>
      <c r="R600" t="s">
        <v>438</v>
      </c>
    </row>
    <row r="601" spans="1:18" x14ac:dyDescent="0.25">
      <c r="A601" t="s">
        <v>634</v>
      </c>
      <c r="B601">
        <f t="shared" si="28"/>
        <v>600</v>
      </c>
      <c r="C601" t="s">
        <v>179</v>
      </c>
      <c r="E601">
        <v>0.6</v>
      </c>
      <c r="F601">
        <v>51</v>
      </c>
      <c r="G601">
        <v>60</v>
      </c>
      <c r="J601">
        <v>60</v>
      </c>
      <c r="K601">
        <v>80</v>
      </c>
      <c r="L601">
        <v>95</v>
      </c>
      <c r="M601">
        <v>70</v>
      </c>
      <c r="N601">
        <v>85</v>
      </c>
      <c r="O601">
        <v>50</v>
      </c>
      <c r="P601">
        <f t="shared" si="29"/>
        <v>440</v>
      </c>
      <c r="Q601">
        <f t="shared" si="24"/>
        <v>73.333333333333329</v>
      </c>
      <c r="R601" t="s">
        <v>438</v>
      </c>
    </row>
    <row r="602" spans="1:18" x14ac:dyDescent="0.25">
      <c r="A602" t="s">
        <v>635</v>
      </c>
      <c r="B602">
        <f t="shared" si="28"/>
        <v>601</v>
      </c>
      <c r="C602" t="s">
        <v>179</v>
      </c>
      <c r="E602">
        <v>0.6</v>
      </c>
      <c r="F602">
        <v>81</v>
      </c>
      <c r="G602">
        <v>30</v>
      </c>
      <c r="J602">
        <v>60</v>
      </c>
      <c r="K602">
        <v>100</v>
      </c>
      <c r="L602">
        <v>115</v>
      </c>
      <c r="M602">
        <v>70</v>
      </c>
      <c r="N602">
        <v>85</v>
      </c>
      <c r="O602">
        <v>90</v>
      </c>
      <c r="P602">
        <f t="shared" si="29"/>
        <v>520</v>
      </c>
      <c r="Q602">
        <f t="shared" si="24"/>
        <v>86.666666666666671</v>
      </c>
      <c r="R602" t="s">
        <v>438</v>
      </c>
    </row>
    <row r="603" spans="1:18" x14ac:dyDescent="0.25">
      <c r="A603" t="s">
        <v>636</v>
      </c>
      <c r="B603">
        <f t="shared" si="28"/>
        <v>602</v>
      </c>
      <c r="C603" t="s">
        <v>173</v>
      </c>
      <c r="E603">
        <v>0.2</v>
      </c>
      <c r="F603">
        <v>0.3</v>
      </c>
      <c r="G603">
        <v>190</v>
      </c>
      <c r="H603">
        <v>50</v>
      </c>
      <c r="I603">
        <v>50</v>
      </c>
      <c r="J603">
        <v>35</v>
      </c>
      <c r="K603">
        <v>55</v>
      </c>
      <c r="L603">
        <v>40</v>
      </c>
      <c r="M603">
        <v>45</v>
      </c>
      <c r="N603">
        <v>40</v>
      </c>
      <c r="O603">
        <v>60</v>
      </c>
      <c r="P603">
        <f t="shared" si="29"/>
        <v>275</v>
      </c>
      <c r="Q603">
        <f t="shared" si="24"/>
        <v>45.833333333333336</v>
      </c>
      <c r="R603" t="s">
        <v>438</v>
      </c>
    </row>
    <row r="604" spans="1:18" x14ac:dyDescent="0.25">
      <c r="A604" t="s">
        <v>637</v>
      </c>
      <c r="B604">
        <f t="shared" si="28"/>
        <v>603</v>
      </c>
      <c r="C604" t="s">
        <v>173</v>
      </c>
      <c r="E604">
        <v>1.2</v>
      </c>
      <c r="F604">
        <v>22</v>
      </c>
      <c r="G604">
        <v>60</v>
      </c>
      <c r="H604">
        <v>50</v>
      </c>
      <c r="I604">
        <v>50</v>
      </c>
      <c r="J604">
        <v>65</v>
      </c>
      <c r="K604">
        <v>85</v>
      </c>
      <c r="L604">
        <v>70</v>
      </c>
      <c r="M604">
        <v>75</v>
      </c>
      <c r="N604">
        <v>70</v>
      </c>
      <c r="O604">
        <v>40</v>
      </c>
      <c r="P604">
        <f t="shared" si="29"/>
        <v>405</v>
      </c>
      <c r="Q604">
        <f t="shared" si="24"/>
        <v>67.5</v>
      </c>
      <c r="R604" t="s">
        <v>438</v>
      </c>
    </row>
    <row r="605" spans="1:18" x14ac:dyDescent="0.25">
      <c r="A605" t="s">
        <v>638</v>
      </c>
      <c r="B605">
        <f t="shared" si="28"/>
        <v>604</v>
      </c>
      <c r="C605" t="s">
        <v>173</v>
      </c>
      <c r="E605">
        <v>2.1</v>
      </c>
      <c r="F605">
        <v>80.5</v>
      </c>
      <c r="G605">
        <v>30</v>
      </c>
      <c r="H605">
        <v>50</v>
      </c>
      <c r="I605">
        <v>50</v>
      </c>
      <c r="J605">
        <v>85</v>
      </c>
      <c r="K605">
        <v>115</v>
      </c>
      <c r="L605">
        <v>80</v>
      </c>
      <c r="M605">
        <v>105</v>
      </c>
      <c r="N605">
        <v>80</v>
      </c>
      <c r="O605">
        <v>50</v>
      </c>
      <c r="P605">
        <f t="shared" si="29"/>
        <v>515</v>
      </c>
      <c r="Q605">
        <f t="shared" si="24"/>
        <v>85.833333333333329</v>
      </c>
      <c r="R605" t="s">
        <v>438</v>
      </c>
    </row>
    <row r="606" spans="1:18" x14ac:dyDescent="0.25">
      <c r="A606" t="s">
        <v>639</v>
      </c>
      <c r="B606">
        <f t="shared" si="28"/>
        <v>605</v>
      </c>
      <c r="C606" t="s">
        <v>177</v>
      </c>
      <c r="E606">
        <v>0.5</v>
      </c>
      <c r="F606">
        <v>9</v>
      </c>
      <c r="G606">
        <v>255</v>
      </c>
      <c r="H606">
        <v>50</v>
      </c>
      <c r="I606">
        <v>50</v>
      </c>
      <c r="J606">
        <v>55</v>
      </c>
      <c r="K606">
        <v>55</v>
      </c>
      <c r="L606">
        <v>55</v>
      </c>
      <c r="M606">
        <v>85</v>
      </c>
      <c r="N606">
        <v>55</v>
      </c>
      <c r="O606">
        <v>30</v>
      </c>
      <c r="P606">
        <f t="shared" si="29"/>
        <v>335</v>
      </c>
      <c r="Q606">
        <f t="shared" si="24"/>
        <v>55.833333333333336</v>
      </c>
      <c r="R606" t="s">
        <v>438</v>
      </c>
    </row>
    <row r="607" spans="1:18" x14ac:dyDescent="0.25">
      <c r="A607" t="s">
        <v>640</v>
      </c>
      <c r="B607">
        <f t="shared" si="28"/>
        <v>606</v>
      </c>
      <c r="C607" t="s">
        <v>177</v>
      </c>
      <c r="E607">
        <v>1</v>
      </c>
      <c r="F607">
        <v>34.5</v>
      </c>
      <c r="G607">
        <v>90</v>
      </c>
      <c r="H607">
        <v>50</v>
      </c>
      <c r="I607">
        <v>50</v>
      </c>
      <c r="J607">
        <v>75</v>
      </c>
      <c r="K607">
        <v>75</v>
      </c>
      <c r="L607">
        <v>75</v>
      </c>
      <c r="M607">
        <v>125</v>
      </c>
      <c r="N607">
        <v>95</v>
      </c>
      <c r="O607">
        <v>40</v>
      </c>
      <c r="P607">
        <f t="shared" si="29"/>
        <v>485</v>
      </c>
      <c r="Q607">
        <f t="shared" si="24"/>
        <v>80.833333333333329</v>
      </c>
      <c r="R607" t="s">
        <v>438</v>
      </c>
    </row>
    <row r="608" spans="1:18" x14ac:dyDescent="0.25">
      <c r="A608" t="s">
        <v>641</v>
      </c>
      <c r="B608">
        <f t="shared" ref="B608:B671" si="30">B607+1</f>
        <v>607</v>
      </c>
      <c r="C608" t="s">
        <v>181</v>
      </c>
      <c r="D608" t="s">
        <v>23</v>
      </c>
      <c r="E608">
        <v>0.3</v>
      </c>
      <c r="F608">
        <v>3.1</v>
      </c>
      <c r="G608">
        <v>190</v>
      </c>
      <c r="H608">
        <v>50</v>
      </c>
      <c r="I608">
        <v>50</v>
      </c>
      <c r="J608">
        <v>50</v>
      </c>
      <c r="K608">
        <v>30</v>
      </c>
      <c r="L608">
        <v>55</v>
      </c>
      <c r="M608">
        <v>65</v>
      </c>
      <c r="N608">
        <v>55</v>
      </c>
      <c r="O608">
        <v>80</v>
      </c>
      <c r="P608">
        <f t="shared" si="29"/>
        <v>335</v>
      </c>
      <c r="Q608">
        <f t="shared" si="24"/>
        <v>55.833333333333336</v>
      </c>
      <c r="R608" t="s">
        <v>438</v>
      </c>
    </row>
    <row r="609" spans="1:18" x14ac:dyDescent="0.25">
      <c r="A609" t="s">
        <v>642</v>
      </c>
      <c r="B609">
        <f t="shared" si="30"/>
        <v>608</v>
      </c>
      <c r="C609" t="s">
        <v>181</v>
      </c>
      <c r="D609" t="s">
        <v>23</v>
      </c>
      <c r="E609">
        <v>0.6</v>
      </c>
      <c r="F609">
        <v>13</v>
      </c>
      <c r="G609">
        <v>90</v>
      </c>
      <c r="H609">
        <v>50</v>
      </c>
      <c r="I609">
        <v>50</v>
      </c>
      <c r="J609">
        <v>60</v>
      </c>
      <c r="K609">
        <v>40</v>
      </c>
      <c r="L609">
        <v>60</v>
      </c>
      <c r="M609">
        <v>95</v>
      </c>
      <c r="N609">
        <v>60</v>
      </c>
      <c r="O609">
        <v>55</v>
      </c>
      <c r="P609">
        <f t="shared" si="29"/>
        <v>370</v>
      </c>
      <c r="Q609">
        <f t="shared" si="24"/>
        <v>61.666666666666664</v>
      </c>
      <c r="R609" t="s">
        <v>438</v>
      </c>
    </row>
    <row r="610" spans="1:18" x14ac:dyDescent="0.25">
      <c r="A610" t="s">
        <v>643</v>
      </c>
      <c r="B610">
        <f t="shared" si="30"/>
        <v>609</v>
      </c>
      <c r="C610" t="s">
        <v>181</v>
      </c>
      <c r="D610" t="s">
        <v>23</v>
      </c>
      <c r="E610">
        <v>1</v>
      </c>
      <c r="F610">
        <v>34.299999999999997</v>
      </c>
      <c r="G610">
        <v>45</v>
      </c>
      <c r="H610">
        <v>50</v>
      </c>
      <c r="I610">
        <v>50</v>
      </c>
      <c r="J610">
        <v>60</v>
      </c>
      <c r="K610">
        <v>55</v>
      </c>
      <c r="L610">
        <v>90</v>
      </c>
      <c r="M610">
        <v>145</v>
      </c>
      <c r="N610">
        <v>90</v>
      </c>
      <c r="O610">
        <v>80</v>
      </c>
      <c r="P610">
        <f t="shared" si="29"/>
        <v>520</v>
      </c>
      <c r="Q610">
        <f t="shared" si="24"/>
        <v>86.666666666666671</v>
      </c>
      <c r="R610" t="s">
        <v>438</v>
      </c>
    </row>
    <row r="611" spans="1:18" x14ac:dyDescent="0.25">
      <c r="A611" t="s">
        <v>644</v>
      </c>
      <c r="B611">
        <f t="shared" si="30"/>
        <v>610</v>
      </c>
      <c r="C611" t="s">
        <v>182</v>
      </c>
      <c r="E611">
        <v>0.6</v>
      </c>
      <c r="F611">
        <v>18</v>
      </c>
      <c r="G611">
        <v>75</v>
      </c>
      <c r="H611">
        <v>50</v>
      </c>
      <c r="I611">
        <v>50</v>
      </c>
      <c r="J611">
        <v>46</v>
      </c>
      <c r="K611">
        <v>87</v>
      </c>
      <c r="L611">
        <v>60</v>
      </c>
      <c r="M611">
        <v>30</v>
      </c>
      <c r="N611">
        <v>40</v>
      </c>
      <c r="O611">
        <v>57</v>
      </c>
      <c r="P611">
        <f t="shared" si="29"/>
        <v>320</v>
      </c>
      <c r="Q611">
        <f t="shared" si="24"/>
        <v>53.333333333333336</v>
      </c>
      <c r="R611" t="s">
        <v>438</v>
      </c>
    </row>
    <row r="612" spans="1:18" x14ac:dyDescent="0.25">
      <c r="A612" t="s">
        <v>645</v>
      </c>
      <c r="B612">
        <f t="shared" si="30"/>
        <v>611</v>
      </c>
      <c r="C612" t="s">
        <v>182</v>
      </c>
      <c r="E612">
        <v>1</v>
      </c>
      <c r="F612">
        <v>36</v>
      </c>
      <c r="G612">
        <v>60</v>
      </c>
      <c r="H612">
        <v>50</v>
      </c>
      <c r="I612">
        <v>50</v>
      </c>
      <c r="J612">
        <v>66</v>
      </c>
      <c r="K612">
        <v>117</v>
      </c>
      <c r="L612">
        <v>70</v>
      </c>
      <c r="M612">
        <v>40</v>
      </c>
      <c r="N612">
        <v>50</v>
      </c>
      <c r="O612">
        <v>67</v>
      </c>
      <c r="P612">
        <f t="shared" si="29"/>
        <v>410</v>
      </c>
      <c r="Q612">
        <f t="shared" si="24"/>
        <v>68.333333333333329</v>
      </c>
      <c r="R612" t="s">
        <v>438</v>
      </c>
    </row>
    <row r="613" spans="1:18" x14ac:dyDescent="0.25">
      <c r="A613" t="s">
        <v>646</v>
      </c>
      <c r="B613">
        <f t="shared" si="30"/>
        <v>612</v>
      </c>
      <c r="C613" t="s">
        <v>182</v>
      </c>
      <c r="E613">
        <v>1.8</v>
      </c>
      <c r="F613">
        <v>105.5</v>
      </c>
      <c r="G613">
        <v>45</v>
      </c>
      <c r="H613">
        <v>50</v>
      </c>
      <c r="I613">
        <v>50</v>
      </c>
      <c r="J613">
        <v>76</v>
      </c>
      <c r="K613">
        <v>147</v>
      </c>
      <c r="L613">
        <v>90</v>
      </c>
      <c r="M613">
        <v>60</v>
      </c>
      <c r="N613">
        <v>70</v>
      </c>
      <c r="O613">
        <v>97</v>
      </c>
      <c r="P613">
        <f t="shared" si="29"/>
        <v>540</v>
      </c>
      <c r="Q613">
        <f t="shared" si="24"/>
        <v>90</v>
      </c>
      <c r="R613" t="s">
        <v>438</v>
      </c>
    </row>
    <row r="614" spans="1:18" x14ac:dyDescent="0.25">
      <c r="A614" t="s">
        <v>647</v>
      </c>
      <c r="B614">
        <f t="shared" si="30"/>
        <v>613</v>
      </c>
      <c r="C614" t="s">
        <v>180</v>
      </c>
      <c r="E614">
        <v>0.5</v>
      </c>
      <c r="F614">
        <v>8.5</v>
      </c>
      <c r="G614">
        <v>120</v>
      </c>
      <c r="H614">
        <v>50</v>
      </c>
      <c r="I614">
        <v>50</v>
      </c>
      <c r="J614">
        <v>55</v>
      </c>
      <c r="K614">
        <v>70</v>
      </c>
      <c r="L614">
        <v>40</v>
      </c>
      <c r="M614">
        <v>60</v>
      </c>
      <c r="N614">
        <v>40</v>
      </c>
      <c r="O614">
        <v>40</v>
      </c>
      <c r="P614">
        <f t="shared" si="29"/>
        <v>305</v>
      </c>
      <c r="Q614">
        <f t="shared" si="24"/>
        <v>50.833333333333336</v>
      </c>
      <c r="R614" t="s">
        <v>438</v>
      </c>
    </row>
    <row r="615" spans="1:18" x14ac:dyDescent="0.25">
      <c r="A615" t="s">
        <v>648</v>
      </c>
      <c r="B615">
        <f t="shared" si="30"/>
        <v>614</v>
      </c>
      <c r="C615" t="s">
        <v>180</v>
      </c>
      <c r="E615">
        <v>2.6</v>
      </c>
      <c r="F615">
        <v>260</v>
      </c>
      <c r="G615">
        <v>60</v>
      </c>
      <c r="H615">
        <v>50</v>
      </c>
      <c r="I615">
        <v>50</v>
      </c>
      <c r="J615">
        <v>95</v>
      </c>
      <c r="K615">
        <v>130</v>
      </c>
      <c r="L615">
        <v>80</v>
      </c>
      <c r="M615">
        <v>70</v>
      </c>
      <c r="N615">
        <v>80</v>
      </c>
      <c r="O615">
        <v>50</v>
      </c>
      <c r="P615">
        <f t="shared" si="29"/>
        <v>505</v>
      </c>
      <c r="Q615">
        <f t="shared" si="24"/>
        <v>84.166666666666671</v>
      </c>
      <c r="R615" t="s">
        <v>438</v>
      </c>
    </row>
    <row r="616" spans="1:18" x14ac:dyDescent="0.25">
      <c r="A616" t="s">
        <v>649</v>
      </c>
      <c r="B616">
        <f t="shared" si="30"/>
        <v>615</v>
      </c>
      <c r="C616" t="s">
        <v>180</v>
      </c>
      <c r="E616">
        <v>1.1000000000000001</v>
      </c>
      <c r="F616">
        <v>148</v>
      </c>
      <c r="G616">
        <v>25</v>
      </c>
      <c r="J616">
        <v>80</v>
      </c>
      <c r="K616">
        <v>50</v>
      </c>
      <c r="L616">
        <v>50</v>
      </c>
      <c r="M616">
        <v>95</v>
      </c>
      <c r="N616">
        <v>135</v>
      </c>
      <c r="O616">
        <v>105</v>
      </c>
      <c r="P616">
        <f t="shared" si="29"/>
        <v>515</v>
      </c>
      <c r="Q616">
        <f t="shared" si="24"/>
        <v>85.833333333333329</v>
      </c>
      <c r="R616" t="s">
        <v>438</v>
      </c>
    </row>
    <row r="617" spans="1:18" x14ac:dyDescent="0.25">
      <c r="A617" t="s">
        <v>650</v>
      </c>
      <c r="B617">
        <f t="shared" si="30"/>
        <v>616</v>
      </c>
      <c r="C617" t="s">
        <v>32</v>
      </c>
      <c r="E617">
        <v>0.4</v>
      </c>
      <c r="F617">
        <v>7.7</v>
      </c>
      <c r="G617">
        <v>200</v>
      </c>
      <c r="H617">
        <v>50</v>
      </c>
      <c r="I617">
        <v>50</v>
      </c>
      <c r="J617">
        <v>50</v>
      </c>
      <c r="K617">
        <v>40</v>
      </c>
      <c r="L617">
        <v>85</v>
      </c>
      <c r="M617">
        <v>40</v>
      </c>
      <c r="N617">
        <v>65</v>
      </c>
      <c r="O617">
        <v>25</v>
      </c>
      <c r="P617">
        <f t="shared" si="29"/>
        <v>305</v>
      </c>
      <c r="Q617">
        <f t="shared" si="24"/>
        <v>50.833333333333336</v>
      </c>
      <c r="R617" t="s">
        <v>438</v>
      </c>
    </row>
    <row r="618" spans="1:18" x14ac:dyDescent="0.25">
      <c r="A618" t="s">
        <v>651</v>
      </c>
      <c r="B618">
        <f t="shared" si="30"/>
        <v>617</v>
      </c>
      <c r="C618" t="s">
        <v>32</v>
      </c>
      <c r="E618">
        <v>0.8</v>
      </c>
      <c r="F618">
        <v>25.3</v>
      </c>
      <c r="G618">
        <v>75</v>
      </c>
      <c r="H618">
        <v>50</v>
      </c>
      <c r="I618">
        <v>50</v>
      </c>
      <c r="J618">
        <v>80</v>
      </c>
      <c r="K618">
        <v>70</v>
      </c>
      <c r="L618">
        <v>40</v>
      </c>
      <c r="M618">
        <v>100</v>
      </c>
      <c r="N618">
        <v>60</v>
      </c>
      <c r="O618">
        <v>145</v>
      </c>
      <c r="P618">
        <f t="shared" si="29"/>
        <v>495</v>
      </c>
      <c r="Q618">
        <f t="shared" si="24"/>
        <v>82.5</v>
      </c>
      <c r="R618" t="s">
        <v>438</v>
      </c>
    </row>
    <row r="619" spans="1:18" x14ac:dyDescent="0.25">
      <c r="A619" t="s">
        <v>652</v>
      </c>
      <c r="B619">
        <f t="shared" si="30"/>
        <v>618</v>
      </c>
      <c r="C619" t="s">
        <v>174</v>
      </c>
      <c r="D619" t="s">
        <v>173</v>
      </c>
      <c r="E619">
        <v>0.7</v>
      </c>
      <c r="F619">
        <v>11</v>
      </c>
      <c r="G619">
        <v>75</v>
      </c>
      <c r="H619">
        <v>50</v>
      </c>
      <c r="I619">
        <v>50</v>
      </c>
      <c r="J619">
        <v>109</v>
      </c>
      <c r="K619">
        <v>66</v>
      </c>
      <c r="L619">
        <v>84</v>
      </c>
      <c r="M619">
        <v>81</v>
      </c>
      <c r="N619">
        <v>99</v>
      </c>
      <c r="O619">
        <v>32</v>
      </c>
      <c r="P619">
        <f t="shared" si="29"/>
        <v>471</v>
      </c>
      <c r="Q619">
        <f t="shared" si="24"/>
        <v>78.5</v>
      </c>
      <c r="R619" t="s">
        <v>438</v>
      </c>
    </row>
    <row r="620" spans="1:18" x14ac:dyDescent="0.25">
      <c r="A620" t="s">
        <v>653</v>
      </c>
      <c r="B620">
        <f t="shared" si="30"/>
        <v>619</v>
      </c>
      <c r="C620" t="s">
        <v>176</v>
      </c>
      <c r="E620">
        <v>0.9</v>
      </c>
      <c r="F620">
        <v>20</v>
      </c>
      <c r="G620">
        <v>180</v>
      </c>
      <c r="H620">
        <v>50</v>
      </c>
      <c r="I620">
        <v>50</v>
      </c>
      <c r="J620">
        <v>45</v>
      </c>
      <c r="K620">
        <v>85</v>
      </c>
      <c r="L620">
        <v>50</v>
      </c>
      <c r="M620">
        <v>55</v>
      </c>
      <c r="N620">
        <v>50</v>
      </c>
      <c r="O620">
        <v>65</v>
      </c>
      <c r="P620">
        <f t="shared" si="29"/>
        <v>350</v>
      </c>
      <c r="Q620">
        <f t="shared" si="24"/>
        <v>58.333333333333336</v>
      </c>
      <c r="R620" t="s">
        <v>438</v>
      </c>
    </row>
    <row r="621" spans="1:18" x14ac:dyDescent="0.25">
      <c r="A621" t="s">
        <v>654</v>
      </c>
      <c r="B621">
        <f t="shared" si="30"/>
        <v>620</v>
      </c>
      <c r="C621" t="s">
        <v>176</v>
      </c>
      <c r="E621">
        <v>1.4</v>
      </c>
      <c r="F621">
        <v>35.5</v>
      </c>
      <c r="G621">
        <v>45</v>
      </c>
      <c r="H621">
        <v>50</v>
      </c>
      <c r="I621">
        <v>50</v>
      </c>
      <c r="J621">
        <v>65</v>
      </c>
      <c r="K621">
        <v>125</v>
      </c>
      <c r="L621">
        <v>60</v>
      </c>
      <c r="M621">
        <v>95</v>
      </c>
      <c r="N621">
        <v>60</v>
      </c>
      <c r="O621">
        <v>105</v>
      </c>
      <c r="P621">
        <f t="shared" si="29"/>
        <v>510</v>
      </c>
      <c r="Q621">
        <f t="shared" si="24"/>
        <v>85</v>
      </c>
      <c r="R621" t="s">
        <v>438</v>
      </c>
    </row>
    <row r="622" spans="1:18" x14ac:dyDescent="0.25">
      <c r="A622" t="s">
        <v>655</v>
      </c>
      <c r="B622">
        <f t="shared" si="30"/>
        <v>621</v>
      </c>
      <c r="C622" t="s">
        <v>182</v>
      </c>
      <c r="E622">
        <v>1.6</v>
      </c>
      <c r="F622">
        <v>139</v>
      </c>
      <c r="G622">
        <v>45</v>
      </c>
      <c r="H622">
        <v>50</v>
      </c>
      <c r="I622">
        <v>50</v>
      </c>
      <c r="J622">
        <v>77</v>
      </c>
      <c r="K622">
        <v>120</v>
      </c>
      <c r="L622">
        <v>90</v>
      </c>
      <c r="M622">
        <v>60</v>
      </c>
      <c r="N622">
        <v>90</v>
      </c>
      <c r="O622">
        <v>48</v>
      </c>
      <c r="P622">
        <f t="shared" si="29"/>
        <v>485</v>
      </c>
      <c r="Q622">
        <f t="shared" si="24"/>
        <v>80.833333333333329</v>
      </c>
      <c r="R622" t="s">
        <v>438</v>
      </c>
    </row>
    <row r="623" spans="1:18" x14ac:dyDescent="0.25">
      <c r="A623" t="s">
        <v>656</v>
      </c>
      <c r="B623">
        <f t="shared" si="30"/>
        <v>622</v>
      </c>
      <c r="C623" t="s">
        <v>174</v>
      </c>
      <c r="D623" t="s">
        <v>181</v>
      </c>
      <c r="E623">
        <v>1</v>
      </c>
      <c r="F623">
        <v>92</v>
      </c>
      <c r="G623">
        <v>190</v>
      </c>
      <c r="J623">
        <v>59</v>
      </c>
      <c r="K623">
        <v>74</v>
      </c>
      <c r="L623">
        <v>50</v>
      </c>
      <c r="M623">
        <v>35</v>
      </c>
      <c r="N623">
        <v>50</v>
      </c>
      <c r="O623">
        <v>35</v>
      </c>
      <c r="P623">
        <f t="shared" si="29"/>
        <v>303</v>
      </c>
      <c r="Q623">
        <f t="shared" si="24"/>
        <v>50.5</v>
      </c>
      <c r="R623" t="s">
        <v>438</v>
      </c>
    </row>
    <row r="624" spans="1:18" x14ac:dyDescent="0.25">
      <c r="A624" t="s">
        <v>657</v>
      </c>
      <c r="B624">
        <f t="shared" si="30"/>
        <v>623</v>
      </c>
      <c r="C624" t="s">
        <v>174</v>
      </c>
      <c r="D624" t="s">
        <v>181</v>
      </c>
      <c r="E624">
        <v>2.8</v>
      </c>
      <c r="F624">
        <v>330</v>
      </c>
      <c r="G624">
        <v>90</v>
      </c>
      <c r="J624">
        <v>89</v>
      </c>
      <c r="K624">
        <v>124</v>
      </c>
      <c r="L624">
        <v>80</v>
      </c>
      <c r="M624">
        <v>55</v>
      </c>
      <c r="N624">
        <v>80</v>
      </c>
      <c r="O624">
        <v>55</v>
      </c>
      <c r="P624">
        <f t="shared" si="29"/>
        <v>483</v>
      </c>
      <c r="Q624">
        <f t="shared" si="24"/>
        <v>80.5</v>
      </c>
      <c r="R624" t="s">
        <v>438</v>
      </c>
    </row>
    <row r="625" spans="1:18" x14ac:dyDescent="0.25">
      <c r="A625" t="s">
        <v>658</v>
      </c>
      <c r="B625">
        <f t="shared" si="30"/>
        <v>624</v>
      </c>
      <c r="C625" t="s">
        <v>283</v>
      </c>
      <c r="D625" t="s">
        <v>179</v>
      </c>
      <c r="E625">
        <v>0.5</v>
      </c>
      <c r="F625">
        <v>10.199999999999999</v>
      </c>
      <c r="G625">
        <v>120</v>
      </c>
      <c r="H625">
        <v>50</v>
      </c>
      <c r="I625">
        <v>50</v>
      </c>
      <c r="J625">
        <v>45</v>
      </c>
      <c r="K625">
        <v>85</v>
      </c>
      <c r="L625">
        <v>70</v>
      </c>
      <c r="M625">
        <v>40</v>
      </c>
      <c r="N625">
        <v>40</v>
      </c>
      <c r="O625">
        <v>60</v>
      </c>
      <c r="P625">
        <f t="shared" si="29"/>
        <v>340</v>
      </c>
      <c r="Q625">
        <f t="shared" si="24"/>
        <v>56.666666666666664</v>
      </c>
      <c r="R625" t="s">
        <v>438</v>
      </c>
    </row>
    <row r="626" spans="1:18" x14ac:dyDescent="0.25">
      <c r="A626" t="s">
        <v>659</v>
      </c>
      <c r="B626">
        <f t="shared" si="30"/>
        <v>625</v>
      </c>
      <c r="C626" t="s">
        <v>283</v>
      </c>
      <c r="D626" t="s">
        <v>179</v>
      </c>
      <c r="E626">
        <v>1.6</v>
      </c>
      <c r="F626">
        <v>70</v>
      </c>
      <c r="G626">
        <v>45</v>
      </c>
      <c r="H626">
        <v>50</v>
      </c>
      <c r="I626">
        <v>50</v>
      </c>
      <c r="J626">
        <v>65</v>
      </c>
      <c r="K626">
        <v>125</v>
      </c>
      <c r="L626">
        <v>100</v>
      </c>
      <c r="M626">
        <v>60</v>
      </c>
      <c r="N626">
        <v>70</v>
      </c>
      <c r="O626">
        <v>70</v>
      </c>
      <c r="P626">
        <f t="shared" si="29"/>
        <v>490</v>
      </c>
      <c r="Q626">
        <f t="shared" si="24"/>
        <v>81.666666666666671</v>
      </c>
      <c r="R626" t="s">
        <v>438</v>
      </c>
    </row>
    <row r="627" spans="1:18" x14ac:dyDescent="0.25">
      <c r="A627" t="s">
        <v>660</v>
      </c>
      <c r="B627">
        <f t="shared" si="30"/>
        <v>626</v>
      </c>
      <c r="C627" t="s">
        <v>172</v>
      </c>
      <c r="E627">
        <v>1.6</v>
      </c>
      <c r="F627">
        <v>94.5</v>
      </c>
      <c r="G627">
        <v>45</v>
      </c>
      <c r="H627">
        <v>50</v>
      </c>
      <c r="I627">
        <v>50</v>
      </c>
      <c r="J627">
        <v>95</v>
      </c>
      <c r="K627">
        <v>110</v>
      </c>
      <c r="L627">
        <v>95</v>
      </c>
      <c r="M627">
        <v>40</v>
      </c>
      <c r="N627">
        <v>95</v>
      </c>
      <c r="O627">
        <v>55</v>
      </c>
      <c r="P627">
        <f t="shared" si="29"/>
        <v>490</v>
      </c>
      <c r="Q627">
        <f t="shared" si="24"/>
        <v>81.666666666666671</v>
      </c>
      <c r="R627" t="s">
        <v>438</v>
      </c>
    </row>
    <row r="628" spans="1:18" x14ac:dyDescent="0.25">
      <c r="A628" t="s">
        <v>661</v>
      </c>
      <c r="B628">
        <f t="shared" si="30"/>
        <v>627</v>
      </c>
      <c r="C628" t="s">
        <v>172</v>
      </c>
      <c r="D628" t="s">
        <v>24</v>
      </c>
      <c r="E628">
        <v>0.5</v>
      </c>
      <c r="F628">
        <v>10.5</v>
      </c>
      <c r="G628">
        <v>190</v>
      </c>
      <c r="H628">
        <v>100</v>
      </c>
      <c r="I628">
        <v>0</v>
      </c>
      <c r="J628">
        <v>70</v>
      </c>
      <c r="K628">
        <v>83</v>
      </c>
      <c r="L628">
        <v>50</v>
      </c>
      <c r="M628">
        <v>37</v>
      </c>
      <c r="N628">
        <v>50</v>
      </c>
      <c r="O628">
        <v>60</v>
      </c>
      <c r="P628">
        <f t="shared" si="29"/>
        <v>350</v>
      </c>
      <c r="Q628">
        <f t="shared" si="24"/>
        <v>58.333333333333336</v>
      </c>
      <c r="R628" t="s">
        <v>438</v>
      </c>
    </row>
    <row r="629" spans="1:18" x14ac:dyDescent="0.25">
      <c r="A629" t="s">
        <v>662</v>
      </c>
      <c r="B629">
        <f t="shared" si="30"/>
        <v>628</v>
      </c>
      <c r="C629" t="s">
        <v>172</v>
      </c>
      <c r="D629" t="s">
        <v>24</v>
      </c>
      <c r="E629">
        <v>1.5</v>
      </c>
      <c r="F629">
        <v>41</v>
      </c>
      <c r="G629">
        <v>60</v>
      </c>
      <c r="H629">
        <v>100</v>
      </c>
      <c r="I629">
        <v>0</v>
      </c>
      <c r="J629">
        <v>100</v>
      </c>
      <c r="K629">
        <v>123</v>
      </c>
      <c r="L629">
        <v>75</v>
      </c>
      <c r="M629">
        <v>57</v>
      </c>
      <c r="N629">
        <v>75</v>
      </c>
      <c r="O629">
        <v>80</v>
      </c>
      <c r="P629">
        <f t="shared" si="29"/>
        <v>510</v>
      </c>
      <c r="Q629">
        <f t="shared" si="24"/>
        <v>85</v>
      </c>
      <c r="R629" t="s">
        <v>438</v>
      </c>
    </row>
    <row r="630" spans="1:18" x14ac:dyDescent="0.25">
      <c r="A630" t="s">
        <v>663</v>
      </c>
      <c r="B630">
        <f t="shared" si="30"/>
        <v>629</v>
      </c>
      <c r="C630" t="s">
        <v>283</v>
      </c>
      <c r="D630" t="s">
        <v>24</v>
      </c>
      <c r="E630">
        <v>0.5</v>
      </c>
      <c r="F630">
        <v>9</v>
      </c>
      <c r="G630">
        <v>190</v>
      </c>
      <c r="H630">
        <v>0</v>
      </c>
      <c r="I630">
        <v>100</v>
      </c>
      <c r="J630">
        <v>70</v>
      </c>
      <c r="K630">
        <v>55</v>
      </c>
      <c r="L630">
        <v>75</v>
      </c>
      <c r="M630">
        <v>45</v>
      </c>
      <c r="N630">
        <v>65</v>
      </c>
      <c r="O630">
        <v>60</v>
      </c>
      <c r="P630">
        <f t="shared" si="29"/>
        <v>370</v>
      </c>
      <c r="Q630">
        <f t="shared" si="24"/>
        <v>61.666666666666664</v>
      </c>
      <c r="R630" t="s">
        <v>438</v>
      </c>
    </row>
    <row r="631" spans="1:18" x14ac:dyDescent="0.25">
      <c r="A631" t="s">
        <v>664</v>
      </c>
      <c r="B631">
        <f t="shared" si="30"/>
        <v>630</v>
      </c>
      <c r="C631" t="s">
        <v>283</v>
      </c>
      <c r="D631" t="s">
        <v>24</v>
      </c>
      <c r="E631">
        <v>1.2</v>
      </c>
      <c r="F631">
        <v>39.5</v>
      </c>
      <c r="G631">
        <v>60</v>
      </c>
      <c r="H631">
        <v>0</v>
      </c>
      <c r="I631">
        <v>100</v>
      </c>
      <c r="J631">
        <v>110</v>
      </c>
      <c r="K631">
        <v>65</v>
      </c>
      <c r="L631">
        <v>105</v>
      </c>
      <c r="M631">
        <v>55</v>
      </c>
      <c r="N631">
        <v>95</v>
      </c>
      <c r="O631">
        <v>80</v>
      </c>
      <c r="P631">
        <f t="shared" si="29"/>
        <v>510</v>
      </c>
      <c r="Q631">
        <f t="shared" si="24"/>
        <v>85</v>
      </c>
      <c r="R631" t="s">
        <v>438</v>
      </c>
    </row>
    <row r="632" spans="1:18" x14ac:dyDescent="0.25">
      <c r="A632" t="s">
        <v>665</v>
      </c>
      <c r="B632">
        <f t="shared" si="30"/>
        <v>631</v>
      </c>
      <c r="C632" t="s">
        <v>23</v>
      </c>
      <c r="E632">
        <v>1.4</v>
      </c>
      <c r="F632">
        <v>58</v>
      </c>
      <c r="G632">
        <v>90</v>
      </c>
      <c r="H632">
        <v>50</v>
      </c>
      <c r="I632">
        <v>50</v>
      </c>
      <c r="J632">
        <v>85</v>
      </c>
      <c r="K632">
        <v>97</v>
      </c>
      <c r="L632">
        <v>66</v>
      </c>
      <c r="M632">
        <v>105</v>
      </c>
      <c r="N632">
        <v>66</v>
      </c>
      <c r="O632">
        <v>65</v>
      </c>
      <c r="P632">
        <f t="shared" si="29"/>
        <v>484</v>
      </c>
      <c r="Q632">
        <f t="shared" si="24"/>
        <v>80.666666666666671</v>
      </c>
      <c r="R632" t="s">
        <v>438</v>
      </c>
    </row>
    <row r="633" spans="1:18" x14ac:dyDescent="0.25">
      <c r="A633" t="s">
        <v>666</v>
      </c>
      <c r="B633">
        <f t="shared" si="30"/>
        <v>632</v>
      </c>
      <c r="C633" t="s">
        <v>32</v>
      </c>
      <c r="D633" t="s">
        <v>179</v>
      </c>
      <c r="E633">
        <v>0.3</v>
      </c>
      <c r="F633">
        <v>33</v>
      </c>
      <c r="G633">
        <v>90</v>
      </c>
      <c r="H633">
        <v>50</v>
      </c>
      <c r="I633">
        <v>50</v>
      </c>
      <c r="J633">
        <v>58</v>
      </c>
      <c r="K633">
        <v>109</v>
      </c>
      <c r="L633">
        <v>112</v>
      </c>
      <c r="M633">
        <v>48</v>
      </c>
      <c r="N633">
        <v>48</v>
      </c>
      <c r="O633">
        <v>109</v>
      </c>
      <c r="P633">
        <f t="shared" si="29"/>
        <v>484</v>
      </c>
      <c r="Q633">
        <f t="shared" si="24"/>
        <v>80.666666666666671</v>
      </c>
      <c r="R633" t="s">
        <v>438</v>
      </c>
    </row>
    <row r="634" spans="1:18" x14ac:dyDescent="0.25">
      <c r="A634" t="s">
        <v>667</v>
      </c>
      <c r="B634">
        <f t="shared" si="30"/>
        <v>633</v>
      </c>
      <c r="C634" t="s">
        <v>283</v>
      </c>
      <c r="D634" t="s">
        <v>182</v>
      </c>
      <c r="E634">
        <v>0.8</v>
      </c>
      <c r="F634">
        <v>17.3</v>
      </c>
      <c r="G634">
        <v>45</v>
      </c>
      <c r="H634">
        <v>50</v>
      </c>
      <c r="I634">
        <v>50</v>
      </c>
      <c r="J634">
        <v>52</v>
      </c>
      <c r="K634">
        <v>65</v>
      </c>
      <c r="L634">
        <v>50</v>
      </c>
      <c r="M634">
        <v>45</v>
      </c>
      <c r="N634">
        <v>50</v>
      </c>
      <c r="O634">
        <v>38</v>
      </c>
      <c r="P634">
        <f t="shared" si="29"/>
        <v>300</v>
      </c>
      <c r="Q634">
        <f t="shared" si="24"/>
        <v>50</v>
      </c>
      <c r="R634" t="s">
        <v>438</v>
      </c>
    </row>
    <row r="635" spans="1:18" x14ac:dyDescent="0.25">
      <c r="A635" t="s">
        <v>668</v>
      </c>
      <c r="B635">
        <f t="shared" si="30"/>
        <v>634</v>
      </c>
      <c r="C635" t="s">
        <v>283</v>
      </c>
      <c r="D635" t="s">
        <v>182</v>
      </c>
      <c r="E635">
        <v>1.4</v>
      </c>
      <c r="F635">
        <v>50</v>
      </c>
      <c r="G635">
        <v>45</v>
      </c>
      <c r="H635">
        <v>50</v>
      </c>
      <c r="I635">
        <v>50</v>
      </c>
      <c r="J635">
        <v>72</v>
      </c>
      <c r="K635">
        <v>85</v>
      </c>
      <c r="L635">
        <v>70</v>
      </c>
      <c r="M635">
        <v>65</v>
      </c>
      <c r="N635">
        <v>70</v>
      </c>
      <c r="O635">
        <v>58</v>
      </c>
      <c r="P635">
        <f t="shared" si="29"/>
        <v>420</v>
      </c>
      <c r="Q635">
        <f t="shared" si="24"/>
        <v>70</v>
      </c>
      <c r="R635" t="s">
        <v>438</v>
      </c>
    </row>
    <row r="636" spans="1:18" x14ac:dyDescent="0.25">
      <c r="A636" t="s">
        <v>669</v>
      </c>
      <c r="B636">
        <f t="shared" si="30"/>
        <v>635</v>
      </c>
      <c r="C636" t="s">
        <v>283</v>
      </c>
      <c r="D636" t="s">
        <v>182</v>
      </c>
      <c r="E636">
        <v>1.8</v>
      </c>
      <c r="F636">
        <v>160</v>
      </c>
      <c r="G636">
        <v>45</v>
      </c>
      <c r="H636">
        <v>50</v>
      </c>
      <c r="I636">
        <v>50</v>
      </c>
      <c r="J636">
        <v>92</v>
      </c>
      <c r="K636">
        <v>105</v>
      </c>
      <c r="L636">
        <v>90</v>
      </c>
      <c r="M636">
        <v>125</v>
      </c>
      <c r="N636">
        <v>90</v>
      </c>
      <c r="O636">
        <v>98</v>
      </c>
      <c r="P636">
        <f t="shared" si="29"/>
        <v>600</v>
      </c>
      <c r="Q636">
        <f t="shared" si="24"/>
        <v>100</v>
      </c>
      <c r="R636" t="s">
        <v>438</v>
      </c>
    </row>
    <row r="637" spans="1:18" x14ac:dyDescent="0.25">
      <c r="A637" t="s">
        <v>670</v>
      </c>
      <c r="B637">
        <f t="shared" si="30"/>
        <v>636</v>
      </c>
      <c r="C637" t="s">
        <v>32</v>
      </c>
      <c r="D637" t="s">
        <v>23</v>
      </c>
      <c r="E637">
        <v>1.1000000000000001</v>
      </c>
      <c r="F637">
        <v>28.8</v>
      </c>
      <c r="G637">
        <v>45</v>
      </c>
      <c r="H637">
        <v>50</v>
      </c>
      <c r="I637">
        <v>50</v>
      </c>
      <c r="J637">
        <v>55</v>
      </c>
      <c r="K637">
        <v>85</v>
      </c>
      <c r="L637">
        <v>55</v>
      </c>
      <c r="M637">
        <v>50</v>
      </c>
      <c r="N637">
        <v>55</v>
      </c>
      <c r="O637">
        <v>60</v>
      </c>
      <c r="P637">
        <f t="shared" si="29"/>
        <v>360</v>
      </c>
      <c r="Q637">
        <f t="shared" si="24"/>
        <v>60</v>
      </c>
      <c r="R637" t="s">
        <v>438</v>
      </c>
    </row>
    <row r="638" spans="1:18" x14ac:dyDescent="0.25">
      <c r="A638" t="s">
        <v>671</v>
      </c>
      <c r="B638">
        <f t="shared" si="30"/>
        <v>637</v>
      </c>
      <c r="C638" t="s">
        <v>32</v>
      </c>
      <c r="D638" t="s">
        <v>23</v>
      </c>
      <c r="E638">
        <v>1.6</v>
      </c>
      <c r="F638">
        <v>46</v>
      </c>
      <c r="G638">
        <v>15</v>
      </c>
      <c r="H638">
        <v>50</v>
      </c>
      <c r="I638">
        <v>50</v>
      </c>
      <c r="J638">
        <v>85</v>
      </c>
      <c r="K638">
        <v>60</v>
      </c>
      <c r="L638">
        <v>65</v>
      </c>
      <c r="M638">
        <v>135</v>
      </c>
      <c r="N638">
        <v>105</v>
      </c>
      <c r="O638">
        <v>100</v>
      </c>
      <c r="P638">
        <f t="shared" si="29"/>
        <v>550</v>
      </c>
      <c r="Q638">
        <f t="shared" si="24"/>
        <v>91.666666666666671</v>
      </c>
      <c r="R638" t="s">
        <v>438</v>
      </c>
    </row>
    <row r="639" spans="1:18" x14ac:dyDescent="0.25">
      <c r="A639" t="s">
        <v>672</v>
      </c>
      <c r="B639">
        <f t="shared" si="30"/>
        <v>638</v>
      </c>
      <c r="C639" t="s">
        <v>179</v>
      </c>
      <c r="D639" t="s">
        <v>176</v>
      </c>
      <c r="E639">
        <v>2.1</v>
      </c>
      <c r="F639">
        <v>250</v>
      </c>
      <c r="G639">
        <v>3</v>
      </c>
      <c r="J639">
        <v>91</v>
      </c>
      <c r="K639">
        <v>90</v>
      </c>
      <c r="L639">
        <v>129</v>
      </c>
      <c r="M639">
        <v>90</v>
      </c>
      <c r="N639">
        <v>72</v>
      </c>
      <c r="O639">
        <v>108</v>
      </c>
      <c r="P639">
        <f t="shared" si="29"/>
        <v>580</v>
      </c>
      <c r="Q639">
        <f t="shared" si="24"/>
        <v>96.666666666666671</v>
      </c>
      <c r="R639" t="s">
        <v>439</v>
      </c>
    </row>
    <row r="640" spans="1:18" x14ac:dyDescent="0.25">
      <c r="A640" t="s">
        <v>673</v>
      </c>
      <c r="B640">
        <f t="shared" si="30"/>
        <v>639</v>
      </c>
      <c r="C640" t="s">
        <v>178</v>
      </c>
      <c r="D640" t="s">
        <v>176</v>
      </c>
      <c r="E640">
        <v>1.9</v>
      </c>
      <c r="F640">
        <v>260</v>
      </c>
      <c r="G640">
        <v>3</v>
      </c>
      <c r="J640">
        <v>91</v>
      </c>
      <c r="K640">
        <v>129</v>
      </c>
      <c r="L640">
        <v>90</v>
      </c>
      <c r="M640">
        <v>72</v>
      </c>
      <c r="N640">
        <v>90</v>
      </c>
      <c r="O640">
        <v>108</v>
      </c>
      <c r="P640">
        <f t="shared" si="29"/>
        <v>580</v>
      </c>
      <c r="Q640">
        <f t="shared" si="24"/>
        <v>96.666666666666671</v>
      </c>
      <c r="R640" t="s">
        <v>439</v>
      </c>
    </row>
    <row r="641" spans="1:18" x14ac:dyDescent="0.25">
      <c r="A641" t="s">
        <v>674</v>
      </c>
      <c r="B641">
        <f t="shared" si="30"/>
        <v>640</v>
      </c>
      <c r="C641" t="s">
        <v>13</v>
      </c>
      <c r="D641" t="s">
        <v>176</v>
      </c>
      <c r="E641">
        <v>2</v>
      </c>
      <c r="F641">
        <v>200</v>
      </c>
      <c r="G641">
        <v>3</v>
      </c>
      <c r="J641">
        <v>91</v>
      </c>
      <c r="K641">
        <v>90</v>
      </c>
      <c r="L641">
        <v>72</v>
      </c>
      <c r="M641">
        <v>90</v>
      </c>
      <c r="N641">
        <v>129</v>
      </c>
      <c r="O641">
        <v>108</v>
      </c>
      <c r="P641">
        <f t="shared" si="29"/>
        <v>580</v>
      </c>
      <c r="Q641">
        <f t="shared" si="24"/>
        <v>96.666666666666671</v>
      </c>
      <c r="R641" t="s">
        <v>439</v>
      </c>
    </row>
    <row r="642" spans="1:18" x14ac:dyDescent="0.25">
      <c r="A642" t="s">
        <v>675</v>
      </c>
      <c r="B642">
        <f t="shared" si="30"/>
        <v>641</v>
      </c>
      <c r="C642" t="s">
        <v>24</v>
      </c>
      <c r="E642">
        <v>1.5</v>
      </c>
      <c r="F642">
        <v>63</v>
      </c>
      <c r="G642">
        <v>3</v>
      </c>
      <c r="H642">
        <v>100</v>
      </c>
      <c r="I642">
        <v>0</v>
      </c>
      <c r="J642">
        <v>79</v>
      </c>
      <c r="K642">
        <v>115</v>
      </c>
      <c r="L642">
        <v>70</v>
      </c>
      <c r="M642">
        <v>125</v>
      </c>
      <c r="N642">
        <v>80</v>
      </c>
      <c r="O642">
        <v>111</v>
      </c>
      <c r="P642">
        <f t="shared" si="29"/>
        <v>580</v>
      </c>
      <c r="Q642">
        <f t="shared" si="24"/>
        <v>96.666666666666671</v>
      </c>
      <c r="R642" t="s">
        <v>439</v>
      </c>
    </row>
    <row r="643" spans="1:18" x14ac:dyDescent="0.25">
      <c r="A643" t="s">
        <v>676</v>
      </c>
      <c r="B643">
        <f t="shared" si="30"/>
        <v>642</v>
      </c>
      <c r="C643" t="s">
        <v>173</v>
      </c>
      <c r="D643" t="s">
        <v>24</v>
      </c>
      <c r="E643">
        <v>1.5</v>
      </c>
      <c r="F643">
        <v>61</v>
      </c>
      <c r="G643">
        <v>3</v>
      </c>
      <c r="H643">
        <v>100</v>
      </c>
      <c r="I643">
        <v>0</v>
      </c>
      <c r="J643">
        <v>79</v>
      </c>
      <c r="K643">
        <v>115</v>
      </c>
      <c r="L643">
        <v>70</v>
      </c>
      <c r="M643">
        <v>125</v>
      </c>
      <c r="N643">
        <v>80</v>
      </c>
      <c r="O643">
        <v>111</v>
      </c>
      <c r="P643">
        <f t="shared" si="29"/>
        <v>580</v>
      </c>
      <c r="Q643">
        <f t="shared" si="24"/>
        <v>96.666666666666671</v>
      </c>
      <c r="R643" t="s">
        <v>439</v>
      </c>
    </row>
    <row r="644" spans="1:18" x14ac:dyDescent="0.25">
      <c r="A644" t="s">
        <v>677</v>
      </c>
      <c r="B644">
        <f t="shared" si="30"/>
        <v>643</v>
      </c>
      <c r="C644" t="s">
        <v>182</v>
      </c>
      <c r="D644" t="s">
        <v>23</v>
      </c>
      <c r="E644">
        <v>3.2</v>
      </c>
      <c r="F644">
        <v>330</v>
      </c>
      <c r="G644">
        <v>3</v>
      </c>
      <c r="J644">
        <v>100</v>
      </c>
      <c r="K644">
        <v>120</v>
      </c>
      <c r="L644">
        <v>100</v>
      </c>
      <c r="M644">
        <v>150</v>
      </c>
      <c r="N644">
        <v>120</v>
      </c>
      <c r="O644">
        <v>90</v>
      </c>
      <c r="P644">
        <f t="shared" si="29"/>
        <v>680</v>
      </c>
      <c r="Q644">
        <f t="shared" si="24"/>
        <v>113.33333333333333</v>
      </c>
      <c r="R644" t="s">
        <v>439</v>
      </c>
    </row>
    <row r="645" spans="1:18" x14ac:dyDescent="0.25">
      <c r="A645" t="s">
        <v>678</v>
      </c>
      <c r="B645">
        <f t="shared" si="30"/>
        <v>644</v>
      </c>
      <c r="C645" t="s">
        <v>182</v>
      </c>
      <c r="D645" t="s">
        <v>173</v>
      </c>
      <c r="E645">
        <v>2.9</v>
      </c>
      <c r="F645">
        <v>345</v>
      </c>
      <c r="G645">
        <v>3</v>
      </c>
      <c r="J645">
        <v>100</v>
      </c>
      <c r="K645">
        <v>150</v>
      </c>
      <c r="L645">
        <v>120</v>
      </c>
      <c r="M645">
        <v>120</v>
      </c>
      <c r="N645">
        <v>100</v>
      </c>
      <c r="O645">
        <v>90</v>
      </c>
      <c r="P645">
        <f t="shared" si="29"/>
        <v>680</v>
      </c>
      <c r="Q645">
        <f t="shared" si="24"/>
        <v>113.33333333333333</v>
      </c>
      <c r="R645" t="s">
        <v>439</v>
      </c>
    </row>
    <row r="646" spans="1:18" x14ac:dyDescent="0.25">
      <c r="A646" t="s">
        <v>679</v>
      </c>
      <c r="B646">
        <f t="shared" si="30"/>
        <v>645</v>
      </c>
      <c r="C646" t="s">
        <v>174</v>
      </c>
      <c r="D646" t="s">
        <v>24</v>
      </c>
      <c r="E646">
        <v>1.5</v>
      </c>
      <c r="F646">
        <v>68</v>
      </c>
      <c r="G646">
        <v>3</v>
      </c>
      <c r="H646">
        <v>100</v>
      </c>
      <c r="I646">
        <v>0</v>
      </c>
      <c r="J646">
        <v>89</v>
      </c>
      <c r="K646">
        <v>125</v>
      </c>
      <c r="L646">
        <v>90</v>
      </c>
      <c r="M646">
        <v>115</v>
      </c>
      <c r="N646">
        <v>80</v>
      </c>
      <c r="O646">
        <v>101</v>
      </c>
      <c r="P646">
        <f t="shared" si="29"/>
        <v>600</v>
      </c>
      <c r="Q646">
        <f t="shared" si="24"/>
        <v>100</v>
      </c>
      <c r="R646" t="s">
        <v>439</v>
      </c>
    </row>
    <row r="647" spans="1:18" x14ac:dyDescent="0.25">
      <c r="A647" t="s">
        <v>680</v>
      </c>
      <c r="B647">
        <f t="shared" si="30"/>
        <v>646</v>
      </c>
      <c r="C647" t="s">
        <v>182</v>
      </c>
      <c r="D647" t="s">
        <v>180</v>
      </c>
      <c r="E647">
        <v>3</v>
      </c>
      <c r="F647">
        <v>325</v>
      </c>
      <c r="G647">
        <v>3</v>
      </c>
      <c r="J647">
        <v>125</v>
      </c>
      <c r="K647">
        <v>130</v>
      </c>
      <c r="L647">
        <v>90</v>
      </c>
      <c r="M647">
        <v>130</v>
      </c>
      <c r="N647">
        <v>90</v>
      </c>
      <c r="O647">
        <v>95</v>
      </c>
      <c r="P647">
        <f t="shared" si="29"/>
        <v>660</v>
      </c>
      <c r="Q647">
        <f t="shared" si="24"/>
        <v>110</v>
      </c>
      <c r="R647" t="s">
        <v>439</v>
      </c>
    </row>
    <row r="648" spans="1:18" x14ac:dyDescent="0.25">
      <c r="A648" t="s">
        <v>681</v>
      </c>
      <c r="B648">
        <f t="shared" si="30"/>
        <v>647</v>
      </c>
      <c r="C648" t="s">
        <v>28</v>
      </c>
      <c r="D648" t="s">
        <v>176</v>
      </c>
      <c r="E648">
        <v>1.4</v>
      </c>
      <c r="F648">
        <v>48.5</v>
      </c>
      <c r="G648">
        <v>3</v>
      </c>
      <c r="J648">
        <v>91</v>
      </c>
      <c r="K648">
        <v>72</v>
      </c>
      <c r="L648">
        <v>90</v>
      </c>
      <c r="M648">
        <v>129</v>
      </c>
      <c r="N648">
        <v>90</v>
      </c>
      <c r="O648">
        <v>108</v>
      </c>
      <c r="P648">
        <f t="shared" si="29"/>
        <v>580</v>
      </c>
      <c r="Q648">
        <f t="shared" si="24"/>
        <v>96.666666666666671</v>
      </c>
      <c r="R648" t="s">
        <v>438</v>
      </c>
    </row>
    <row r="649" spans="1:18" x14ac:dyDescent="0.25">
      <c r="A649" t="s">
        <v>682</v>
      </c>
      <c r="B649">
        <f t="shared" si="30"/>
        <v>648</v>
      </c>
      <c r="C649" t="s">
        <v>172</v>
      </c>
      <c r="D649" t="s">
        <v>177</v>
      </c>
      <c r="E649">
        <v>0.6</v>
      </c>
      <c r="F649">
        <v>6.5</v>
      </c>
      <c r="G649">
        <v>3</v>
      </c>
      <c r="J649">
        <v>100</v>
      </c>
      <c r="K649">
        <v>77</v>
      </c>
      <c r="L649">
        <v>77</v>
      </c>
      <c r="M649">
        <v>128</v>
      </c>
      <c r="N649">
        <v>128</v>
      </c>
      <c r="O649">
        <v>90</v>
      </c>
      <c r="P649">
        <f t="shared" si="29"/>
        <v>600</v>
      </c>
      <c r="Q649">
        <f t="shared" si="24"/>
        <v>100</v>
      </c>
      <c r="R649" t="s">
        <v>438</v>
      </c>
    </row>
    <row r="650" spans="1:18" x14ac:dyDescent="0.25">
      <c r="A650" t="s">
        <v>683</v>
      </c>
      <c r="B650">
        <f t="shared" si="30"/>
        <v>649</v>
      </c>
      <c r="C650" t="s">
        <v>32</v>
      </c>
      <c r="D650" t="s">
        <v>179</v>
      </c>
      <c r="E650">
        <v>1.5</v>
      </c>
      <c r="F650">
        <v>82.5</v>
      </c>
      <c r="G650">
        <v>3</v>
      </c>
      <c r="J650">
        <v>71</v>
      </c>
      <c r="K650">
        <v>120</v>
      </c>
      <c r="L650">
        <v>95</v>
      </c>
      <c r="M650">
        <v>120</v>
      </c>
      <c r="N650">
        <v>95</v>
      </c>
      <c r="O650">
        <v>99</v>
      </c>
      <c r="P650">
        <f t="shared" si="29"/>
        <v>600</v>
      </c>
      <c r="Q650">
        <f t="shared" si="24"/>
        <v>100</v>
      </c>
      <c r="R650" t="s">
        <v>438</v>
      </c>
    </row>
    <row r="651" spans="1:18" x14ac:dyDescent="0.25">
      <c r="A651" t="s">
        <v>684</v>
      </c>
      <c r="B651">
        <f t="shared" si="30"/>
        <v>650</v>
      </c>
      <c r="C651" t="s">
        <v>13</v>
      </c>
      <c r="E651">
        <v>0.4</v>
      </c>
      <c r="F651">
        <v>9</v>
      </c>
      <c r="G651">
        <v>45</v>
      </c>
      <c r="H651">
        <v>87.5</v>
      </c>
      <c r="I651">
        <v>12.5</v>
      </c>
      <c r="J651">
        <v>56</v>
      </c>
      <c r="K651">
        <v>61</v>
      </c>
      <c r="L651">
        <v>65</v>
      </c>
      <c r="M651">
        <v>48</v>
      </c>
      <c r="N651">
        <v>45</v>
      </c>
      <c r="O651">
        <v>38</v>
      </c>
      <c r="P651">
        <f t="shared" si="29"/>
        <v>313</v>
      </c>
      <c r="Q651">
        <f t="shared" si="24"/>
        <v>52.166666666666664</v>
      </c>
      <c r="R651" t="s">
        <v>438</v>
      </c>
    </row>
    <row r="652" spans="1:18" x14ac:dyDescent="0.25">
      <c r="A652" t="s">
        <v>685</v>
      </c>
      <c r="B652">
        <f t="shared" si="30"/>
        <v>651</v>
      </c>
      <c r="C652" t="s">
        <v>13</v>
      </c>
      <c r="E652">
        <v>0.7</v>
      </c>
      <c r="F652">
        <v>29</v>
      </c>
      <c r="G652">
        <v>45</v>
      </c>
      <c r="H652">
        <v>87.5</v>
      </c>
      <c r="I652">
        <v>12.5</v>
      </c>
      <c r="J652">
        <v>61</v>
      </c>
      <c r="K652">
        <v>78</v>
      </c>
      <c r="L652">
        <v>95</v>
      </c>
      <c r="M652">
        <v>56</v>
      </c>
      <c r="N652">
        <v>58</v>
      </c>
      <c r="O652">
        <v>57</v>
      </c>
      <c r="P652">
        <f t="shared" si="29"/>
        <v>405</v>
      </c>
      <c r="Q652">
        <f t="shared" si="24"/>
        <v>67.5</v>
      </c>
      <c r="R652" t="s">
        <v>438</v>
      </c>
    </row>
    <row r="653" spans="1:18" x14ac:dyDescent="0.25">
      <c r="A653" t="s">
        <v>686</v>
      </c>
      <c r="B653">
        <f t="shared" si="30"/>
        <v>652</v>
      </c>
      <c r="C653" t="s">
        <v>13</v>
      </c>
      <c r="D653" t="s">
        <v>176</v>
      </c>
      <c r="E653">
        <v>1.6</v>
      </c>
      <c r="F653">
        <v>90</v>
      </c>
      <c r="G653">
        <v>45</v>
      </c>
      <c r="H653">
        <v>87.5</v>
      </c>
      <c r="I653">
        <v>12.5</v>
      </c>
      <c r="J653">
        <v>88</v>
      </c>
      <c r="K653">
        <v>107</v>
      </c>
      <c r="L653">
        <v>122</v>
      </c>
      <c r="M653">
        <v>74</v>
      </c>
      <c r="N653">
        <v>75</v>
      </c>
      <c r="O653">
        <v>64</v>
      </c>
      <c r="P653">
        <f t="shared" si="29"/>
        <v>530</v>
      </c>
      <c r="Q653">
        <f t="shared" si="24"/>
        <v>88.333333333333329</v>
      </c>
      <c r="R653" t="s">
        <v>438</v>
      </c>
    </row>
    <row r="654" spans="1:18" x14ac:dyDescent="0.25">
      <c r="A654" t="s">
        <v>687</v>
      </c>
      <c r="B654">
        <f t="shared" si="30"/>
        <v>653</v>
      </c>
      <c r="C654" t="s">
        <v>23</v>
      </c>
      <c r="E654">
        <v>0.4</v>
      </c>
      <c r="F654">
        <v>9.4</v>
      </c>
      <c r="G654">
        <v>45</v>
      </c>
      <c r="H654">
        <v>87.5</v>
      </c>
      <c r="I654">
        <v>12.5</v>
      </c>
      <c r="J654">
        <v>40</v>
      </c>
      <c r="K654">
        <v>45</v>
      </c>
      <c r="L654">
        <v>40</v>
      </c>
      <c r="M654">
        <v>62</v>
      </c>
      <c r="N654">
        <v>60</v>
      </c>
      <c r="O654">
        <v>60</v>
      </c>
      <c r="P654">
        <f t="shared" si="29"/>
        <v>307</v>
      </c>
      <c r="Q654">
        <f t="shared" si="24"/>
        <v>51.166666666666664</v>
      </c>
      <c r="R654" t="s">
        <v>438</v>
      </c>
    </row>
    <row r="655" spans="1:18" x14ac:dyDescent="0.25">
      <c r="A655" t="s">
        <v>688</v>
      </c>
      <c r="B655">
        <f t="shared" si="30"/>
        <v>654</v>
      </c>
      <c r="C655" t="s">
        <v>23</v>
      </c>
      <c r="E655">
        <v>1</v>
      </c>
      <c r="F655">
        <v>14.5</v>
      </c>
      <c r="G655">
        <v>45</v>
      </c>
      <c r="H655">
        <v>87.5</v>
      </c>
      <c r="I655">
        <v>12.5</v>
      </c>
      <c r="J655">
        <v>59</v>
      </c>
      <c r="K655">
        <v>59</v>
      </c>
      <c r="L655">
        <v>58</v>
      </c>
      <c r="M655">
        <v>90</v>
      </c>
      <c r="N655">
        <v>70</v>
      </c>
      <c r="O655">
        <v>73</v>
      </c>
      <c r="P655">
        <f t="shared" si="29"/>
        <v>409</v>
      </c>
      <c r="Q655">
        <f t="shared" si="24"/>
        <v>68.166666666666671</v>
      </c>
      <c r="R655" t="s">
        <v>438</v>
      </c>
    </row>
    <row r="656" spans="1:18" x14ac:dyDescent="0.25">
      <c r="A656" t="s">
        <v>689</v>
      </c>
      <c r="B656">
        <f t="shared" si="30"/>
        <v>655</v>
      </c>
      <c r="C656" t="s">
        <v>23</v>
      </c>
      <c r="D656" t="s">
        <v>177</v>
      </c>
      <c r="E656">
        <v>1.5</v>
      </c>
      <c r="F656">
        <v>39</v>
      </c>
      <c r="G656">
        <v>45</v>
      </c>
      <c r="H656">
        <v>87.5</v>
      </c>
      <c r="I656">
        <v>12.5</v>
      </c>
      <c r="J656">
        <v>75</v>
      </c>
      <c r="K656">
        <v>69</v>
      </c>
      <c r="L656">
        <v>72</v>
      </c>
      <c r="M656">
        <v>114</v>
      </c>
      <c r="N656">
        <v>100</v>
      </c>
      <c r="O656">
        <v>104</v>
      </c>
      <c r="P656">
        <f t="shared" si="29"/>
        <v>534</v>
      </c>
      <c r="Q656">
        <f t="shared" si="24"/>
        <v>89</v>
      </c>
      <c r="R656" t="s">
        <v>438</v>
      </c>
    </row>
    <row r="657" spans="1:18" x14ac:dyDescent="0.25">
      <c r="A657" t="s">
        <v>690</v>
      </c>
      <c r="B657">
        <f t="shared" si="30"/>
        <v>656</v>
      </c>
      <c r="C657" t="s">
        <v>28</v>
      </c>
      <c r="E657">
        <v>0.3</v>
      </c>
      <c r="F657">
        <v>7</v>
      </c>
      <c r="G657">
        <v>45</v>
      </c>
      <c r="H657">
        <v>87.5</v>
      </c>
      <c r="I657">
        <v>12.5</v>
      </c>
      <c r="J657">
        <v>41</v>
      </c>
      <c r="K657">
        <v>56</v>
      </c>
      <c r="L657">
        <v>40</v>
      </c>
      <c r="M657">
        <v>62</v>
      </c>
      <c r="N657">
        <v>44</v>
      </c>
      <c r="O657">
        <v>71</v>
      </c>
      <c r="P657">
        <f t="shared" si="29"/>
        <v>314</v>
      </c>
      <c r="Q657">
        <f t="shared" si="24"/>
        <v>52.333333333333336</v>
      </c>
      <c r="R657" t="s">
        <v>438</v>
      </c>
    </row>
    <row r="658" spans="1:18" x14ac:dyDescent="0.25">
      <c r="A658" t="s">
        <v>691</v>
      </c>
      <c r="B658">
        <f t="shared" si="30"/>
        <v>657</v>
      </c>
      <c r="C658" t="s">
        <v>28</v>
      </c>
      <c r="E658">
        <v>0.6</v>
      </c>
      <c r="F658">
        <v>10.9</v>
      </c>
      <c r="G658">
        <v>45</v>
      </c>
      <c r="H658">
        <v>87.5</v>
      </c>
      <c r="I658">
        <v>12.5</v>
      </c>
      <c r="J658">
        <v>54</v>
      </c>
      <c r="K658">
        <v>63</v>
      </c>
      <c r="L658">
        <v>52</v>
      </c>
      <c r="M658">
        <v>83</v>
      </c>
      <c r="N658">
        <v>56</v>
      </c>
      <c r="O658">
        <v>97</v>
      </c>
      <c r="P658">
        <f t="shared" si="29"/>
        <v>405</v>
      </c>
      <c r="Q658">
        <f t="shared" si="24"/>
        <v>67.5</v>
      </c>
      <c r="R658" t="s">
        <v>438</v>
      </c>
    </row>
    <row r="659" spans="1:18" x14ac:dyDescent="0.25">
      <c r="A659" t="s">
        <v>692</v>
      </c>
      <c r="B659">
        <f t="shared" si="30"/>
        <v>658</v>
      </c>
      <c r="C659" t="s">
        <v>28</v>
      </c>
      <c r="D659" t="s">
        <v>283</v>
      </c>
      <c r="E659">
        <v>1.5</v>
      </c>
      <c r="F659">
        <v>40</v>
      </c>
      <c r="G659">
        <v>45</v>
      </c>
      <c r="H659">
        <v>87.5</v>
      </c>
      <c r="I659">
        <v>12.5</v>
      </c>
      <c r="J659">
        <v>72</v>
      </c>
      <c r="K659">
        <v>95</v>
      </c>
      <c r="L659">
        <v>67</v>
      </c>
      <c r="M659">
        <v>103</v>
      </c>
      <c r="N659">
        <v>71</v>
      </c>
      <c r="O659">
        <v>122</v>
      </c>
      <c r="P659">
        <f t="shared" si="29"/>
        <v>530</v>
      </c>
      <c r="Q659">
        <f t="shared" si="24"/>
        <v>88.333333333333329</v>
      </c>
      <c r="R659" t="s">
        <v>438</v>
      </c>
    </row>
    <row r="660" spans="1:18" x14ac:dyDescent="0.25">
      <c r="A660" t="s">
        <v>693</v>
      </c>
      <c r="B660">
        <f t="shared" si="30"/>
        <v>659</v>
      </c>
      <c r="C660" t="s">
        <v>172</v>
      </c>
      <c r="E660">
        <v>0.4</v>
      </c>
      <c r="F660">
        <v>5</v>
      </c>
      <c r="G660">
        <v>255</v>
      </c>
      <c r="H660">
        <v>50</v>
      </c>
      <c r="I660">
        <v>50</v>
      </c>
      <c r="J660">
        <v>38</v>
      </c>
      <c r="K660">
        <v>36</v>
      </c>
      <c r="L660">
        <v>38</v>
      </c>
      <c r="M660">
        <v>32</v>
      </c>
      <c r="N660">
        <v>36</v>
      </c>
      <c r="O660">
        <v>57</v>
      </c>
      <c r="P660">
        <f t="shared" si="29"/>
        <v>237</v>
      </c>
      <c r="Q660">
        <f t="shared" si="24"/>
        <v>39.5</v>
      </c>
      <c r="R660" t="s">
        <v>438</v>
      </c>
    </row>
    <row r="661" spans="1:18" x14ac:dyDescent="0.25">
      <c r="A661" t="s">
        <v>694</v>
      </c>
      <c r="B661">
        <f t="shared" si="30"/>
        <v>660</v>
      </c>
      <c r="C661" t="s">
        <v>172</v>
      </c>
      <c r="D661" t="s">
        <v>174</v>
      </c>
      <c r="E661">
        <v>1</v>
      </c>
      <c r="F661">
        <v>42.4</v>
      </c>
      <c r="G661">
        <v>127</v>
      </c>
      <c r="H661">
        <v>50</v>
      </c>
      <c r="I661">
        <v>50</v>
      </c>
      <c r="J661">
        <v>85</v>
      </c>
      <c r="K661">
        <v>56</v>
      </c>
      <c r="L661">
        <v>77</v>
      </c>
      <c r="M661">
        <v>50</v>
      </c>
      <c r="N661">
        <v>77</v>
      </c>
      <c r="O661">
        <v>78</v>
      </c>
      <c r="P661">
        <f t="shared" si="29"/>
        <v>423</v>
      </c>
      <c r="Q661">
        <f t="shared" si="24"/>
        <v>70.5</v>
      </c>
      <c r="R661" t="s">
        <v>438</v>
      </c>
    </row>
    <row r="662" spans="1:18" x14ac:dyDescent="0.25">
      <c r="A662" t="s">
        <v>695</v>
      </c>
      <c r="B662">
        <f t="shared" si="30"/>
        <v>661</v>
      </c>
      <c r="C662" t="s">
        <v>172</v>
      </c>
      <c r="D662" t="s">
        <v>24</v>
      </c>
      <c r="E662">
        <v>0.3</v>
      </c>
      <c r="F662">
        <v>1.7</v>
      </c>
      <c r="G662">
        <v>255</v>
      </c>
      <c r="H662">
        <v>50</v>
      </c>
      <c r="I662">
        <v>50</v>
      </c>
      <c r="J662">
        <v>45</v>
      </c>
      <c r="K662">
        <v>50</v>
      </c>
      <c r="L662">
        <v>43</v>
      </c>
      <c r="M662">
        <v>40</v>
      </c>
      <c r="N662">
        <v>38</v>
      </c>
      <c r="O662">
        <v>62</v>
      </c>
      <c r="P662">
        <f t="shared" si="29"/>
        <v>278</v>
      </c>
      <c r="Q662">
        <f t="shared" si="24"/>
        <v>46.333333333333336</v>
      </c>
      <c r="R662" t="s">
        <v>438</v>
      </c>
    </row>
    <row r="663" spans="1:18" x14ac:dyDescent="0.25">
      <c r="A663" t="s">
        <v>696</v>
      </c>
      <c r="B663">
        <f t="shared" si="30"/>
        <v>662</v>
      </c>
      <c r="C663" t="s">
        <v>23</v>
      </c>
      <c r="D663" t="s">
        <v>24</v>
      </c>
      <c r="E663">
        <v>0.7</v>
      </c>
      <c r="F663">
        <v>16</v>
      </c>
      <c r="G663">
        <v>120</v>
      </c>
      <c r="H663">
        <v>50</v>
      </c>
      <c r="I663">
        <v>50</v>
      </c>
      <c r="J663">
        <v>62</v>
      </c>
      <c r="K663">
        <v>73</v>
      </c>
      <c r="L663">
        <v>55</v>
      </c>
      <c r="M663">
        <v>56</v>
      </c>
      <c r="N663">
        <v>52</v>
      </c>
      <c r="O663">
        <v>84</v>
      </c>
      <c r="P663">
        <f t="shared" si="29"/>
        <v>382</v>
      </c>
      <c r="Q663">
        <f t="shared" si="24"/>
        <v>63.666666666666664</v>
      </c>
      <c r="R663" t="s">
        <v>438</v>
      </c>
    </row>
    <row r="664" spans="1:18" x14ac:dyDescent="0.25">
      <c r="A664" t="s">
        <v>697</v>
      </c>
      <c r="B664">
        <f t="shared" si="30"/>
        <v>663</v>
      </c>
      <c r="C664" t="s">
        <v>23</v>
      </c>
      <c r="D664" t="s">
        <v>24</v>
      </c>
      <c r="E664">
        <v>1.2</v>
      </c>
      <c r="F664">
        <v>24.5</v>
      </c>
      <c r="G664">
        <v>45</v>
      </c>
      <c r="H664">
        <v>50</v>
      </c>
      <c r="I664">
        <v>50</v>
      </c>
      <c r="J664">
        <v>78</v>
      </c>
      <c r="K664">
        <v>81</v>
      </c>
      <c r="L664">
        <v>71</v>
      </c>
      <c r="M664">
        <v>74</v>
      </c>
      <c r="N664">
        <v>69</v>
      </c>
      <c r="O664">
        <v>126</v>
      </c>
      <c r="P664">
        <f t="shared" si="29"/>
        <v>499</v>
      </c>
      <c r="Q664">
        <f t="shared" si="24"/>
        <v>83.166666666666671</v>
      </c>
      <c r="R664" t="s">
        <v>438</v>
      </c>
    </row>
    <row r="665" spans="1:18" x14ac:dyDescent="0.25">
      <c r="A665" t="s">
        <v>698</v>
      </c>
      <c r="B665">
        <f t="shared" si="30"/>
        <v>664</v>
      </c>
      <c r="C665" t="s">
        <v>32</v>
      </c>
      <c r="E665">
        <v>0.3</v>
      </c>
      <c r="F665">
        <v>2.5</v>
      </c>
      <c r="G665">
        <v>255</v>
      </c>
      <c r="H665">
        <v>50</v>
      </c>
      <c r="I665">
        <v>50</v>
      </c>
      <c r="J665">
        <v>38</v>
      </c>
      <c r="K665">
        <v>35</v>
      </c>
      <c r="L665">
        <v>40</v>
      </c>
      <c r="M665">
        <v>27</v>
      </c>
      <c r="N665">
        <v>25</v>
      </c>
      <c r="O665">
        <v>35</v>
      </c>
      <c r="P665">
        <f t="shared" si="29"/>
        <v>200</v>
      </c>
      <c r="Q665">
        <f t="shared" si="24"/>
        <v>33.333333333333336</v>
      </c>
      <c r="R665" t="s">
        <v>438</v>
      </c>
    </row>
    <row r="666" spans="1:18" x14ac:dyDescent="0.25">
      <c r="A666" t="s">
        <v>699</v>
      </c>
      <c r="B666">
        <f t="shared" si="30"/>
        <v>665</v>
      </c>
      <c r="C666" t="s">
        <v>32</v>
      </c>
      <c r="E666">
        <v>0.3</v>
      </c>
      <c r="F666">
        <v>8.4</v>
      </c>
      <c r="G666">
        <v>120</v>
      </c>
      <c r="H666">
        <v>50</v>
      </c>
      <c r="I666">
        <v>50</v>
      </c>
      <c r="J666">
        <v>45</v>
      </c>
      <c r="K666">
        <v>22</v>
      </c>
      <c r="L666">
        <v>60</v>
      </c>
      <c r="M666">
        <v>27</v>
      </c>
      <c r="N666">
        <v>30</v>
      </c>
      <c r="O666">
        <v>29</v>
      </c>
      <c r="P666">
        <f t="shared" si="29"/>
        <v>213</v>
      </c>
      <c r="Q666">
        <f t="shared" si="24"/>
        <v>35.5</v>
      </c>
      <c r="R666" t="s">
        <v>438</v>
      </c>
    </row>
    <row r="667" spans="1:18" x14ac:dyDescent="0.25">
      <c r="A667" t="s">
        <v>700</v>
      </c>
      <c r="B667">
        <f t="shared" si="30"/>
        <v>666</v>
      </c>
      <c r="C667" t="s">
        <v>32</v>
      </c>
      <c r="D667" t="s">
        <v>24</v>
      </c>
      <c r="E667">
        <v>1.2</v>
      </c>
      <c r="F667">
        <v>17</v>
      </c>
      <c r="G667">
        <v>45</v>
      </c>
      <c r="H667">
        <v>50</v>
      </c>
      <c r="I667">
        <v>50</v>
      </c>
      <c r="J667">
        <v>80</v>
      </c>
      <c r="K667">
        <v>52</v>
      </c>
      <c r="L667">
        <v>50</v>
      </c>
      <c r="M667">
        <v>90</v>
      </c>
      <c r="N667">
        <v>50</v>
      </c>
      <c r="O667">
        <v>89</v>
      </c>
      <c r="P667">
        <f t="shared" si="29"/>
        <v>411</v>
      </c>
      <c r="Q667">
        <f t="shared" si="24"/>
        <v>68.5</v>
      </c>
      <c r="R667" t="s">
        <v>438</v>
      </c>
    </row>
    <row r="668" spans="1:18" x14ac:dyDescent="0.25">
      <c r="A668" t="s">
        <v>701</v>
      </c>
      <c r="B668">
        <f t="shared" si="30"/>
        <v>667</v>
      </c>
      <c r="C668" t="s">
        <v>23</v>
      </c>
      <c r="D668" t="s">
        <v>172</v>
      </c>
      <c r="E668">
        <v>0.6</v>
      </c>
      <c r="F668">
        <v>13.5</v>
      </c>
      <c r="G668">
        <v>220</v>
      </c>
      <c r="H668">
        <v>12.5</v>
      </c>
      <c r="I668">
        <v>87.5</v>
      </c>
      <c r="J668">
        <v>62</v>
      </c>
      <c r="K668">
        <v>50</v>
      </c>
      <c r="L668">
        <v>58</v>
      </c>
      <c r="M668">
        <v>73</v>
      </c>
      <c r="N668">
        <v>54</v>
      </c>
      <c r="O668">
        <v>72</v>
      </c>
      <c r="P668">
        <f t="shared" si="29"/>
        <v>369</v>
      </c>
      <c r="Q668">
        <f t="shared" si="24"/>
        <v>61.5</v>
      </c>
      <c r="R668" t="s">
        <v>438</v>
      </c>
    </row>
    <row r="669" spans="1:18" x14ac:dyDescent="0.25">
      <c r="A669" t="s">
        <v>702</v>
      </c>
      <c r="B669">
        <f t="shared" si="30"/>
        <v>668</v>
      </c>
      <c r="C669" t="s">
        <v>23</v>
      </c>
      <c r="D669" t="s">
        <v>172</v>
      </c>
      <c r="E669">
        <v>1.5</v>
      </c>
      <c r="F669">
        <v>81.5</v>
      </c>
      <c r="G669">
        <v>65</v>
      </c>
      <c r="H669">
        <v>12.5</v>
      </c>
      <c r="I669">
        <v>87.5</v>
      </c>
      <c r="J669">
        <v>86</v>
      </c>
      <c r="K669">
        <v>68</v>
      </c>
      <c r="L669">
        <v>72</v>
      </c>
      <c r="M669">
        <v>109</v>
      </c>
      <c r="N669">
        <v>66</v>
      </c>
      <c r="O669">
        <v>106</v>
      </c>
      <c r="P669">
        <f t="shared" si="29"/>
        <v>507</v>
      </c>
      <c r="Q669">
        <f t="shared" si="24"/>
        <v>84.5</v>
      </c>
      <c r="R669" t="s">
        <v>438</v>
      </c>
    </row>
    <row r="670" spans="1:18" x14ac:dyDescent="0.25">
      <c r="A670" t="s">
        <v>703</v>
      </c>
      <c r="B670">
        <f t="shared" si="30"/>
        <v>669</v>
      </c>
      <c r="C670" t="s">
        <v>175</v>
      </c>
      <c r="E670">
        <v>0.1</v>
      </c>
      <c r="F670">
        <v>0.1</v>
      </c>
      <c r="G670">
        <v>255</v>
      </c>
      <c r="H670">
        <v>0</v>
      </c>
      <c r="I670">
        <v>100</v>
      </c>
      <c r="J670">
        <v>44</v>
      </c>
      <c r="K670">
        <v>38</v>
      </c>
      <c r="L670">
        <v>39</v>
      </c>
      <c r="M670">
        <v>61</v>
      </c>
      <c r="N670">
        <v>79</v>
      </c>
      <c r="O670">
        <v>42</v>
      </c>
      <c r="P670">
        <f t="shared" si="29"/>
        <v>303</v>
      </c>
      <c r="Q670">
        <f t="shared" si="24"/>
        <v>50.5</v>
      </c>
      <c r="R670" t="s">
        <v>438</v>
      </c>
    </row>
    <row r="671" spans="1:18" x14ac:dyDescent="0.25">
      <c r="A671" t="s">
        <v>704</v>
      </c>
      <c r="B671">
        <f t="shared" si="30"/>
        <v>670</v>
      </c>
      <c r="C671" t="s">
        <v>175</v>
      </c>
      <c r="E671">
        <v>0.2</v>
      </c>
      <c r="F671">
        <v>0.9</v>
      </c>
      <c r="G671">
        <v>120</v>
      </c>
      <c r="H671">
        <v>0</v>
      </c>
      <c r="I671">
        <v>100</v>
      </c>
      <c r="J671">
        <v>54</v>
      </c>
      <c r="K671">
        <v>45</v>
      </c>
      <c r="L671">
        <v>47</v>
      </c>
      <c r="M671">
        <v>75</v>
      </c>
      <c r="N671">
        <v>98</v>
      </c>
      <c r="O671">
        <v>52</v>
      </c>
      <c r="P671">
        <f t="shared" si="29"/>
        <v>371</v>
      </c>
      <c r="Q671">
        <f t="shared" si="24"/>
        <v>61.833333333333336</v>
      </c>
      <c r="R671" t="s">
        <v>438</v>
      </c>
    </row>
    <row r="672" spans="1:18" x14ac:dyDescent="0.25">
      <c r="A672" t="s">
        <v>705</v>
      </c>
      <c r="B672">
        <f t="shared" ref="B672:B735" si="31">B671+1</f>
        <v>671</v>
      </c>
      <c r="C672" t="s">
        <v>175</v>
      </c>
      <c r="E672">
        <v>1.1000000000000001</v>
      </c>
      <c r="F672">
        <v>10</v>
      </c>
      <c r="G672">
        <v>45</v>
      </c>
      <c r="H672">
        <v>0</v>
      </c>
      <c r="I672">
        <v>100</v>
      </c>
      <c r="J672">
        <v>78</v>
      </c>
      <c r="K672">
        <v>65</v>
      </c>
      <c r="L672">
        <v>68</v>
      </c>
      <c r="M672">
        <v>112</v>
      </c>
      <c r="N672">
        <v>154</v>
      </c>
      <c r="O672">
        <v>75</v>
      </c>
      <c r="P672">
        <f t="shared" si="29"/>
        <v>552</v>
      </c>
      <c r="Q672">
        <f t="shared" si="24"/>
        <v>92</v>
      </c>
      <c r="R672" t="s">
        <v>438</v>
      </c>
    </row>
    <row r="673" spans="1:18" x14ac:dyDescent="0.25">
      <c r="A673" t="s">
        <v>706</v>
      </c>
      <c r="B673">
        <f t="shared" si="31"/>
        <v>672</v>
      </c>
      <c r="C673" t="s">
        <v>13</v>
      </c>
      <c r="E673">
        <v>0.9</v>
      </c>
      <c r="F673">
        <v>31</v>
      </c>
      <c r="G673">
        <v>200</v>
      </c>
      <c r="H673">
        <v>50</v>
      </c>
      <c r="I673">
        <v>50</v>
      </c>
      <c r="J673">
        <v>66</v>
      </c>
      <c r="K673">
        <v>65</v>
      </c>
      <c r="L673">
        <v>48</v>
      </c>
      <c r="M673">
        <v>62</v>
      </c>
      <c r="N673">
        <v>57</v>
      </c>
      <c r="O673">
        <v>52</v>
      </c>
      <c r="P673">
        <f t="shared" si="29"/>
        <v>350</v>
      </c>
      <c r="Q673">
        <f t="shared" si="24"/>
        <v>58.333333333333336</v>
      </c>
      <c r="R673" t="s">
        <v>438</v>
      </c>
    </row>
    <row r="674" spans="1:18" x14ac:dyDescent="0.25">
      <c r="A674" t="s">
        <v>707</v>
      </c>
      <c r="B674">
        <f t="shared" si="31"/>
        <v>673</v>
      </c>
      <c r="C674" t="s">
        <v>13</v>
      </c>
      <c r="E674">
        <v>1.7</v>
      </c>
      <c r="F674">
        <v>91</v>
      </c>
      <c r="G674">
        <v>45</v>
      </c>
      <c r="H674">
        <v>50</v>
      </c>
      <c r="I674">
        <v>50</v>
      </c>
      <c r="J674">
        <v>123</v>
      </c>
      <c r="K674">
        <v>100</v>
      </c>
      <c r="L674">
        <v>62</v>
      </c>
      <c r="M674">
        <v>97</v>
      </c>
      <c r="N674">
        <v>81</v>
      </c>
      <c r="O674">
        <v>68</v>
      </c>
      <c r="P674">
        <f t="shared" si="29"/>
        <v>531</v>
      </c>
      <c r="Q674">
        <f t="shared" si="24"/>
        <v>88.5</v>
      </c>
      <c r="R674" t="s">
        <v>438</v>
      </c>
    </row>
    <row r="675" spans="1:18" x14ac:dyDescent="0.25">
      <c r="A675" t="s">
        <v>708</v>
      </c>
      <c r="B675">
        <f t="shared" si="31"/>
        <v>674</v>
      </c>
      <c r="C675" t="s">
        <v>176</v>
      </c>
      <c r="E675">
        <v>0.6</v>
      </c>
      <c r="F675">
        <v>8</v>
      </c>
      <c r="G675">
        <v>220</v>
      </c>
      <c r="H675">
        <v>50</v>
      </c>
      <c r="I675">
        <v>50</v>
      </c>
      <c r="J675">
        <v>67</v>
      </c>
      <c r="K675">
        <v>82</v>
      </c>
      <c r="L675">
        <v>62</v>
      </c>
      <c r="M675">
        <v>46</v>
      </c>
      <c r="N675">
        <v>48</v>
      </c>
      <c r="O675">
        <v>43</v>
      </c>
      <c r="P675">
        <f t="shared" si="29"/>
        <v>348</v>
      </c>
      <c r="Q675">
        <f t="shared" si="24"/>
        <v>58</v>
      </c>
      <c r="R675" t="s">
        <v>438</v>
      </c>
    </row>
    <row r="676" spans="1:18" x14ac:dyDescent="0.25">
      <c r="A676" t="s">
        <v>709</v>
      </c>
      <c r="B676">
        <f t="shared" si="31"/>
        <v>675</v>
      </c>
      <c r="C676" t="s">
        <v>176</v>
      </c>
      <c r="D676" t="s">
        <v>283</v>
      </c>
      <c r="E676">
        <v>2.1</v>
      </c>
      <c r="F676">
        <v>136</v>
      </c>
      <c r="G676">
        <v>65</v>
      </c>
      <c r="H676">
        <v>50</v>
      </c>
      <c r="I676">
        <v>50</v>
      </c>
      <c r="J676">
        <v>95</v>
      </c>
      <c r="K676">
        <v>124</v>
      </c>
      <c r="L676">
        <v>78</v>
      </c>
      <c r="M676">
        <v>69</v>
      </c>
      <c r="N676">
        <v>71</v>
      </c>
      <c r="O676">
        <v>58</v>
      </c>
      <c r="P676">
        <f t="shared" si="29"/>
        <v>495</v>
      </c>
      <c r="Q676">
        <f t="shared" si="24"/>
        <v>82.5</v>
      </c>
      <c r="R676" t="s">
        <v>438</v>
      </c>
    </row>
    <row r="677" spans="1:18" x14ac:dyDescent="0.25">
      <c r="A677" t="s">
        <v>710</v>
      </c>
      <c r="B677">
        <f t="shared" si="31"/>
        <v>676</v>
      </c>
      <c r="C677" t="s">
        <v>172</v>
      </c>
      <c r="E677">
        <v>1.2</v>
      </c>
      <c r="F677">
        <v>28</v>
      </c>
      <c r="G677">
        <v>160</v>
      </c>
      <c r="H677">
        <v>50</v>
      </c>
      <c r="I677">
        <v>50</v>
      </c>
      <c r="J677">
        <v>75</v>
      </c>
      <c r="K677">
        <v>80</v>
      </c>
      <c r="L677">
        <v>60</v>
      </c>
      <c r="M677">
        <v>65</v>
      </c>
      <c r="N677">
        <v>90</v>
      </c>
      <c r="O677">
        <v>102</v>
      </c>
      <c r="P677">
        <f t="shared" si="29"/>
        <v>472</v>
      </c>
      <c r="Q677">
        <f t="shared" si="24"/>
        <v>78.666666666666671</v>
      </c>
      <c r="R677" t="s">
        <v>438</v>
      </c>
    </row>
    <row r="678" spans="1:18" x14ac:dyDescent="0.25">
      <c r="A678" t="s">
        <v>711</v>
      </c>
      <c r="B678">
        <f t="shared" si="31"/>
        <v>677</v>
      </c>
      <c r="C678" t="s">
        <v>177</v>
      </c>
      <c r="E678">
        <v>0.3</v>
      </c>
      <c r="F678">
        <v>3.5</v>
      </c>
      <c r="G678">
        <v>190</v>
      </c>
      <c r="H678">
        <v>50</v>
      </c>
      <c r="I678">
        <v>50</v>
      </c>
      <c r="J678">
        <v>62</v>
      </c>
      <c r="K678">
        <v>48</v>
      </c>
      <c r="L678">
        <v>54</v>
      </c>
      <c r="M678">
        <v>63</v>
      </c>
      <c r="N678">
        <v>60</v>
      </c>
      <c r="O678">
        <v>68</v>
      </c>
      <c r="P678">
        <f t="shared" si="29"/>
        <v>355</v>
      </c>
      <c r="Q678">
        <f t="shared" si="24"/>
        <v>59.166666666666664</v>
      </c>
      <c r="R678" t="s">
        <v>438</v>
      </c>
    </row>
    <row r="679" spans="1:18" x14ac:dyDescent="0.25">
      <c r="A679" t="s">
        <v>712</v>
      </c>
      <c r="B679">
        <f t="shared" si="31"/>
        <v>678</v>
      </c>
      <c r="C679" t="s">
        <v>177</v>
      </c>
      <c r="E679">
        <v>0.6</v>
      </c>
      <c r="F679">
        <v>8.5</v>
      </c>
      <c r="G679">
        <v>75</v>
      </c>
      <c r="H679">
        <v>50</v>
      </c>
      <c r="I679">
        <v>50</v>
      </c>
      <c r="J679">
        <v>74</v>
      </c>
      <c r="K679">
        <v>48</v>
      </c>
      <c r="L679">
        <v>76</v>
      </c>
      <c r="M679">
        <v>83</v>
      </c>
      <c r="N679">
        <v>81</v>
      </c>
      <c r="O679">
        <v>104</v>
      </c>
      <c r="P679">
        <f t="shared" si="29"/>
        <v>466</v>
      </c>
      <c r="Q679">
        <f t="shared" si="24"/>
        <v>77.666666666666671</v>
      </c>
      <c r="R679" t="s">
        <v>438</v>
      </c>
    </row>
    <row r="680" spans="1:18" x14ac:dyDescent="0.25">
      <c r="A680" t="s">
        <v>713</v>
      </c>
      <c r="B680">
        <f t="shared" si="31"/>
        <v>679</v>
      </c>
      <c r="C680" t="s">
        <v>179</v>
      </c>
      <c r="D680" t="s">
        <v>181</v>
      </c>
      <c r="E680">
        <v>0.8</v>
      </c>
      <c r="F680">
        <v>2</v>
      </c>
      <c r="G680">
        <v>180</v>
      </c>
      <c r="H680">
        <v>50</v>
      </c>
      <c r="I680">
        <v>50</v>
      </c>
      <c r="J680">
        <v>45</v>
      </c>
      <c r="K680">
        <v>80</v>
      </c>
      <c r="L680">
        <v>100</v>
      </c>
      <c r="M680">
        <v>35</v>
      </c>
      <c r="N680">
        <v>37</v>
      </c>
      <c r="O680">
        <v>28</v>
      </c>
      <c r="P680">
        <f t="shared" si="29"/>
        <v>325</v>
      </c>
      <c r="Q680">
        <f t="shared" si="24"/>
        <v>54.166666666666664</v>
      </c>
      <c r="R680" t="s">
        <v>438</v>
      </c>
    </row>
    <row r="681" spans="1:18" x14ac:dyDescent="0.25">
      <c r="A681" t="s">
        <v>714</v>
      </c>
      <c r="B681">
        <f t="shared" si="31"/>
        <v>680</v>
      </c>
      <c r="C681" t="s">
        <v>179</v>
      </c>
      <c r="D681" t="s">
        <v>181</v>
      </c>
      <c r="E681">
        <v>0.8</v>
      </c>
      <c r="F681">
        <v>4.5</v>
      </c>
      <c r="G681">
        <v>90</v>
      </c>
      <c r="H681">
        <v>50</v>
      </c>
      <c r="I681">
        <v>50</v>
      </c>
      <c r="J681">
        <v>59</v>
      </c>
      <c r="K681">
        <v>110</v>
      </c>
      <c r="L681">
        <v>150</v>
      </c>
      <c r="M681">
        <v>45</v>
      </c>
      <c r="N681">
        <v>49</v>
      </c>
      <c r="O681">
        <v>95</v>
      </c>
      <c r="P681">
        <f t="shared" si="29"/>
        <v>508</v>
      </c>
      <c r="Q681">
        <f t="shared" si="24"/>
        <v>84.666666666666671</v>
      </c>
      <c r="R681" t="s">
        <v>438</v>
      </c>
    </row>
    <row r="682" spans="1:18" x14ac:dyDescent="0.25">
      <c r="A682" t="s">
        <v>715</v>
      </c>
      <c r="B682">
        <f t="shared" si="31"/>
        <v>681</v>
      </c>
      <c r="C682" t="s">
        <v>179</v>
      </c>
      <c r="D682" t="s">
        <v>181</v>
      </c>
      <c r="E682">
        <v>1.7</v>
      </c>
      <c r="F682">
        <v>53</v>
      </c>
      <c r="G682">
        <v>45</v>
      </c>
      <c r="H682">
        <v>50</v>
      </c>
      <c r="I682">
        <v>50</v>
      </c>
      <c r="J682">
        <v>60</v>
      </c>
      <c r="K682">
        <v>50</v>
      </c>
      <c r="L682">
        <v>150</v>
      </c>
      <c r="M682">
        <v>50</v>
      </c>
      <c r="N682">
        <v>150</v>
      </c>
      <c r="O682">
        <v>60</v>
      </c>
      <c r="P682">
        <f t="shared" si="29"/>
        <v>520</v>
      </c>
      <c r="Q682">
        <f t="shared" si="24"/>
        <v>86.666666666666671</v>
      </c>
      <c r="R682" t="s">
        <v>438</v>
      </c>
    </row>
    <row r="683" spans="1:18" x14ac:dyDescent="0.25">
      <c r="A683" t="s">
        <v>716</v>
      </c>
      <c r="B683">
        <f t="shared" si="31"/>
        <v>682</v>
      </c>
      <c r="C683" t="s">
        <v>175</v>
      </c>
      <c r="E683">
        <v>0.2</v>
      </c>
      <c r="F683">
        <v>0.5</v>
      </c>
      <c r="G683">
        <v>200</v>
      </c>
      <c r="H683">
        <v>50</v>
      </c>
      <c r="I683">
        <v>50</v>
      </c>
      <c r="J683">
        <v>78</v>
      </c>
      <c r="K683">
        <v>52</v>
      </c>
      <c r="L683">
        <v>60</v>
      </c>
      <c r="M683">
        <v>63</v>
      </c>
      <c r="N683">
        <v>65</v>
      </c>
      <c r="O683">
        <v>23</v>
      </c>
      <c r="P683">
        <f t="shared" si="29"/>
        <v>341</v>
      </c>
      <c r="Q683">
        <f t="shared" si="24"/>
        <v>56.833333333333336</v>
      </c>
      <c r="R683" t="s">
        <v>438</v>
      </c>
    </row>
    <row r="684" spans="1:18" x14ac:dyDescent="0.25">
      <c r="A684" t="s">
        <v>717</v>
      </c>
      <c r="B684">
        <f t="shared" si="31"/>
        <v>683</v>
      </c>
      <c r="C684" t="s">
        <v>175</v>
      </c>
      <c r="E684">
        <v>0.8</v>
      </c>
      <c r="F684">
        <v>15.5</v>
      </c>
      <c r="G684">
        <v>140</v>
      </c>
      <c r="H684">
        <v>50</v>
      </c>
      <c r="I684">
        <v>50</v>
      </c>
      <c r="J684">
        <v>101</v>
      </c>
      <c r="K684">
        <v>72</v>
      </c>
      <c r="L684">
        <v>72</v>
      </c>
      <c r="M684">
        <v>99</v>
      </c>
      <c r="N684">
        <v>89</v>
      </c>
      <c r="O684">
        <v>29</v>
      </c>
      <c r="P684">
        <f t="shared" si="29"/>
        <v>462</v>
      </c>
      <c r="Q684">
        <f t="shared" si="24"/>
        <v>77</v>
      </c>
      <c r="R684" t="s">
        <v>438</v>
      </c>
    </row>
    <row r="685" spans="1:18" x14ac:dyDescent="0.25">
      <c r="A685" t="s">
        <v>718</v>
      </c>
      <c r="B685">
        <f t="shared" si="31"/>
        <v>684</v>
      </c>
      <c r="C685" t="s">
        <v>175</v>
      </c>
      <c r="E685">
        <v>0.4</v>
      </c>
      <c r="F685">
        <v>3.5</v>
      </c>
      <c r="G685">
        <v>200</v>
      </c>
      <c r="H685">
        <v>50</v>
      </c>
      <c r="I685">
        <v>50</v>
      </c>
      <c r="J685">
        <v>62</v>
      </c>
      <c r="K685">
        <v>48</v>
      </c>
      <c r="L685">
        <v>66</v>
      </c>
      <c r="M685">
        <v>59</v>
      </c>
      <c r="N685">
        <v>57</v>
      </c>
      <c r="O685">
        <v>49</v>
      </c>
      <c r="P685">
        <f t="shared" si="29"/>
        <v>341</v>
      </c>
      <c r="Q685">
        <f t="shared" si="24"/>
        <v>56.833333333333336</v>
      </c>
      <c r="R685" t="s">
        <v>438</v>
      </c>
    </row>
    <row r="686" spans="1:18" x14ac:dyDescent="0.25">
      <c r="A686" t="s">
        <v>719</v>
      </c>
      <c r="B686">
        <f t="shared" si="31"/>
        <v>685</v>
      </c>
      <c r="C686" t="s">
        <v>175</v>
      </c>
      <c r="E686">
        <v>0.8</v>
      </c>
      <c r="F686">
        <v>5</v>
      </c>
      <c r="G686">
        <v>140</v>
      </c>
      <c r="H686">
        <v>50</v>
      </c>
      <c r="I686">
        <v>50</v>
      </c>
      <c r="J686">
        <v>82</v>
      </c>
      <c r="K686">
        <v>80</v>
      </c>
      <c r="L686">
        <v>86</v>
      </c>
      <c r="M686">
        <v>85</v>
      </c>
      <c r="N686">
        <v>75</v>
      </c>
      <c r="O686">
        <v>72</v>
      </c>
      <c r="P686">
        <f t="shared" si="29"/>
        <v>480</v>
      </c>
      <c r="Q686">
        <f t="shared" si="24"/>
        <v>80</v>
      </c>
      <c r="R686" t="s">
        <v>438</v>
      </c>
    </row>
    <row r="687" spans="1:18" x14ac:dyDescent="0.25">
      <c r="A687" t="s">
        <v>720</v>
      </c>
      <c r="B687">
        <f t="shared" si="31"/>
        <v>686</v>
      </c>
      <c r="C687" t="s">
        <v>283</v>
      </c>
      <c r="D687" t="s">
        <v>177</v>
      </c>
      <c r="E687">
        <v>0.4</v>
      </c>
      <c r="F687">
        <v>3.5</v>
      </c>
      <c r="G687">
        <v>190</v>
      </c>
      <c r="H687">
        <v>50</v>
      </c>
      <c r="I687">
        <v>50</v>
      </c>
      <c r="J687">
        <v>53</v>
      </c>
      <c r="K687">
        <v>54</v>
      </c>
      <c r="L687">
        <v>53</v>
      </c>
      <c r="M687">
        <v>37</v>
      </c>
      <c r="N687">
        <v>46</v>
      </c>
      <c r="O687">
        <v>45</v>
      </c>
      <c r="P687">
        <f t="shared" si="29"/>
        <v>288</v>
      </c>
      <c r="Q687">
        <f t="shared" si="24"/>
        <v>48</v>
      </c>
      <c r="R687" t="s">
        <v>438</v>
      </c>
    </row>
    <row r="688" spans="1:18" x14ac:dyDescent="0.25">
      <c r="A688" t="s">
        <v>721</v>
      </c>
      <c r="B688">
        <f t="shared" si="31"/>
        <v>687</v>
      </c>
      <c r="C688" t="s">
        <v>283</v>
      </c>
      <c r="D688" t="s">
        <v>177</v>
      </c>
      <c r="E688">
        <v>1.5</v>
      </c>
      <c r="F688">
        <v>47</v>
      </c>
      <c r="G688">
        <v>80</v>
      </c>
      <c r="H688">
        <v>50</v>
      </c>
      <c r="I688">
        <v>50</v>
      </c>
      <c r="J688">
        <v>86</v>
      </c>
      <c r="K688">
        <v>92</v>
      </c>
      <c r="L688">
        <v>88</v>
      </c>
      <c r="M688">
        <v>68</v>
      </c>
      <c r="N688">
        <v>75</v>
      </c>
      <c r="O688">
        <v>73</v>
      </c>
      <c r="P688">
        <f t="shared" si="29"/>
        <v>482</v>
      </c>
      <c r="Q688">
        <f t="shared" si="24"/>
        <v>80.333333333333329</v>
      </c>
      <c r="R688" t="s">
        <v>438</v>
      </c>
    </row>
    <row r="689" spans="1:18" x14ac:dyDescent="0.25">
      <c r="A689" t="s">
        <v>722</v>
      </c>
      <c r="B689">
        <f t="shared" si="31"/>
        <v>688</v>
      </c>
      <c r="C689" t="s">
        <v>178</v>
      </c>
      <c r="D689" t="s">
        <v>28</v>
      </c>
      <c r="E689">
        <v>0.5</v>
      </c>
      <c r="F689">
        <v>31</v>
      </c>
      <c r="G689">
        <v>120</v>
      </c>
      <c r="H689">
        <v>50</v>
      </c>
      <c r="I689">
        <v>50</v>
      </c>
      <c r="J689">
        <v>42</v>
      </c>
      <c r="K689">
        <v>52</v>
      </c>
      <c r="L689">
        <v>67</v>
      </c>
      <c r="M689">
        <v>39</v>
      </c>
      <c r="N689">
        <v>56</v>
      </c>
      <c r="O689">
        <v>50</v>
      </c>
      <c r="P689">
        <f t="shared" si="29"/>
        <v>306</v>
      </c>
      <c r="Q689">
        <f t="shared" si="24"/>
        <v>51</v>
      </c>
      <c r="R689" t="s">
        <v>438</v>
      </c>
    </row>
    <row r="690" spans="1:18" x14ac:dyDescent="0.25">
      <c r="A690" t="s">
        <v>723</v>
      </c>
      <c r="B690">
        <f t="shared" si="31"/>
        <v>689</v>
      </c>
      <c r="C690" t="s">
        <v>178</v>
      </c>
      <c r="D690" t="s">
        <v>28</v>
      </c>
      <c r="E690">
        <v>1.3</v>
      </c>
      <c r="F690">
        <v>96</v>
      </c>
      <c r="G690">
        <v>45</v>
      </c>
      <c r="H690">
        <v>50</v>
      </c>
      <c r="I690">
        <v>50</v>
      </c>
      <c r="J690">
        <v>72</v>
      </c>
      <c r="K690">
        <v>105</v>
      </c>
      <c r="L690">
        <v>115</v>
      </c>
      <c r="M690">
        <v>54</v>
      </c>
      <c r="N690">
        <v>86</v>
      </c>
      <c r="O690">
        <v>68</v>
      </c>
      <c r="P690">
        <f t="shared" si="29"/>
        <v>500</v>
      </c>
      <c r="Q690">
        <f t="shared" si="24"/>
        <v>83.333333333333329</v>
      </c>
      <c r="R690" t="s">
        <v>438</v>
      </c>
    </row>
    <row r="691" spans="1:18" x14ac:dyDescent="0.25">
      <c r="A691" t="s">
        <v>724</v>
      </c>
      <c r="B691">
        <f t="shared" si="31"/>
        <v>690</v>
      </c>
      <c r="C691" t="s">
        <v>14</v>
      </c>
      <c r="D691" t="s">
        <v>28</v>
      </c>
      <c r="E691">
        <v>0.5</v>
      </c>
      <c r="F691">
        <v>7.3</v>
      </c>
      <c r="G691">
        <v>225</v>
      </c>
      <c r="H691">
        <v>50</v>
      </c>
      <c r="I691">
        <v>50</v>
      </c>
      <c r="J691">
        <v>50</v>
      </c>
      <c r="K691">
        <v>60</v>
      </c>
      <c r="L691">
        <v>60</v>
      </c>
      <c r="M691">
        <v>60</v>
      </c>
      <c r="N691">
        <v>60</v>
      </c>
      <c r="O691">
        <v>30</v>
      </c>
      <c r="P691">
        <f t="shared" si="29"/>
        <v>320</v>
      </c>
      <c r="Q691">
        <f t="shared" si="24"/>
        <v>53.333333333333336</v>
      </c>
      <c r="R691" t="s">
        <v>438</v>
      </c>
    </row>
    <row r="692" spans="1:18" x14ac:dyDescent="0.25">
      <c r="A692" t="s">
        <v>725</v>
      </c>
      <c r="B692">
        <f t="shared" si="31"/>
        <v>691</v>
      </c>
      <c r="C692" t="s">
        <v>14</v>
      </c>
      <c r="D692" t="s">
        <v>182</v>
      </c>
      <c r="E692">
        <v>1.8</v>
      </c>
      <c r="F692">
        <v>81.5</v>
      </c>
      <c r="G692">
        <v>55</v>
      </c>
      <c r="H692">
        <v>50</v>
      </c>
      <c r="I692">
        <v>50</v>
      </c>
      <c r="J692">
        <v>65</v>
      </c>
      <c r="K692">
        <v>75</v>
      </c>
      <c r="L692">
        <v>90</v>
      </c>
      <c r="M692">
        <v>97</v>
      </c>
      <c r="N692">
        <v>123</v>
      </c>
      <c r="O692">
        <v>44</v>
      </c>
      <c r="P692">
        <f t="shared" si="29"/>
        <v>494</v>
      </c>
      <c r="Q692">
        <f t="shared" si="24"/>
        <v>82.333333333333329</v>
      </c>
      <c r="R692" t="s">
        <v>438</v>
      </c>
    </row>
    <row r="693" spans="1:18" x14ac:dyDescent="0.25">
      <c r="A693" t="s">
        <v>726</v>
      </c>
      <c r="B693">
        <f t="shared" si="31"/>
        <v>692</v>
      </c>
      <c r="C693" t="s">
        <v>28</v>
      </c>
      <c r="E693">
        <v>0.5</v>
      </c>
      <c r="F693">
        <v>8.3000000000000007</v>
      </c>
      <c r="G693">
        <v>225</v>
      </c>
      <c r="H693">
        <v>50</v>
      </c>
      <c r="I693">
        <v>50</v>
      </c>
      <c r="J693">
        <v>50</v>
      </c>
      <c r="K693">
        <v>53</v>
      </c>
      <c r="L693">
        <v>62</v>
      </c>
      <c r="M693">
        <v>58</v>
      </c>
      <c r="N693">
        <v>63</v>
      </c>
      <c r="O693">
        <v>44</v>
      </c>
      <c r="P693">
        <f t="shared" si="29"/>
        <v>330</v>
      </c>
      <c r="Q693">
        <f t="shared" si="24"/>
        <v>55</v>
      </c>
      <c r="R693" t="s">
        <v>438</v>
      </c>
    </row>
    <row r="694" spans="1:18" x14ac:dyDescent="0.25">
      <c r="A694" t="s">
        <v>727</v>
      </c>
      <c r="B694">
        <f t="shared" si="31"/>
        <v>693</v>
      </c>
      <c r="C694" t="s">
        <v>28</v>
      </c>
      <c r="E694">
        <v>1.3</v>
      </c>
      <c r="F694">
        <v>35.299999999999997</v>
      </c>
      <c r="G694">
        <v>55</v>
      </c>
      <c r="H694">
        <v>50</v>
      </c>
      <c r="I694">
        <v>50</v>
      </c>
      <c r="J694">
        <v>71</v>
      </c>
      <c r="K694">
        <v>73</v>
      </c>
      <c r="L694">
        <v>88</v>
      </c>
      <c r="M694">
        <v>120</v>
      </c>
      <c r="N694">
        <v>89</v>
      </c>
      <c r="O694">
        <v>59</v>
      </c>
      <c r="P694">
        <f t="shared" si="29"/>
        <v>500</v>
      </c>
      <c r="Q694">
        <f t="shared" si="24"/>
        <v>83.333333333333329</v>
      </c>
      <c r="R694" t="s">
        <v>438</v>
      </c>
    </row>
    <row r="695" spans="1:18" x14ac:dyDescent="0.25">
      <c r="A695" t="s">
        <v>728</v>
      </c>
      <c r="B695">
        <f t="shared" si="31"/>
        <v>694</v>
      </c>
      <c r="C695" t="s">
        <v>173</v>
      </c>
      <c r="D695" t="s">
        <v>172</v>
      </c>
      <c r="E695">
        <v>0.5</v>
      </c>
      <c r="F695">
        <v>6</v>
      </c>
      <c r="G695">
        <v>190</v>
      </c>
      <c r="H695">
        <v>50</v>
      </c>
      <c r="I695">
        <v>50</v>
      </c>
      <c r="J695">
        <v>44</v>
      </c>
      <c r="K695">
        <v>38</v>
      </c>
      <c r="L695">
        <v>33</v>
      </c>
      <c r="M695">
        <v>61</v>
      </c>
      <c r="N695">
        <v>43</v>
      </c>
      <c r="O695">
        <v>70</v>
      </c>
      <c r="P695">
        <f t="shared" si="29"/>
        <v>289</v>
      </c>
      <c r="Q695">
        <f t="shared" si="24"/>
        <v>48.166666666666664</v>
      </c>
      <c r="R695" t="s">
        <v>438</v>
      </c>
    </row>
    <row r="696" spans="1:18" x14ac:dyDescent="0.25">
      <c r="A696" t="s">
        <v>729</v>
      </c>
      <c r="B696">
        <f t="shared" si="31"/>
        <v>695</v>
      </c>
      <c r="C696" t="s">
        <v>173</v>
      </c>
      <c r="D696" t="s">
        <v>172</v>
      </c>
      <c r="E696">
        <v>1</v>
      </c>
      <c r="F696">
        <v>21</v>
      </c>
      <c r="G696">
        <v>75</v>
      </c>
      <c r="H696">
        <v>50</v>
      </c>
      <c r="I696">
        <v>50</v>
      </c>
      <c r="J696">
        <v>62</v>
      </c>
      <c r="K696">
        <v>55</v>
      </c>
      <c r="L696">
        <v>52</v>
      </c>
      <c r="M696">
        <v>109</v>
      </c>
      <c r="N696">
        <v>94</v>
      </c>
      <c r="O696">
        <v>109</v>
      </c>
      <c r="P696">
        <f t="shared" si="29"/>
        <v>481</v>
      </c>
      <c r="Q696">
        <f t="shared" si="24"/>
        <v>80.166666666666671</v>
      </c>
      <c r="R696" t="s">
        <v>438</v>
      </c>
    </row>
    <row r="697" spans="1:18" x14ac:dyDescent="0.25">
      <c r="A697" t="s">
        <v>730</v>
      </c>
      <c r="B697">
        <f t="shared" si="31"/>
        <v>696</v>
      </c>
      <c r="C697" t="s">
        <v>178</v>
      </c>
      <c r="D697" t="s">
        <v>182</v>
      </c>
      <c r="E697">
        <v>0.8</v>
      </c>
      <c r="F697">
        <v>26</v>
      </c>
      <c r="G697">
        <v>45</v>
      </c>
      <c r="H697">
        <v>87.5</v>
      </c>
      <c r="I697">
        <v>12.5</v>
      </c>
      <c r="J697">
        <v>58</v>
      </c>
      <c r="K697">
        <v>89</v>
      </c>
      <c r="L697">
        <v>77</v>
      </c>
      <c r="M697">
        <v>45</v>
      </c>
      <c r="N697">
        <v>45</v>
      </c>
      <c r="O697">
        <v>48</v>
      </c>
      <c r="P697">
        <f t="shared" si="29"/>
        <v>362</v>
      </c>
      <c r="Q697">
        <f t="shared" si="24"/>
        <v>60.333333333333336</v>
      </c>
      <c r="R697" t="s">
        <v>438</v>
      </c>
    </row>
    <row r="698" spans="1:18" x14ac:dyDescent="0.25">
      <c r="A698" t="s">
        <v>731</v>
      </c>
      <c r="B698">
        <f t="shared" si="31"/>
        <v>697</v>
      </c>
      <c r="C698" t="s">
        <v>178</v>
      </c>
      <c r="D698" t="s">
        <v>182</v>
      </c>
      <c r="E698">
        <v>2.5</v>
      </c>
      <c r="F698">
        <v>270</v>
      </c>
      <c r="G698">
        <v>45</v>
      </c>
      <c r="H698">
        <v>87.5</v>
      </c>
      <c r="I698">
        <v>12.5</v>
      </c>
      <c r="J698">
        <v>82</v>
      </c>
      <c r="K698">
        <v>121</v>
      </c>
      <c r="L698">
        <v>119</v>
      </c>
      <c r="M698">
        <v>69</v>
      </c>
      <c r="N698">
        <v>59</v>
      </c>
      <c r="O698">
        <v>71</v>
      </c>
      <c r="P698">
        <f t="shared" si="29"/>
        <v>521</v>
      </c>
      <c r="Q698">
        <f t="shared" si="24"/>
        <v>86.833333333333329</v>
      </c>
      <c r="R698" t="s">
        <v>438</v>
      </c>
    </row>
    <row r="699" spans="1:18" x14ac:dyDescent="0.25">
      <c r="A699" t="s">
        <v>732</v>
      </c>
      <c r="B699">
        <f t="shared" si="31"/>
        <v>698</v>
      </c>
      <c r="C699" t="s">
        <v>178</v>
      </c>
      <c r="D699" t="s">
        <v>180</v>
      </c>
      <c r="E699">
        <v>1.3</v>
      </c>
      <c r="F699">
        <v>25.2</v>
      </c>
      <c r="G699">
        <v>45</v>
      </c>
      <c r="H699">
        <v>87.5</v>
      </c>
      <c r="I699">
        <v>12.5</v>
      </c>
      <c r="J699">
        <v>77</v>
      </c>
      <c r="K699">
        <v>59</v>
      </c>
      <c r="L699">
        <v>50</v>
      </c>
      <c r="M699">
        <v>67</v>
      </c>
      <c r="N699">
        <v>63</v>
      </c>
      <c r="O699">
        <v>46</v>
      </c>
      <c r="P699">
        <f t="shared" si="29"/>
        <v>362</v>
      </c>
      <c r="Q699">
        <f t="shared" si="24"/>
        <v>60.333333333333336</v>
      </c>
      <c r="R699" t="s">
        <v>438</v>
      </c>
    </row>
    <row r="700" spans="1:18" x14ac:dyDescent="0.25">
      <c r="A700" t="s">
        <v>733</v>
      </c>
      <c r="B700">
        <f t="shared" si="31"/>
        <v>699</v>
      </c>
      <c r="C700" t="s">
        <v>178</v>
      </c>
      <c r="D700" t="s">
        <v>180</v>
      </c>
      <c r="E700">
        <v>2.7</v>
      </c>
      <c r="F700">
        <v>225</v>
      </c>
      <c r="G700">
        <v>45</v>
      </c>
      <c r="H700">
        <v>87.5</v>
      </c>
      <c r="I700">
        <v>12.5</v>
      </c>
      <c r="J700">
        <v>123</v>
      </c>
      <c r="K700">
        <v>77</v>
      </c>
      <c r="L700">
        <v>72</v>
      </c>
      <c r="M700">
        <v>99</v>
      </c>
      <c r="N700">
        <v>92</v>
      </c>
      <c r="O700">
        <v>58</v>
      </c>
      <c r="P700">
        <f t="shared" si="29"/>
        <v>521</v>
      </c>
      <c r="Q700">
        <f t="shared" si="24"/>
        <v>86.833333333333329</v>
      </c>
      <c r="R700" t="s">
        <v>438</v>
      </c>
    </row>
    <row r="701" spans="1:18" x14ac:dyDescent="0.25">
      <c r="A701" t="s">
        <v>734</v>
      </c>
      <c r="B701">
        <f t="shared" si="31"/>
        <v>700</v>
      </c>
      <c r="C701" t="s">
        <v>175</v>
      </c>
      <c r="E701">
        <v>1</v>
      </c>
      <c r="F701">
        <v>23.5</v>
      </c>
      <c r="G701">
        <v>45</v>
      </c>
      <c r="H701">
        <v>87.5</v>
      </c>
      <c r="I701">
        <v>12.5</v>
      </c>
      <c r="J701">
        <v>95</v>
      </c>
      <c r="K701">
        <v>65</v>
      </c>
      <c r="L701">
        <v>65</v>
      </c>
      <c r="M701">
        <v>110</v>
      </c>
      <c r="N701">
        <v>130</v>
      </c>
      <c r="O701">
        <v>60</v>
      </c>
      <c r="P701">
        <f t="shared" si="29"/>
        <v>525</v>
      </c>
      <c r="Q701">
        <f t="shared" si="24"/>
        <v>87.5</v>
      </c>
      <c r="R701" t="s">
        <v>438</v>
      </c>
    </row>
    <row r="702" spans="1:18" x14ac:dyDescent="0.25">
      <c r="A702" t="s">
        <v>735</v>
      </c>
      <c r="B702">
        <f t="shared" si="31"/>
        <v>701</v>
      </c>
      <c r="C702" t="s">
        <v>176</v>
      </c>
      <c r="D702" t="s">
        <v>24</v>
      </c>
      <c r="E702">
        <v>0.8</v>
      </c>
      <c r="F702">
        <v>21.5</v>
      </c>
      <c r="G702">
        <v>100</v>
      </c>
      <c r="H702">
        <v>50</v>
      </c>
      <c r="I702">
        <v>50</v>
      </c>
      <c r="J702">
        <v>78</v>
      </c>
      <c r="K702">
        <v>92</v>
      </c>
      <c r="L702">
        <v>75</v>
      </c>
      <c r="M702">
        <v>74</v>
      </c>
      <c r="N702">
        <v>63</v>
      </c>
      <c r="O702">
        <v>118</v>
      </c>
      <c r="P702">
        <f t="shared" si="29"/>
        <v>500</v>
      </c>
      <c r="Q702">
        <f t="shared" si="24"/>
        <v>83.333333333333329</v>
      </c>
      <c r="R702" t="s">
        <v>438</v>
      </c>
    </row>
    <row r="703" spans="1:18" x14ac:dyDescent="0.25">
      <c r="A703" t="s">
        <v>736</v>
      </c>
      <c r="B703">
        <f t="shared" si="31"/>
        <v>702</v>
      </c>
      <c r="C703" t="s">
        <v>173</v>
      </c>
      <c r="D703" t="s">
        <v>175</v>
      </c>
      <c r="E703">
        <v>0.2</v>
      </c>
      <c r="F703">
        <v>2.2000000000000002</v>
      </c>
      <c r="G703">
        <v>180</v>
      </c>
      <c r="H703">
        <v>50</v>
      </c>
      <c r="I703">
        <v>50</v>
      </c>
      <c r="J703">
        <v>67</v>
      </c>
      <c r="K703">
        <v>58</v>
      </c>
      <c r="L703">
        <v>57</v>
      </c>
      <c r="M703">
        <v>81</v>
      </c>
      <c r="N703">
        <v>67</v>
      </c>
      <c r="O703">
        <v>101</v>
      </c>
      <c r="P703">
        <f t="shared" si="29"/>
        <v>431</v>
      </c>
      <c r="Q703">
        <f t="shared" si="24"/>
        <v>71.833333333333329</v>
      </c>
      <c r="R703" t="s">
        <v>438</v>
      </c>
    </row>
    <row r="704" spans="1:18" x14ac:dyDescent="0.25">
      <c r="A704" t="s">
        <v>737</v>
      </c>
      <c r="B704">
        <f t="shared" si="31"/>
        <v>703</v>
      </c>
      <c r="C704" t="s">
        <v>178</v>
      </c>
      <c r="D704" t="s">
        <v>175</v>
      </c>
      <c r="E704">
        <v>0.3</v>
      </c>
      <c r="F704">
        <v>5.7</v>
      </c>
      <c r="G704">
        <v>60</v>
      </c>
      <c r="J704">
        <v>50</v>
      </c>
      <c r="K704">
        <v>50</v>
      </c>
      <c r="L704">
        <v>150</v>
      </c>
      <c r="M704">
        <v>50</v>
      </c>
      <c r="N704">
        <v>150</v>
      </c>
      <c r="O704">
        <v>50</v>
      </c>
      <c r="P704">
        <f t="shared" si="29"/>
        <v>500</v>
      </c>
      <c r="Q704">
        <f t="shared" si="24"/>
        <v>83.333333333333329</v>
      </c>
      <c r="R704" t="s">
        <v>438</v>
      </c>
    </row>
    <row r="705" spans="1:18" x14ac:dyDescent="0.25">
      <c r="A705" t="s">
        <v>738</v>
      </c>
      <c r="B705">
        <f t="shared" si="31"/>
        <v>704</v>
      </c>
      <c r="C705" t="s">
        <v>182</v>
      </c>
      <c r="E705">
        <v>0.3</v>
      </c>
      <c r="F705">
        <v>2.8</v>
      </c>
      <c r="G705">
        <v>45</v>
      </c>
      <c r="H705">
        <v>50</v>
      </c>
      <c r="I705">
        <v>50</v>
      </c>
      <c r="J705">
        <v>45</v>
      </c>
      <c r="K705">
        <v>50</v>
      </c>
      <c r="L705">
        <v>35</v>
      </c>
      <c r="M705">
        <v>55</v>
      </c>
      <c r="N705">
        <v>75</v>
      </c>
      <c r="O705">
        <v>40</v>
      </c>
      <c r="P705">
        <f t="shared" si="29"/>
        <v>300</v>
      </c>
      <c r="Q705">
        <f t="shared" si="24"/>
        <v>50</v>
      </c>
      <c r="R705" t="s">
        <v>438</v>
      </c>
    </row>
    <row r="706" spans="1:18" x14ac:dyDescent="0.25">
      <c r="A706" t="s">
        <v>739</v>
      </c>
      <c r="B706">
        <f t="shared" si="31"/>
        <v>705</v>
      </c>
      <c r="C706" t="s">
        <v>182</v>
      </c>
      <c r="E706">
        <v>0.8</v>
      </c>
      <c r="F706">
        <v>17.5</v>
      </c>
      <c r="G706">
        <v>45</v>
      </c>
      <c r="H706">
        <v>50</v>
      </c>
      <c r="I706">
        <v>50</v>
      </c>
      <c r="J706">
        <v>68</v>
      </c>
      <c r="K706">
        <v>75</v>
      </c>
      <c r="L706">
        <v>53</v>
      </c>
      <c r="M706">
        <v>83</v>
      </c>
      <c r="N706">
        <v>113</v>
      </c>
      <c r="O706">
        <v>60</v>
      </c>
      <c r="P706">
        <f t="shared" si="29"/>
        <v>452</v>
      </c>
      <c r="Q706">
        <f t="shared" si="24"/>
        <v>75.333333333333329</v>
      </c>
      <c r="R706" t="s">
        <v>438</v>
      </c>
    </row>
    <row r="707" spans="1:18" x14ac:dyDescent="0.25">
      <c r="A707" t="s">
        <v>740</v>
      </c>
      <c r="B707">
        <f t="shared" si="31"/>
        <v>706</v>
      </c>
      <c r="C707" t="s">
        <v>182</v>
      </c>
      <c r="E707">
        <v>2</v>
      </c>
      <c r="F707">
        <v>150</v>
      </c>
      <c r="G707">
        <v>45</v>
      </c>
      <c r="H707">
        <v>50</v>
      </c>
      <c r="I707">
        <v>50</v>
      </c>
      <c r="J707">
        <v>90</v>
      </c>
      <c r="K707">
        <v>100</v>
      </c>
      <c r="L707">
        <v>70</v>
      </c>
      <c r="M707">
        <v>110</v>
      </c>
      <c r="N707">
        <v>150</v>
      </c>
      <c r="O707">
        <v>80</v>
      </c>
      <c r="P707">
        <f t="shared" si="29"/>
        <v>600</v>
      </c>
      <c r="Q707">
        <f t="shared" si="24"/>
        <v>100</v>
      </c>
      <c r="R707" t="s">
        <v>438</v>
      </c>
    </row>
    <row r="708" spans="1:18" x14ac:dyDescent="0.25">
      <c r="A708" t="s">
        <v>741</v>
      </c>
      <c r="B708">
        <f t="shared" si="31"/>
        <v>707</v>
      </c>
      <c r="C708" t="s">
        <v>179</v>
      </c>
      <c r="D708" t="s">
        <v>175</v>
      </c>
      <c r="E708">
        <v>0.2</v>
      </c>
      <c r="F708">
        <v>3</v>
      </c>
      <c r="G708">
        <v>75</v>
      </c>
      <c r="H708">
        <v>50</v>
      </c>
      <c r="I708">
        <v>50</v>
      </c>
      <c r="J708">
        <v>57</v>
      </c>
      <c r="K708">
        <v>80</v>
      </c>
      <c r="L708">
        <v>91</v>
      </c>
      <c r="M708">
        <v>80</v>
      </c>
      <c r="N708">
        <v>87</v>
      </c>
      <c r="O708">
        <v>75</v>
      </c>
      <c r="P708">
        <f t="shared" si="29"/>
        <v>470</v>
      </c>
      <c r="Q708">
        <f t="shared" si="24"/>
        <v>78.333333333333329</v>
      </c>
      <c r="R708" t="s">
        <v>438</v>
      </c>
    </row>
    <row r="709" spans="1:18" x14ac:dyDescent="0.25">
      <c r="A709" t="s">
        <v>742</v>
      </c>
      <c r="B709">
        <f t="shared" si="31"/>
        <v>708</v>
      </c>
      <c r="C709" t="s">
        <v>181</v>
      </c>
      <c r="D709" t="s">
        <v>13</v>
      </c>
      <c r="E709">
        <v>0.4</v>
      </c>
      <c r="F709">
        <v>7</v>
      </c>
      <c r="G709">
        <v>120</v>
      </c>
      <c r="H709">
        <v>50</v>
      </c>
      <c r="I709">
        <v>50</v>
      </c>
      <c r="J709">
        <v>43</v>
      </c>
      <c r="K709">
        <v>70</v>
      </c>
      <c r="L709">
        <v>48</v>
      </c>
      <c r="M709">
        <v>50</v>
      </c>
      <c r="N709">
        <v>60</v>
      </c>
      <c r="O709">
        <v>38</v>
      </c>
      <c r="P709">
        <f t="shared" si="29"/>
        <v>309</v>
      </c>
      <c r="Q709">
        <f t="shared" si="24"/>
        <v>51.5</v>
      </c>
      <c r="R709" t="s">
        <v>438</v>
      </c>
    </row>
    <row r="710" spans="1:18" x14ac:dyDescent="0.25">
      <c r="A710" t="s">
        <v>743</v>
      </c>
      <c r="B710">
        <f t="shared" si="31"/>
        <v>709</v>
      </c>
      <c r="C710" t="s">
        <v>181</v>
      </c>
      <c r="D710" t="s">
        <v>13</v>
      </c>
      <c r="E710">
        <v>1.5</v>
      </c>
      <c r="F710">
        <v>71</v>
      </c>
      <c r="G710">
        <v>60</v>
      </c>
      <c r="H710">
        <v>50</v>
      </c>
      <c r="I710">
        <v>50</v>
      </c>
      <c r="J710">
        <v>85</v>
      </c>
      <c r="K710">
        <v>110</v>
      </c>
      <c r="L710">
        <v>76</v>
      </c>
      <c r="M710">
        <v>65</v>
      </c>
      <c r="N710">
        <v>82</v>
      </c>
      <c r="O710">
        <v>56</v>
      </c>
      <c r="P710">
        <f t="shared" si="29"/>
        <v>474</v>
      </c>
      <c r="Q710">
        <f t="shared" si="24"/>
        <v>79</v>
      </c>
      <c r="R710" t="s">
        <v>438</v>
      </c>
    </row>
    <row r="711" spans="1:18" x14ac:dyDescent="0.25">
      <c r="A711" t="s">
        <v>744</v>
      </c>
      <c r="B711">
        <f t="shared" si="31"/>
        <v>710</v>
      </c>
      <c r="C711" t="s">
        <v>181</v>
      </c>
      <c r="D711" t="s">
        <v>13</v>
      </c>
      <c r="E711">
        <v>0.4</v>
      </c>
      <c r="F711">
        <v>5</v>
      </c>
      <c r="G711">
        <v>120</v>
      </c>
      <c r="H711">
        <v>50</v>
      </c>
      <c r="I711">
        <v>50</v>
      </c>
      <c r="J711">
        <v>49</v>
      </c>
      <c r="K711">
        <v>66</v>
      </c>
      <c r="L711">
        <v>70</v>
      </c>
      <c r="M711">
        <v>44</v>
      </c>
      <c r="N711">
        <v>55</v>
      </c>
      <c r="O711">
        <v>51</v>
      </c>
      <c r="P711">
        <f t="shared" si="29"/>
        <v>335</v>
      </c>
      <c r="Q711">
        <f t="shared" si="24"/>
        <v>55.833333333333336</v>
      </c>
      <c r="R711" t="s">
        <v>438</v>
      </c>
    </row>
    <row r="712" spans="1:18" x14ac:dyDescent="0.25">
      <c r="A712" t="s">
        <v>745</v>
      </c>
      <c r="B712">
        <f t="shared" si="31"/>
        <v>711</v>
      </c>
      <c r="C712" t="s">
        <v>181</v>
      </c>
      <c r="D712" t="s">
        <v>13</v>
      </c>
      <c r="E712">
        <v>0.9</v>
      </c>
      <c r="F712">
        <v>12.5</v>
      </c>
      <c r="G712">
        <v>60</v>
      </c>
      <c r="H712">
        <v>50</v>
      </c>
      <c r="I712">
        <v>50</v>
      </c>
      <c r="J712">
        <v>65</v>
      </c>
      <c r="K712">
        <v>90</v>
      </c>
      <c r="L712">
        <v>122</v>
      </c>
      <c r="M712">
        <v>58</v>
      </c>
      <c r="N712">
        <v>75</v>
      </c>
      <c r="O712">
        <v>84</v>
      </c>
      <c r="P712">
        <f t="shared" si="29"/>
        <v>494</v>
      </c>
      <c r="Q712">
        <f t="shared" si="24"/>
        <v>82.333333333333329</v>
      </c>
      <c r="R712" t="s">
        <v>438</v>
      </c>
    </row>
    <row r="713" spans="1:18" x14ac:dyDescent="0.25">
      <c r="A713" t="s">
        <v>746</v>
      </c>
      <c r="B713">
        <f t="shared" si="31"/>
        <v>712</v>
      </c>
      <c r="C713" t="s">
        <v>180</v>
      </c>
      <c r="E713">
        <v>1</v>
      </c>
      <c r="F713">
        <v>99.5</v>
      </c>
      <c r="G713">
        <v>190</v>
      </c>
      <c r="H713">
        <v>50</v>
      </c>
      <c r="I713">
        <v>50</v>
      </c>
      <c r="J713">
        <v>55</v>
      </c>
      <c r="K713">
        <v>69</v>
      </c>
      <c r="L713">
        <v>85</v>
      </c>
      <c r="M713">
        <v>32</v>
      </c>
      <c r="N713">
        <v>35</v>
      </c>
      <c r="O713">
        <v>28</v>
      </c>
      <c r="P713">
        <f t="shared" si="29"/>
        <v>304</v>
      </c>
      <c r="Q713">
        <f t="shared" si="24"/>
        <v>50.666666666666664</v>
      </c>
      <c r="R713" t="s">
        <v>438</v>
      </c>
    </row>
    <row r="714" spans="1:18" x14ac:dyDescent="0.25">
      <c r="A714" t="s">
        <v>747</v>
      </c>
      <c r="B714">
        <f t="shared" si="31"/>
        <v>713</v>
      </c>
      <c r="C714" t="s">
        <v>180</v>
      </c>
      <c r="E714">
        <v>2</v>
      </c>
      <c r="F714">
        <v>505</v>
      </c>
      <c r="G714">
        <v>55</v>
      </c>
      <c r="H714">
        <v>50</v>
      </c>
      <c r="I714">
        <v>50</v>
      </c>
      <c r="J714">
        <v>95</v>
      </c>
      <c r="K714">
        <v>117</v>
      </c>
      <c r="L714">
        <v>184</v>
      </c>
      <c r="M714">
        <v>44</v>
      </c>
      <c r="N714">
        <v>46</v>
      </c>
      <c r="O714">
        <v>28</v>
      </c>
      <c r="P714">
        <f t="shared" si="29"/>
        <v>514</v>
      </c>
      <c r="Q714">
        <f t="shared" si="24"/>
        <v>85.666666666666671</v>
      </c>
      <c r="R714" t="s">
        <v>438</v>
      </c>
    </row>
    <row r="715" spans="1:18" x14ac:dyDescent="0.25">
      <c r="A715" t="s">
        <v>748</v>
      </c>
      <c r="B715">
        <f t="shared" si="31"/>
        <v>714</v>
      </c>
      <c r="C715" t="s">
        <v>24</v>
      </c>
      <c r="D715" t="s">
        <v>182</v>
      </c>
      <c r="E715">
        <v>0.5</v>
      </c>
      <c r="F715">
        <v>8</v>
      </c>
      <c r="G715">
        <v>190</v>
      </c>
      <c r="H715">
        <v>50</v>
      </c>
      <c r="I715">
        <v>50</v>
      </c>
      <c r="J715">
        <v>40</v>
      </c>
      <c r="K715">
        <v>30</v>
      </c>
      <c r="L715">
        <v>35</v>
      </c>
      <c r="M715">
        <v>45</v>
      </c>
      <c r="N715">
        <v>40</v>
      </c>
      <c r="O715">
        <v>55</v>
      </c>
      <c r="P715">
        <f t="shared" si="29"/>
        <v>245</v>
      </c>
      <c r="Q715">
        <f t="shared" si="24"/>
        <v>40.833333333333336</v>
      </c>
      <c r="R715" t="s">
        <v>438</v>
      </c>
    </row>
    <row r="716" spans="1:18" x14ac:dyDescent="0.25">
      <c r="A716" t="s">
        <v>749</v>
      </c>
      <c r="B716">
        <f t="shared" si="31"/>
        <v>715</v>
      </c>
      <c r="C716" t="s">
        <v>24</v>
      </c>
      <c r="D716" t="s">
        <v>182</v>
      </c>
      <c r="E716">
        <v>1.5</v>
      </c>
      <c r="F716">
        <v>85</v>
      </c>
      <c r="G716">
        <v>45</v>
      </c>
      <c r="H716">
        <v>50</v>
      </c>
      <c r="I716">
        <v>50</v>
      </c>
      <c r="J716">
        <v>85</v>
      </c>
      <c r="K716">
        <v>70</v>
      </c>
      <c r="L716">
        <v>80</v>
      </c>
      <c r="M716">
        <v>97</v>
      </c>
      <c r="N716">
        <v>80</v>
      </c>
      <c r="O716">
        <v>123</v>
      </c>
      <c r="P716">
        <f t="shared" si="29"/>
        <v>535</v>
      </c>
      <c r="Q716">
        <f t="shared" si="24"/>
        <v>89.166666666666671</v>
      </c>
      <c r="R716" t="s">
        <v>438</v>
      </c>
    </row>
    <row r="717" spans="1:18" x14ac:dyDescent="0.25">
      <c r="A717" t="s">
        <v>750</v>
      </c>
      <c r="B717">
        <f t="shared" si="31"/>
        <v>716</v>
      </c>
      <c r="C717" t="s">
        <v>175</v>
      </c>
      <c r="E717">
        <v>3</v>
      </c>
      <c r="F717">
        <v>215</v>
      </c>
      <c r="G717">
        <v>45</v>
      </c>
      <c r="J717">
        <v>126</v>
      </c>
      <c r="K717">
        <v>131</v>
      </c>
      <c r="L717">
        <v>95</v>
      </c>
      <c r="M717">
        <v>131</v>
      </c>
      <c r="N717">
        <v>98</v>
      </c>
      <c r="O717">
        <v>99</v>
      </c>
      <c r="P717">
        <f t="shared" si="29"/>
        <v>680</v>
      </c>
      <c r="Q717">
        <f t="shared" si="24"/>
        <v>113.33333333333333</v>
      </c>
      <c r="R717" t="s">
        <v>439</v>
      </c>
    </row>
    <row r="718" spans="1:18" x14ac:dyDescent="0.25">
      <c r="A718" t="s">
        <v>751</v>
      </c>
      <c r="B718">
        <f t="shared" si="31"/>
        <v>717</v>
      </c>
      <c r="C718" t="s">
        <v>283</v>
      </c>
      <c r="D718" t="s">
        <v>24</v>
      </c>
      <c r="E718">
        <v>5.8</v>
      </c>
      <c r="F718">
        <v>203</v>
      </c>
      <c r="G718">
        <v>45</v>
      </c>
      <c r="J718">
        <v>126</v>
      </c>
      <c r="K718">
        <v>131</v>
      </c>
      <c r="L718">
        <v>95</v>
      </c>
      <c r="M718">
        <v>131</v>
      </c>
      <c r="N718">
        <v>98</v>
      </c>
      <c r="O718">
        <v>99</v>
      </c>
      <c r="P718">
        <f t="shared" si="29"/>
        <v>680</v>
      </c>
      <c r="Q718">
        <f t="shared" si="24"/>
        <v>113.33333333333333</v>
      </c>
      <c r="R718" t="s">
        <v>439</v>
      </c>
    </row>
    <row r="719" spans="1:18" x14ac:dyDescent="0.25">
      <c r="A719" t="s">
        <v>752</v>
      </c>
      <c r="B719">
        <f t="shared" si="31"/>
        <v>718</v>
      </c>
      <c r="C719" t="s">
        <v>182</v>
      </c>
      <c r="D719" t="s">
        <v>174</v>
      </c>
      <c r="E719">
        <v>5</v>
      </c>
      <c r="F719">
        <v>305</v>
      </c>
      <c r="G719">
        <v>3</v>
      </c>
      <c r="J719">
        <v>108</v>
      </c>
      <c r="K719">
        <v>100</v>
      </c>
      <c r="L719">
        <v>121</v>
      </c>
      <c r="M719">
        <v>81</v>
      </c>
      <c r="N719">
        <v>95</v>
      </c>
      <c r="O719">
        <v>95</v>
      </c>
      <c r="P719">
        <f t="shared" si="29"/>
        <v>600</v>
      </c>
      <c r="Q719">
        <f t="shared" si="24"/>
        <v>100</v>
      </c>
      <c r="R719" t="s">
        <v>439</v>
      </c>
    </row>
    <row r="720" spans="1:18" x14ac:dyDescent="0.25">
      <c r="A720" t="s">
        <v>753</v>
      </c>
      <c r="B720">
        <f t="shared" si="31"/>
        <v>719</v>
      </c>
      <c r="C720" t="s">
        <v>178</v>
      </c>
      <c r="D720" t="s">
        <v>175</v>
      </c>
      <c r="E720">
        <v>0.7</v>
      </c>
      <c r="F720">
        <v>8.8000000000000007</v>
      </c>
      <c r="G720">
        <v>3</v>
      </c>
      <c r="J720">
        <v>50</v>
      </c>
      <c r="K720">
        <v>100</v>
      </c>
      <c r="L720">
        <v>150</v>
      </c>
      <c r="M720">
        <v>100</v>
      </c>
      <c r="N720">
        <v>150</v>
      </c>
      <c r="O720">
        <v>50</v>
      </c>
      <c r="P720">
        <f t="shared" si="29"/>
        <v>600</v>
      </c>
      <c r="Q720">
        <f t="shared" si="24"/>
        <v>100</v>
      </c>
      <c r="R720" t="s">
        <v>438</v>
      </c>
    </row>
    <row r="721" spans="1:18" x14ac:dyDescent="0.25">
      <c r="A721" t="s">
        <v>754</v>
      </c>
      <c r="B721">
        <f t="shared" si="31"/>
        <v>720</v>
      </c>
      <c r="C721" t="s">
        <v>177</v>
      </c>
      <c r="D721" t="s">
        <v>181</v>
      </c>
      <c r="E721">
        <v>0.5</v>
      </c>
      <c r="F721">
        <v>9</v>
      </c>
      <c r="G721">
        <v>3</v>
      </c>
      <c r="J721">
        <v>80</v>
      </c>
      <c r="K721">
        <v>110</v>
      </c>
      <c r="L721">
        <v>60</v>
      </c>
      <c r="M721">
        <v>150</v>
      </c>
      <c r="N721">
        <v>130</v>
      </c>
      <c r="O721">
        <v>70</v>
      </c>
      <c r="P721">
        <f t="shared" si="29"/>
        <v>600</v>
      </c>
      <c r="Q721">
        <f t="shared" si="24"/>
        <v>100</v>
      </c>
      <c r="R721" t="s">
        <v>438</v>
      </c>
    </row>
    <row r="722" spans="1:18" x14ac:dyDescent="0.25">
      <c r="A722" t="s">
        <v>755</v>
      </c>
      <c r="B722">
        <f t="shared" si="31"/>
        <v>721</v>
      </c>
      <c r="C722" t="s">
        <v>23</v>
      </c>
      <c r="D722" t="s">
        <v>28</v>
      </c>
      <c r="E722">
        <v>1.7</v>
      </c>
      <c r="F722">
        <v>195</v>
      </c>
      <c r="G722">
        <v>3</v>
      </c>
      <c r="J722">
        <v>80</v>
      </c>
      <c r="K722">
        <v>110</v>
      </c>
      <c r="L722">
        <v>120</v>
      </c>
      <c r="M722">
        <v>130</v>
      </c>
      <c r="N722">
        <v>90</v>
      </c>
      <c r="O722">
        <v>70</v>
      </c>
      <c r="P722">
        <f t="shared" si="29"/>
        <v>600</v>
      </c>
      <c r="Q722">
        <f t="shared" si="24"/>
        <v>100</v>
      </c>
      <c r="R722" t="s">
        <v>438</v>
      </c>
    </row>
    <row r="723" spans="1:18" x14ac:dyDescent="0.25">
      <c r="A723" t="s">
        <v>756</v>
      </c>
      <c r="B723">
        <f t="shared" si="31"/>
        <v>722</v>
      </c>
      <c r="C723" t="s">
        <v>13</v>
      </c>
      <c r="D723" t="s">
        <v>24</v>
      </c>
      <c r="E723">
        <v>0.3</v>
      </c>
      <c r="F723">
        <v>1.5</v>
      </c>
      <c r="G723">
        <v>45</v>
      </c>
      <c r="H723">
        <v>87.5</v>
      </c>
      <c r="I723">
        <v>12.5</v>
      </c>
      <c r="J723">
        <v>68</v>
      </c>
      <c r="K723">
        <v>55</v>
      </c>
      <c r="L723">
        <v>55</v>
      </c>
      <c r="M723">
        <v>50</v>
      </c>
      <c r="N723">
        <v>50</v>
      </c>
      <c r="O723">
        <v>42</v>
      </c>
      <c r="P723">
        <f t="shared" si="29"/>
        <v>320</v>
      </c>
      <c r="Q723">
        <f t="shared" si="24"/>
        <v>53.333333333333336</v>
      </c>
      <c r="R723" t="s">
        <v>438</v>
      </c>
    </row>
    <row r="724" spans="1:18" x14ac:dyDescent="0.25">
      <c r="A724" t="s">
        <v>757</v>
      </c>
      <c r="B724">
        <f t="shared" si="31"/>
        <v>723</v>
      </c>
      <c r="C724" t="s">
        <v>13</v>
      </c>
      <c r="D724" t="s">
        <v>24</v>
      </c>
      <c r="E724">
        <v>0.7</v>
      </c>
      <c r="F724">
        <v>16</v>
      </c>
      <c r="G724">
        <v>45</v>
      </c>
      <c r="H724">
        <v>87.5</v>
      </c>
      <c r="I724">
        <v>12.5</v>
      </c>
      <c r="J724">
        <v>78</v>
      </c>
      <c r="K724">
        <v>75</v>
      </c>
      <c r="L724">
        <v>75</v>
      </c>
      <c r="M724">
        <v>70</v>
      </c>
      <c r="N724">
        <v>70</v>
      </c>
      <c r="O724">
        <v>52</v>
      </c>
      <c r="P724">
        <f t="shared" si="29"/>
        <v>420</v>
      </c>
      <c r="Q724">
        <f t="shared" si="24"/>
        <v>70</v>
      </c>
      <c r="R724" t="s">
        <v>438</v>
      </c>
    </row>
    <row r="725" spans="1:18" x14ac:dyDescent="0.25">
      <c r="A725" t="s">
        <v>758</v>
      </c>
      <c r="B725">
        <f t="shared" si="31"/>
        <v>724</v>
      </c>
      <c r="C725" t="s">
        <v>13</v>
      </c>
      <c r="D725" t="s">
        <v>181</v>
      </c>
      <c r="E725">
        <v>1.6</v>
      </c>
      <c r="F725">
        <v>36.6</v>
      </c>
      <c r="G725">
        <v>45</v>
      </c>
      <c r="H725">
        <v>87.5</v>
      </c>
      <c r="I725">
        <v>12.5</v>
      </c>
      <c r="J725">
        <v>78</v>
      </c>
      <c r="K725">
        <v>107</v>
      </c>
      <c r="L725">
        <v>75</v>
      </c>
      <c r="M725">
        <v>100</v>
      </c>
      <c r="N725">
        <v>100</v>
      </c>
      <c r="O725">
        <v>70</v>
      </c>
      <c r="P725">
        <f t="shared" si="29"/>
        <v>530</v>
      </c>
      <c r="Q725">
        <f t="shared" si="24"/>
        <v>88.333333333333329</v>
      </c>
      <c r="R725" t="s">
        <v>438</v>
      </c>
    </row>
    <row r="726" spans="1:18" x14ac:dyDescent="0.25">
      <c r="A726" t="s">
        <v>759</v>
      </c>
      <c r="B726">
        <f t="shared" si="31"/>
        <v>725</v>
      </c>
      <c r="C726" t="s">
        <v>23</v>
      </c>
      <c r="E726">
        <v>0.4</v>
      </c>
      <c r="F726">
        <v>4.3</v>
      </c>
      <c r="G726">
        <v>45</v>
      </c>
      <c r="H726">
        <v>87.5</v>
      </c>
      <c r="I726">
        <v>12.5</v>
      </c>
      <c r="J726">
        <v>45</v>
      </c>
      <c r="K726">
        <v>65</v>
      </c>
      <c r="L726">
        <v>40</v>
      </c>
      <c r="M726">
        <v>60</v>
      </c>
      <c r="N726">
        <v>40</v>
      </c>
      <c r="O726">
        <v>70</v>
      </c>
      <c r="P726">
        <f t="shared" si="29"/>
        <v>320</v>
      </c>
      <c r="Q726">
        <f t="shared" si="24"/>
        <v>53.333333333333336</v>
      </c>
      <c r="R726" t="s">
        <v>438</v>
      </c>
    </row>
    <row r="727" spans="1:18" x14ac:dyDescent="0.25">
      <c r="A727" t="s">
        <v>760</v>
      </c>
      <c r="B727">
        <f t="shared" si="31"/>
        <v>726</v>
      </c>
      <c r="C727" t="s">
        <v>23</v>
      </c>
      <c r="E727">
        <v>0.7</v>
      </c>
      <c r="F727">
        <v>25</v>
      </c>
      <c r="G727">
        <v>45</v>
      </c>
      <c r="H727">
        <v>87.5</v>
      </c>
      <c r="I727">
        <v>12.5</v>
      </c>
      <c r="J727">
        <v>65</v>
      </c>
      <c r="K727">
        <v>85</v>
      </c>
      <c r="L727">
        <v>50</v>
      </c>
      <c r="M727">
        <v>80</v>
      </c>
      <c r="N727">
        <v>50</v>
      </c>
      <c r="O727">
        <v>90</v>
      </c>
      <c r="P727">
        <f t="shared" si="29"/>
        <v>420</v>
      </c>
      <c r="Q727">
        <f t="shared" ref="Q727:Q810" si="32">AVERAGE(J727:O727)</f>
        <v>70</v>
      </c>
      <c r="R727" t="s">
        <v>438</v>
      </c>
    </row>
    <row r="728" spans="1:18" x14ac:dyDescent="0.25">
      <c r="A728" t="s">
        <v>761</v>
      </c>
      <c r="B728">
        <f t="shared" si="31"/>
        <v>727</v>
      </c>
      <c r="C728" t="s">
        <v>23</v>
      </c>
      <c r="D728" t="s">
        <v>283</v>
      </c>
      <c r="E728">
        <v>1.8</v>
      </c>
      <c r="F728">
        <v>83</v>
      </c>
      <c r="G728">
        <v>45</v>
      </c>
      <c r="H728">
        <v>87.5</v>
      </c>
      <c r="I728">
        <v>12.5</v>
      </c>
      <c r="J728">
        <v>95</v>
      </c>
      <c r="K728">
        <v>115</v>
      </c>
      <c r="L728">
        <v>90</v>
      </c>
      <c r="M728">
        <v>80</v>
      </c>
      <c r="N728">
        <v>90</v>
      </c>
      <c r="O728">
        <v>60</v>
      </c>
      <c r="P728">
        <f t="shared" si="29"/>
        <v>530</v>
      </c>
      <c r="Q728">
        <f t="shared" si="32"/>
        <v>88.333333333333329</v>
      </c>
      <c r="R728" t="s">
        <v>438</v>
      </c>
    </row>
    <row r="729" spans="1:18" x14ac:dyDescent="0.25">
      <c r="A729" t="s">
        <v>762</v>
      </c>
      <c r="B729">
        <f t="shared" si="31"/>
        <v>728</v>
      </c>
      <c r="C729" t="s">
        <v>28</v>
      </c>
      <c r="E729">
        <v>0.4</v>
      </c>
      <c r="F729">
        <v>7.5</v>
      </c>
      <c r="G729">
        <v>45</v>
      </c>
      <c r="H729">
        <v>87.5</v>
      </c>
      <c r="I729">
        <v>12.5</v>
      </c>
      <c r="J729">
        <v>50</v>
      </c>
      <c r="K729">
        <v>54</v>
      </c>
      <c r="L729">
        <v>54</v>
      </c>
      <c r="M729">
        <v>66</v>
      </c>
      <c r="N729">
        <v>56</v>
      </c>
      <c r="O729">
        <v>40</v>
      </c>
      <c r="P729">
        <f t="shared" si="29"/>
        <v>320</v>
      </c>
      <c r="Q729">
        <f t="shared" si="32"/>
        <v>53.333333333333336</v>
      </c>
      <c r="R729" t="s">
        <v>438</v>
      </c>
    </row>
    <row r="730" spans="1:18" x14ac:dyDescent="0.25">
      <c r="A730" t="s">
        <v>763</v>
      </c>
      <c r="B730">
        <f t="shared" si="31"/>
        <v>729</v>
      </c>
      <c r="C730" t="s">
        <v>28</v>
      </c>
      <c r="E730">
        <v>0.6</v>
      </c>
      <c r="F730">
        <v>17.5</v>
      </c>
      <c r="G730">
        <v>45</v>
      </c>
      <c r="H730">
        <v>87.5</v>
      </c>
      <c r="I730">
        <v>12.5</v>
      </c>
      <c r="J730">
        <v>60</v>
      </c>
      <c r="K730">
        <v>69</v>
      </c>
      <c r="L730">
        <v>69</v>
      </c>
      <c r="M730">
        <v>91</v>
      </c>
      <c r="N730">
        <v>81</v>
      </c>
      <c r="O730">
        <v>50</v>
      </c>
      <c r="P730">
        <f t="shared" si="29"/>
        <v>420</v>
      </c>
      <c r="Q730">
        <f t="shared" si="32"/>
        <v>70</v>
      </c>
      <c r="R730" t="s">
        <v>438</v>
      </c>
    </row>
    <row r="731" spans="1:18" x14ac:dyDescent="0.25">
      <c r="A731" t="s">
        <v>764</v>
      </c>
      <c r="B731">
        <f t="shared" si="31"/>
        <v>730</v>
      </c>
      <c r="C731" t="s">
        <v>28</v>
      </c>
      <c r="D731" t="s">
        <v>175</v>
      </c>
      <c r="E731">
        <v>1.8</v>
      </c>
      <c r="F731">
        <v>44</v>
      </c>
      <c r="G731">
        <v>45</v>
      </c>
      <c r="H731">
        <v>87.5</v>
      </c>
      <c r="I731">
        <v>12.5</v>
      </c>
      <c r="J731">
        <v>80</v>
      </c>
      <c r="K731">
        <v>74</v>
      </c>
      <c r="L731">
        <v>74</v>
      </c>
      <c r="M731">
        <v>126</v>
      </c>
      <c r="N731">
        <v>116</v>
      </c>
      <c r="O731">
        <v>60</v>
      </c>
      <c r="P731">
        <f t="shared" si="29"/>
        <v>530</v>
      </c>
      <c r="Q731">
        <f t="shared" si="32"/>
        <v>88.333333333333329</v>
      </c>
      <c r="R731" t="s">
        <v>438</v>
      </c>
    </row>
    <row r="732" spans="1:18" x14ac:dyDescent="0.25">
      <c r="A732" t="s">
        <v>765</v>
      </c>
      <c r="B732">
        <f t="shared" si="31"/>
        <v>731</v>
      </c>
      <c r="C732" t="s">
        <v>172</v>
      </c>
      <c r="D732" t="s">
        <v>24</v>
      </c>
      <c r="E732">
        <v>0.3</v>
      </c>
      <c r="F732">
        <v>1.2</v>
      </c>
      <c r="G732">
        <v>255</v>
      </c>
      <c r="H732">
        <v>50</v>
      </c>
      <c r="I732">
        <v>50</v>
      </c>
      <c r="J732">
        <v>35</v>
      </c>
      <c r="K732">
        <v>75</v>
      </c>
      <c r="L732">
        <v>30</v>
      </c>
      <c r="M732">
        <v>30</v>
      </c>
      <c r="N732">
        <v>30</v>
      </c>
      <c r="O732">
        <v>65</v>
      </c>
      <c r="P732">
        <f t="shared" si="29"/>
        <v>265</v>
      </c>
      <c r="Q732">
        <f t="shared" si="32"/>
        <v>44.166666666666664</v>
      </c>
      <c r="R732" t="s">
        <v>438</v>
      </c>
    </row>
    <row r="733" spans="1:18" x14ac:dyDescent="0.25">
      <c r="A733" t="s">
        <v>766</v>
      </c>
      <c r="B733">
        <f t="shared" si="31"/>
        <v>732</v>
      </c>
      <c r="C733" t="s">
        <v>172</v>
      </c>
      <c r="D733" t="s">
        <v>24</v>
      </c>
      <c r="E733">
        <v>0.6</v>
      </c>
      <c r="F733">
        <v>14.8</v>
      </c>
      <c r="G733">
        <v>120</v>
      </c>
      <c r="H733">
        <v>50</v>
      </c>
      <c r="I733">
        <v>50</v>
      </c>
      <c r="J733">
        <v>55</v>
      </c>
      <c r="K733">
        <v>85</v>
      </c>
      <c r="L733">
        <v>50</v>
      </c>
      <c r="M733">
        <v>40</v>
      </c>
      <c r="N733">
        <v>50</v>
      </c>
      <c r="O733">
        <v>75</v>
      </c>
      <c r="P733">
        <f t="shared" si="29"/>
        <v>355</v>
      </c>
      <c r="Q733">
        <f t="shared" si="32"/>
        <v>59.166666666666664</v>
      </c>
      <c r="R733" t="s">
        <v>438</v>
      </c>
    </row>
    <row r="734" spans="1:18" x14ac:dyDescent="0.25">
      <c r="A734" t="s">
        <v>767</v>
      </c>
      <c r="B734">
        <f t="shared" si="31"/>
        <v>733</v>
      </c>
      <c r="C734" t="s">
        <v>172</v>
      </c>
      <c r="D734" t="s">
        <v>24</v>
      </c>
      <c r="E734">
        <v>1.1000000000000001</v>
      </c>
      <c r="F734">
        <v>2.6</v>
      </c>
      <c r="G734">
        <v>45</v>
      </c>
      <c r="H734">
        <v>50</v>
      </c>
      <c r="I734">
        <v>50</v>
      </c>
      <c r="J734">
        <v>80</v>
      </c>
      <c r="K734">
        <v>120</v>
      </c>
      <c r="L734">
        <v>75</v>
      </c>
      <c r="M734">
        <v>75</v>
      </c>
      <c r="N734">
        <v>75</v>
      </c>
      <c r="O734">
        <v>60</v>
      </c>
      <c r="P734">
        <f t="shared" si="29"/>
        <v>485</v>
      </c>
      <c r="Q734">
        <f t="shared" si="32"/>
        <v>80.833333333333329</v>
      </c>
      <c r="R734" t="s">
        <v>438</v>
      </c>
    </row>
    <row r="735" spans="1:18" x14ac:dyDescent="0.25">
      <c r="A735" t="s">
        <v>768</v>
      </c>
      <c r="B735">
        <f t="shared" si="31"/>
        <v>734</v>
      </c>
      <c r="C735" t="s">
        <v>172</v>
      </c>
      <c r="E735">
        <v>0.4</v>
      </c>
      <c r="F735">
        <v>6</v>
      </c>
      <c r="G735">
        <v>255</v>
      </c>
      <c r="H735">
        <v>50</v>
      </c>
      <c r="I735">
        <v>50</v>
      </c>
      <c r="J735">
        <v>48</v>
      </c>
      <c r="K735">
        <v>70</v>
      </c>
      <c r="L735">
        <v>30</v>
      </c>
      <c r="M735">
        <v>30</v>
      </c>
      <c r="N735">
        <v>30</v>
      </c>
      <c r="O735">
        <v>45</v>
      </c>
      <c r="P735">
        <f t="shared" si="29"/>
        <v>253</v>
      </c>
      <c r="Q735">
        <f t="shared" si="32"/>
        <v>42.166666666666664</v>
      </c>
      <c r="R735" t="s">
        <v>438</v>
      </c>
    </row>
    <row r="736" spans="1:18" x14ac:dyDescent="0.25">
      <c r="A736" t="s">
        <v>769</v>
      </c>
      <c r="B736">
        <f t="shared" ref="B736:B799" si="33">B735+1</f>
        <v>735</v>
      </c>
      <c r="C736" t="s">
        <v>172</v>
      </c>
      <c r="E736">
        <v>0.7</v>
      </c>
      <c r="F736">
        <v>14.2</v>
      </c>
      <c r="G736">
        <v>127</v>
      </c>
      <c r="H736">
        <v>50</v>
      </c>
      <c r="I736">
        <v>50</v>
      </c>
      <c r="J736">
        <v>88</v>
      </c>
      <c r="K736">
        <v>110</v>
      </c>
      <c r="L736">
        <v>60</v>
      </c>
      <c r="M736">
        <v>55</v>
      </c>
      <c r="N736">
        <v>60</v>
      </c>
      <c r="O736">
        <v>45</v>
      </c>
      <c r="P736">
        <f t="shared" si="29"/>
        <v>418</v>
      </c>
      <c r="Q736">
        <f t="shared" si="32"/>
        <v>69.666666666666671</v>
      </c>
      <c r="R736" t="s">
        <v>438</v>
      </c>
    </row>
    <row r="737" spans="1:18" x14ac:dyDescent="0.25">
      <c r="A737" t="s">
        <v>770</v>
      </c>
      <c r="B737">
        <f t="shared" si="33"/>
        <v>736</v>
      </c>
      <c r="C737" t="s">
        <v>32</v>
      </c>
      <c r="E737">
        <v>0.4</v>
      </c>
      <c r="F737">
        <v>4.4000000000000004</v>
      </c>
      <c r="G737">
        <v>255</v>
      </c>
      <c r="H737">
        <v>50</v>
      </c>
      <c r="I737">
        <v>50</v>
      </c>
      <c r="J737">
        <v>47</v>
      </c>
      <c r="K737">
        <v>62</v>
      </c>
      <c r="L737">
        <v>45</v>
      </c>
      <c r="M737">
        <v>55</v>
      </c>
      <c r="N737">
        <v>45</v>
      </c>
      <c r="O737">
        <v>46</v>
      </c>
      <c r="P737">
        <f t="shared" si="29"/>
        <v>300</v>
      </c>
      <c r="Q737">
        <f t="shared" si="32"/>
        <v>50</v>
      </c>
      <c r="R737" t="s">
        <v>438</v>
      </c>
    </row>
    <row r="738" spans="1:18" x14ac:dyDescent="0.25">
      <c r="A738" t="s">
        <v>771</v>
      </c>
      <c r="B738">
        <f t="shared" si="33"/>
        <v>737</v>
      </c>
      <c r="C738" t="s">
        <v>32</v>
      </c>
      <c r="D738" t="s">
        <v>173</v>
      </c>
      <c r="E738">
        <v>0.5</v>
      </c>
      <c r="F738">
        <v>10.5</v>
      </c>
      <c r="G738">
        <v>120</v>
      </c>
      <c r="H738">
        <v>50</v>
      </c>
      <c r="I738">
        <v>50</v>
      </c>
      <c r="J738">
        <v>57</v>
      </c>
      <c r="K738">
        <v>82</v>
      </c>
      <c r="L738">
        <v>95</v>
      </c>
      <c r="M738">
        <v>55</v>
      </c>
      <c r="N738">
        <v>75</v>
      </c>
      <c r="O738">
        <v>36</v>
      </c>
      <c r="P738">
        <f t="shared" si="29"/>
        <v>400</v>
      </c>
      <c r="Q738">
        <f t="shared" si="32"/>
        <v>66.666666666666671</v>
      </c>
      <c r="R738" t="s">
        <v>438</v>
      </c>
    </row>
    <row r="739" spans="1:18" x14ac:dyDescent="0.25">
      <c r="A739" t="s">
        <v>772</v>
      </c>
      <c r="B739">
        <f t="shared" si="33"/>
        <v>738</v>
      </c>
      <c r="C739" t="s">
        <v>32</v>
      </c>
      <c r="D739" t="s">
        <v>173</v>
      </c>
      <c r="E739">
        <v>1.5</v>
      </c>
      <c r="F739">
        <v>45</v>
      </c>
      <c r="G739">
        <v>45</v>
      </c>
      <c r="H739">
        <v>50</v>
      </c>
      <c r="I739">
        <v>50</v>
      </c>
      <c r="J739">
        <v>77</v>
      </c>
      <c r="K739">
        <v>70</v>
      </c>
      <c r="L739">
        <v>90</v>
      </c>
      <c r="M739">
        <v>145</v>
      </c>
      <c r="N739">
        <v>75</v>
      </c>
      <c r="O739">
        <v>43</v>
      </c>
      <c r="P739">
        <f t="shared" si="29"/>
        <v>500</v>
      </c>
      <c r="Q739">
        <f t="shared" si="32"/>
        <v>83.333333333333329</v>
      </c>
      <c r="R739" t="s">
        <v>438</v>
      </c>
    </row>
    <row r="740" spans="1:18" x14ac:dyDescent="0.25">
      <c r="A740" t="s">
        <v>773</v>
      </c>
      <c r="B740">
        <f t="shared" si="33"/>
        <v>739</v>
      </c>
      <c r="C740" t="s">
        <v>176</v>
      </c>
      <c r="E740">
        <v>0.6</v>
      </c>
      <c r="F740">
        <v>7</v>
      </c>
      <c r="G740">
        <v>225</v>
      </c>
      <c r="H740">
        <v>50</v>
      </c>
      <c r="I740">
        <v>50</v>
      </c>
      <c r="J740">
        <v>47</v>
      </c>
      <c r="K740">
        <v>82</v>
      </c>
      <c r="L740">
        <v>57</v>
      </c>
      <c r="M740">
        <v>42</v>
      </c>
      <c r="N740">
        <v>47</v>
      </c>
      <c r="O740">
        <v>63</v>
      </c>
      <c r="P740">
        <f t="shared" si="29"/>
        <v>338</v>
      </c>
      <c r="Q740">
        <f t="shared" si="32"/>
        <v>56.333333333333336</v>
      </c>
      <c r="R740" t="s">
        <v>438</v>
      </c>
    </row>
    <row r="741" spans="1:18" x14ac:dyDescent="0.25">
      <c r="A741" t="s">
        <v>774</v>
      </c>
      <c r="B741">
        <f t="shared" si="33"/>
        <v>740</v>
      </c>
      <c r="C741" t="s">
        <v>176</v>
      </c>
      <c r="D741" t="s">
        <v>180</v>
      </c>
      <c r="E741">
        <v>1.7</v>
      </c>
      <c r="F741">
        <v>180</v>
      </c>
      <c r="G741">
        <v>60</v>
      </c>
      <c r="H741">
        <v>50</v>
      </c>
      <c r="I741">
        <v>50</v>
      </c>
      <c r="J741">
        <v>97</v>
      </c>
      <c r="K741">
        <v>132</v>
      </c>
      <c r="L741">
        <v>77</v>
      </c>
      <c r="M741">
        <v>62</v>
      </c>
      <c r="N741">
        <v>67</v>
      </c>
      <c r="O741">
        <v>43</v>
      </c>
      <c r="P741">
        <f t="shared" si="29"/>
        <v>478</v>
      </c>
      <c r="Q741">
        <f t="shared" si="32"/>
        <v>79.666666666666671</v>
      </c>
      <c r="R741" t="s">
        <v>438</v>
      </c>
    </row>
    <row r="742" spans="1:18" x14ac:dyDescent="0.25">
      <c r="A742" t="s">
        <v>775</v>
      </c>
      <c r="B742">
        <f t="shared" si="33"/>
        <v>741</v>
      </c>
      <c r="C742" t="s">
        <v>23</v>
      </c>
      <c r="D742" t="s">
        <v>24</v>
      </c>
      <c r="E742">
        <v>0.6</v>
      </c>
      <c r="F742">
        <v>3.4</v>
      </c>
      <c r="G742">
        <v>45</v>
      </c>
      <c r="H742">
        <v>25</v>
      </c>
      <c r="I742">
        <v>75</v>
      </c>
      <c r="J742">
        <v>75</v>
      </c>
      <c r="K742">
        <v>70</v>
      </c>
      <c r="L742">
        <v>70</v>
      </c>
      <c r="M742">
        <v>98</v>
      </c>
      <c r="N742">
        <v>70</v>
      </c>
      <c r="O742">
        <v>93</v>
      </c>
      <c r="P742">
        <f t="shared" si="29"/>
        <v>476</v>
      </c>
      <c r="Q742">
        <f t="shared" si="32"/>
        <v>79.333333333333329</v>
      </c>
      <c r="R742" t="s">
        <v>438</v>
      </c>
    </row>
    <row r="743" spans="1:18" x14ac:dyDescent="0.25">
      <c r="A743" t="s">
        <v>776</v>
      </c>
      <c r="B743">
        <f t="shared" si="33"/>
        <v>742</v>
      </c>
      <c r="C743" t="s">
        <v>32</v>
      </c>
      <c r="D743" t="s">
        <v>175</v>
      </c>
      <c r="E743">
        <v>0.1</v>
      </c>
      <c r="F743">
        <v>0.2</v>
      </c>
      <c r="G743">
        <v>190</v>
      </c>
      <c r="H743">
        <v>50</v>
      </c>
      <c r="I743">
        <v>50</v>
      </c>
      <c r="J743">
        <v>40</v>
      </c>
      <c r="K743">
        <v>45</v>
      </c>
      <c r="L743">
        <v>40</v>
      </c>
      <c r="M743">
        <v>55</v>
      </c>
      <c r="N743">
        <v>40</v>
      </c>
      <c r="O743">
        <v>84</v>
      </c>
      <c r="P743">
        <f t="shared" si="29"/>
        <v>304</v>
      </c>
      <c r="Q743">
        <f t="shared" si="32"/>
        <v>50.666666666666664</v>
      </c>
      <c r="R743" t="s">
        <v>438</v>
      </c>
    </row>
    <row r="744" spans="1:18" x14ac:dyDescent="0.25">
      <c r="A744" t="s">
        <v>777</v>
      </c>
      <c r="B744">
        <f t="shared" si="33"/>
        <v>743</v>
      </c>
      <c r="C744" t="s">
        <v>32</v>
      </c>
      <c r="D744" t="s">
        <v>175</v>
      </c>
      <c r="E744">
        <v>0.2</v>
      </c>
      <c r="F744">
        <v>0.5</v>
      </c>
      <c r="G744">
        <v>75</v>
      </c>
      <c r="H744">
        <v>50</v>
      </c>
      <c r="I744">
        <v>50</v>
      </c>
      <c r="J744">
        <v>60</v>
      </c>
      <c r="K744">
        <v>55</v>
      </c>
      <c r="L744">
        <v>60</v>
      </c>
      <c r="M744">
        <v>95</v>
      </c>
      <c r="N744">
        <v>70</v>
      </c>
      <c r="O744">
        <v>124</v>
      </c>
      <c r="P744">
        <f t="shared" si="29"/>
        <v>464</v>
      </c>
      <c r="Q744">
        <f t="shared" si="32"/>
        <v>77.333333333333329</v>
      </c>
      <c r="R744" t="s">
        <v>438</v>
      </c>
    </row>
    <row r="745" spans="1:18" x14ac:dyDescent="0.25">
      <c r="A745" t="s">
        <v>778</v>
      </c>
      <c r="B745">
        <f t="shared" si="33"/>
        <v>744</v>
      </c>
      <c r="C745" t="s">
        <v>178</v>
      </c>
      <c r="E745">
        <v>0.5</v>
      </c>
      <c r="F745">
        <v>9.1999999999999993</v>
      </c>
      <c r="G745">
        <v>190</v>
      </c>
      <c r="H745">
        <v>50</v>
      </c>
      <c r="I745">
        <v>50</v>
      </c>
      <c r="J745">
        <v>45</v>
      </c>
      <c r="K745">
        <v>65</v>
      </c>
      <c r="L745">
        <v>40</v>
      </c>
      <c r="M745">
        <v>30</v>
      </c>
      <c r="N745">
        <v>40</v>
      </c>
      <c r="O745">
        <v>60</v>
      </c>
      <c r="P745">
        <f t="shared" si="29"/>
        <v>280</v>
      </c>
      <c r="Q745">
        <f t="shared" si="32"/>
        <v>46.666666666666664</v>
      </c>
      <c r="R745" t="s">
        <v>438</v>
      </c>
    </row>
    <row r="746" spans="1:18" x14ac:dyDescent="0.25">
      <c r="A746" t="s">
        <v>779</v>
      </c>
      <c r="B746">
        <f t="shared" si="33"/>
        <v>745</v>
      </c>
      <c r="C746" t="s">
        <v>178</v>
      </c>
      <c r="E746">
        <v>0.8</v>
      </c>
      <c r="F746">
        <v>25</v>
      </c>
      <c r="G746">
        <v>90</v>
      </c>
      <c r="H746">
        <v>50</v>
      </c>
      <c r="I746">
        <v>50</v>
      </c>
      <c r="J746">
        <v>75</v>
      </c>
      <c r="K746">
        <v>115</v>
      </c>
      <c r="L746">
        <v>65</v>
      </c>
      <c r="M746">
        <v>55</v>
      </c>
      <c r="N746">
        <v>65</v>
      </c>
      <c r="O746">
        <v>112</v>
      </c>
      <c r="P746">
        <f t="shared" si="29"/>
        <v>487</v>
      </c>
      <c r="Q746">
        <f t="shared" si="32"/>
        <v>81.166666666666671</v>
      </c>
      <c r="R746" t="s">
        <v>438</v>
      </c>
    </row>
    <row r="747" spans="1:18" x14ac:dyDescent="0.25">
      <c r="A747" t="s">
        <v>780</v>
      </c>
      <c r="B747">
        <f t="shared" si="33"/>
        <v>746</v>
      </c>
      <c r="C747" t="s">
        <v>28</v>
      </c>
      <c r="E747">
        <v>0.2</v>
      </c>
      <c r="F747">
        <v>0.3</v>
      </c>
      <c r="G747">
        <v>60</v>
      </c>
      <c r="H747">
        <v>50</v>
      </c>
      <c r="I747">
        <v>50</v>
      </c>
      <c r="J747">
        <v>45</v>
      </c>
      <c r="K747">
        <v>20</v>
      </c>
      <c r="L747">
        <v>20</v>
      </c>
      <c r="M747">
        <v>25</v>
      </c>
      <c r="N747">
        <v>25</v>
      </c>
      <c r="O747">
        <v>40</v>
      </c>
      <c r="P747">
        <f t="shared" si="29"/>
        <v>175</v>
      </c>
      <c r="Q747">
        <f t="shared" si="32"/>
        <v>29.166666666666668</v>
      </c>
      <c r="R747" t="s">
        <v>438</v>
      </c>
    </row>
    <row r="748" spans="1:18" x14ac:dyDescent="0.25">
      <c r="A748" t="s">
        <v>781</v>
      </c>
      <c r="B748">
        <f t="shared" si="33"/>
        <v>747</v>
      </c>
      <c r="C748" t="s">
        <v>14</v>
      </c>
      <c r="D748" t="s">
        <v>28</v>
      </c>
      <c r="E748">
        <v>0.4</v>
      </c>
      <c r="F748">
        <v>8</v>
      </c>
      <c r="G748">
        <v>190</v>
      </c>
      <c r="H748">
        <v>50</v>
      </c>
      <c r="I748">
        <v>50</v>
      </c>
      <c r="J748">
        <v>50</v>
      </c>
      <c r="K748">
        <v>53</v>
      </c>
      <c r="L748">
        <v>62</v>
      </c>
      <c r="M748">
        <v>43</v>
      </c>
      <c r="N748">
        <v>52</v>
      </c>
      <c r="O748">
        <v>45</v>
      </c>
      <c r="P748">
        <f t="shared" si="29"/>
        <v>305</v>
      </c>
      <c r="Q748">
        <f t="shared" si="32"/>
        <v>50.833333333333336</v>
      </c>
      <c r="R748" t="s">
        <v>438</v>
      </c>
    </row>
    <row r="749" spans="1:18" x14ac:dyDescent="0.25">
      <c r="A749" t="s">
        <v>782</v>
      </c>
      <c r="B749">
        <f t="shared" si="33"/>
        <v>748</v>
      </c>
      <c r="C749" t="s">
        <v>14</v>
      </c>
      <c r="D749" t="s">
        <v>28</v>
      </c>
      <c r="E749">
        <v>0.7</v>
      </c>
      <c r="F749">
        <v>1405</v>
      </c>
      <c r="G749">
        <v>75</v>
      </c>
      <c r="H749">
        <v>50</v>
      </c>
      <c r="I749">
        <v>50</v>
      </c>
      <c r="J749">
        <v>50</v>
      </c>
      <c r="K749">
        <v>63</v>
      </c>
      <c r="L749">
        <v>152</v>
      </c>
      <c r="M749">
        <v>53</v>
      </c>
      <c r="N749">
        <v>142</v>
      </c>
      <c r="O749">
        <v>35</v>
      </c>
      <c r="P749">
        <f t="shared" si="29"/>
        <v>495</v>
      </c>
      <c r="Q749">
        <f t="shared" si="32"/>
        <v>82.5</v>
      </c>
      <c r="R749" t="s">
        <v>438</v>
      </c>
    </row>
    <row r="750" spans="1:18" x14ac:dyDescent="0.25">
      <c r="A750" t="s">
        <v>783</v>
      </c>
      <c r="B750">
        <f t="shared" si="33"/>
        <v>749</v>
      </c>
      <c r="C750" t="s">
        <v>174</v>
      </c>
      <c r="E750">
        <v>1</v>
      </c>
      <c r="F750">
        <v>110</v>
      </c>
      <c r="G750">
        <v>190</v>
      </c>
      <c r="H750">
        <v>50</v>
      </c>
      <c r="I750">
        <v>50</v>
      </c>
      <c r="J750">
        <v>70</v>
      </c>
      <c r="K750">
        <v>100</v>
      </c>
      <c r="L750">
        <v>70</v>
      </c>
      <c r="M750">
        <v>45</v>
      </c>
      <c r="N750">
        <v>55</v>
      </c>
      <c r="O750">
        <v>45</v>
      </c>
      <c r="P750">
        <f t="shared" si="29"/>
        <v>385</v>
      </c>
      <c r="Q750">
        <f t="shared" si="32"/>
        <v>64.166666666666671</v>
      </c>
      <c r="R750" t="s">
        <v>438</v>
      </c>
    </row>
    <row r="751" spans="1:18" x14ac:dyDescent="0.25">
      <c r="A751" t="s">
        <v>784</v>
      </c>
      <c r="B751">
        <f t="shared" si="33"/>
        <v>750</v>
      </c>
      <c r="C751" t="s">
        <v>174</v>
      </c>
      <c r="E751">
        <v>2.5</v>
      </c>
      <c r="F751">
        <v>920</v>
      </c>
      <c r="G751">
        <v>60</v>
      </c>
      <c r="H751">
        <v>50</v>
      </c>
      <c r="I751">
        <v>50</v>
      </c>
      <c r="J751">
        <v>100</v>
      </c>
      <c r="K751">
        <v>125</v>
      </c>
      <c r="L751">
        <v>100</v>
      </c>
      <c r="M751">
        <v>55</v>
      </c>
      <c r="N751">
        <v>85</v>
      </c>
      <c r="O751">
        <v>35</v>
      </c>
      <c r="P751">
        <f t="shared" si="29"/>
        <v>500</v>
      </c>
      <c r="Q751">
        <f t="shared" si="32"/>
        <v>83.333333333333329</v>
      </c>
      <c r="R751" t="s">
        <v>438</v>
      </c>
    </row>
    <row r="752" spans="1:18" x14ac:dyDescent="0.25">
      <c r="A752" t="s">
        <v>785</v>
      </c>
      <c r="B752">
        <f t="shared" si="33"/>
        <v>751</v>
      </c>
      <c r="C752" t="s">
        <v>28</v>
      </c>
      <c r="D752" t="s">
        <v>32</v>
      </c>
      <c r="E752">
        <v>0.3</v>
      </c>
      <c r="F752">
        <v>4</v>
      </c>
      <c r="G752">
        <v>200</v>
      </c>
      <c r="H752">
        <v>50</v>
      </c>
      <c r="I752">
        <v>50</v>
      </c>
      <c r="J752">
        <v>38</v>
      </c>
      <c r="K752">
        <v>40</v>
      </c>
      <c r="L752">
        <v>52</v>
      </c>
      <c r="M752">
        <v>40</v>
      </c>
      <c r="N752">
        <v>72</v>
      </c>
      <c r="O752">
        <v>27</v>
      </c>
      <c r="P752">
        <f t="shared" si="29"/>
        <v>269</v>
      </c>
      <c r="Q752">
        <f t="shared" si="32"/>
        <v>44.833333333333336</v>
      </c>
      <c r="R752" t="s">
        <v>438</v>
      </c>
    </row>
    <row r="753" spans="1:18" x14ac:dyDescent="0.25">
      <c r="A753" t="s">
        <v>786</v>
      </c>
      <c r="B753">
        <f t="shared" si="33"/>
        <v>752</v>
      </c>
      <c r="C753" t="s">
        <v>28</v>
      </c>
      <c r="D753" t="s">
        <v>32</v>
      </c>
      <c r="E753">
        <v>1.8</v>
      </c>
      <c r="F753">
        <v>82</v>
      </c>
      <c r="G753">
        <v>100</v>
      </c>
      <c r="H753">
        <v>50</v>
      </c>
      <c r="I753">
        <v>50</v>
      </c>
      <c r="J753">
        <v>68</v>
      </c>
      <c r="K753">
        <v>70</v>
      </c>
      <c r="L753">
        <v>92</v>
      </c>
      <c r="M753">
        <v>50</v>
      </c>
      <c r="N753">
        <v>132</v>
      </c>
      <c r="O753">
        <v>42</v>
      </c>
      <c r="P753">
        <f t="shared" si="29"/>
        <v>454</v>
      </c>
      <c r="Q753">
        <f t="shared" si="32"/>
        <v>75.666666666666671</v>
      </c>
      <c r="R753" t="s">
        <v>438</v>
      </c>
    </row>
    <row r="754" spans="1:18" x14ac:dyDescent="0.25">
      <c r="A754" t="s">
        <v>787</v>
      </c>
      <c r="B754">
        <f t="shared" si="33"/>
        <v>753</v>
      </c>
      <c r="C754" t="s">
        <v>13</v>
      </c>
      <c r="E754">
        <v>0.3</v>
      </c>
      <c r="F754">
        <v>1.5</v>
      </c>
      <c r="G754">
        <v>190</v>
      </c>
      <c r="H754">
        <v>50</v>
      </c>
      <c r="I754">
        <v>50</v>
      </c>
      <c r="J754">
        <v>40</v>
      </c>
      <c r="K754">
        <v>55</v>
      </c>
      <c r="L754">
        <v>35</v>
      </c>
      <c r="M754">
        <v>50</v>
      </c>
      <c r="N754">
        <v>35</v>
      </c>
      <c r="O754">
        <v>35</v>
      </c>
      <c r="P754">
        <f t="shared" si="29"/>
        <v>250</v>
      </c>
      <c r="Q754">
        <f t="shared" si="32"/>
        <v>41.666666666666664</v>
      </c>
      <c r="R754" t="s">
        <v>438</v>
      </c>
    </row>
    <row r="755" spans="1:18" x14ac:dyDescent="0.25">
      <c r="A755" t="s">
        <v>788</v>
      </c>
      <c r="B755">
        <f t="shared" si="33"/>
        <v>754</v>
      </c>
      <c r="C755" t="s">
        <v>13</v>
      </c>
      <c r="E755">
        <v>0.9</v>
      </c>
      <c r="F755">
        <v>18.5</v>
      </c>
      <c r="G755">
        <v>75</v>
      </c>
      <c r="H755">
        <v>50</v>
      </c>
      <c r="I755">
        <v>50</v>
      </c>
      <c r="J755">
        <v>70</v>
      </c>
      <c r="K755">
        <v>105</v>
      </c>
      <c r="L755">
        <v>90</v>
      </c>
      <c r="M755">
        <v>80</v>
      </c>
      <c r="N755">
        <v>90</v>
      </c>
      <c r="O755">
        <v>45</v>
      </c>
      <c r="P755">
        <f t="shared" si="29"/>
        <v>480</v>
      </c>
      <c r="Q755">
        <f t="shared" si="32"/>
        <v>80</v>
      </c>
      <c r="R755" t="s">
        <v>438</v>
      </c>
    </row>
    <row r="756" spans="1:18" x14ac:dyDescent="0.25">
      <c r="A756" t="s">
        <v>789</v>
      </c>
      <c r="B756">
        <f t="shared" si="33"/>
        <v>755</v>
      </c>
      <c r="C756" t="s">
        <v>13</v>
      </c>
      <c r="D756" t="s">
        <v>175</v>
      </c>
      <c r="E756">
        <v>0.2</v>
      </c>
      <c r="F756">
        <v>1.5</v>
      </c>
      <c r="G756">
        <v>190</v>
      </c>
      <c r="H756">
        <v>50</v>
      </c>
      <c r="I756">
        <v>50</v>
      </c>
      <c r="J756">
        <v>40</v>
      </c>
      <c r="K756">
        <v>35</v>
      </c>
      <c r="L756">
        <v>55</v>
      </c>
      <c r="M756">
        <v>65</v>
      </c>
      <c r="N756">
        <v>75</v>
      </c>
      <c r="O756">
        <v>15</v>
      </c>
      <c r="P756">
        <f t="shared" si="29"/>
        <v>285</v>
      </c>
      <c r="Q756">
        <f t="shared" si="32"/>
        <v>47.5</v>
      </c>
      <c r="R756" t="s">
        <v>438</v>
      </c>
    </row>
    <row r="757" spans="1:18" x14ac:dyDescent="0.25">
      <c r="A757" t="s">
        <v>790</v>
      </c>
      <c r="B757">
        <f t="shared" si="33"/>
        <v>756</v>
      </c>
      <c r="C757" t="s">
        <v>13</v>
      </c>
      <c r="D757" t="s">
        <v>175</v>
      </c>
      <c r="E757">
        <v>1</v>
      </c>
      <c r="F757">
        <v>11.5</v>
      </c>
      <c r="G757">
        <v>75</v>
      </c>
      <c r="H757">
        <v>50</v>
      </c>
      <c r="I757">
        <v>50</v>
      </c>
      <c r="J757">
        <v>60</v>
      </c>
      <c r="K757">
        <v>45</v>
      </c>
      <c r="L757">
        <v>80</v>
      </c>
      <c r="M757">
        <v>90</v>
      </c>
      <c r="N757">
        <v>100</v>
      </c>
      <c r="O757">
        <v>30</v>
      </c>
      <c r="P757">
        <f t="shared" si="29"/>
        <v>405</v>
      </c>
      <c r="Q757">
        <f t="shared" si="32"/>
        <v>67.5</v>
      </c>
      <c r="R757" t="s">
        <v>438</v>
      </c>
    </row>
    <row r="758" spans="1:18" x14ac:dyDescent="0.25">
      <c r="A758" t="s">
        <v>791</v>
      </c>
      <c r="B758">
        <f t="shared" si="33"/>
        <v>757</v>
      </c>
      <c r="C758" t="s">
        <v>14</v>
      </c>
      <c r="D758" t="s">
        <v>23</v>
      </c>
      <c r="E758">
        <v>0.6</v>
      </c>
      <c r="F758">
        <v>4.8</v>
      </c>
      <c r="G758">
        <v>120</v>
      </c>
      <c r="H758">
        <v>87.5</v>
      </c>
      <c r="I758">
        <v>12.5</v>
      </c>
      <c r="J758">
        <v>48</v>
      </c>
      <c r="K758">
        <v>44</v>
      </c>
      <c r="L758">
        <v>40</v>
      </c>
      <c r="M758">
        <v>71</v>
      </c>
      <c r="N758">
        <v>40</v>
      </c>
      <c r="O758">
        <v>77</v>
      </c>
      <c r="P758">
        <f t="shared" si="29"/>
        <v>320</v>
      </c>
      <c r="Q758">
        <f t="shared" si="32"/>
        <v>53.333333333333336</v>
      </c>
      <c r="R758" t="s">
        <v>438</v>
      </c>
    </row>
    <row r="759" spans="1:18" x14ac:dyDescent="0.25">
      <c r="A759" t="s">
        <v>792</v>
      </c>
      <c r="B759">
        <f t="shared" si="33"/>
        <v>758</v>
      </c>
      <c r="C759" t="s">
        <v>14</v>
      </c>
      <c r="D759" t="s">
        <v>23</v>
      </c>
      <c r="E759">
        <v>1.2</v>
      </c>
      <c r="F759">
        <v>22.2</v>
      </c>
      <c r="G759">
        <v>45</v>
      </c>
      <c r="H759">
        <v>0</v>
      </c>
      <c r="I759">
        <v>100</v>
      </c>
      <c r="J759">
        <v>68</v>
      </c>
      <c r="K759">
        <v>64</v>
      </c>
      <c r="L759">
        <v>60</v>
      </c>
      <c r="M759">
        <v>111</v>
      </c>
      <c r="N759">
        <v>60</v>
      </c>
      <c r="O759">
        <v>117</v>
      </c>
      <c r="P759">
        <f t="shared" si="29"/>
        <v>480</v>
      </c>
      <c r="Q759">
        <f t="shared" si="32"/>
        <v>80</v>
      </c>
      <c r="R759" t="s">
        <v>438</v>
      </c>
    </row>
    <row r="760" spans="1:18" x14ac:dyDescent="0.25">
      <c r="A760" t="s">
        <v>793</v>
      </c>
      <c r="B760">
        <f t="shared" si="33"/>
        <v>759</v>
      </c>
      <c r="C760" t="s">
        <v>172</v>
      </c>
      <c r="D760" t="s">
        <v>176</v>
      </c>
      <c r="E760">
        <v>0.5</v>
      </c>
      <c r="F760">
        <v>6.8</v>
      </c>
      <c r="G760">
        <v>140</v>
      </c>
      <c r="H760">
        <v>50</v>
      </c>
      <c r="I760">
        <v>50</v>
      </c>
      <c r="J760">
        <v>70</v>
      </c>
      <c r="K760">
        <v>75</v>
      </c>
      <c r="L760">
        <v>50</v>
      </c>
      <c r="M760">
        <v>45</v>
      </c>
      <c r="N760">
        <v>50</v>
      </c>
      <c r="O760">
        <v>50</v>
      </c>
      <c r="P760">
        <f t="shared" si="29"/>
        <v>340</v>
      </c>
      <c r="Q760">
        <f t="shared" si="32"/>
        <v>56.666666666666664</v>
      </c>
      <c r="R760" t="s">
        <v>438</v>
      </c>
    </row>
    <row r="761" spans="1:18" x14ac:dyDescent="0.25">
      <c r="A761" t="s">
        <v>794</v>
      </c>
      <c r="B761">
        <f t="shared" si="33"/>
        <v>760</v>
      </c>
      <c r="C761" t="s">
        <v>172</v>
      </c>
      <c r="D761" t="s">
        <v>176</v>
      </c>
      <c r="E761">
        <v>2.1</v>
      </c>
      <c r="F761">
        <v>135</v>
      </c>
      <c r="G761">
        <v>70</v>
      </c>
      <c r="H761">
        <v>50</v>
      </c>
      <c r="I761">
        <v>50</v>
      </c>
      <c r="J761">
        <v>120</v>
      </c>
      <c r="K761">
        <v>125</v>
      </c>
      <c r="L761">
        <v>80</v>
      </c>
      <c r="M761">
        <v>55</v>
      </c>
      <c r="N761">
        <v>60</v>
      </c>
      <c r="O761">
        <v>60</v>
      </c>
      <c r="P761">
        <f t="shared" si="29"/>
        <v>500</v>
      </c>
      <c r="Q761">
        <f t="shared" si="32"/>
        <v>83.333333333333329</v>
      </c>
      <c r="R761" t="s">
        <v>438</v>
      </c>
    </row>
    <row r="762" spans="1:18" x14ac:dyDescent="0.25">
      <c r="A762" t="s">
        <v>795</v>
      </c>
      <c r="B762">
        <f t="shared" si="33"/>
        <v>761</v>
      </c>
      <c r="C762" t="s">
        <v>13</v>
      </c>
      <c r="E762">
        <v>0.3</v>
      </c>
      <c r="F762">
        <v>3.2</v>
      </c>
      <c r="G762">
        <v>235</v>
      </c>
      <c r="H762">
        <v>0</v>
      </c>
      <c r="I762">
        <v>100</v>
      </c>
      <c r="J762">
        <v>42</v>
      </c>
      <c r="K762">
        <v>30</v>
      </c>
      <c r="L762">
        <v>38</v>
      </c>
      <c r="M762">
        <v>30</v>
      </c>
      <c r="N762">
        <v>38</v>
      </c>
      <c r="O762">
        <v>32</v>
      </c>
      <c r="P762">
        <f t="shared" si="29"/>
        <v>210</v>
      </c>
      <c r="Q762">
        <f t="shared" si="32"/>
        <v>35</v>
      </c>
      <c r="R762" t="s">
        <v>438</v>
      </c>
    </row>
    <row r="763" spans="1:18" x14ac:dyDescent="0.25">
      <c r="A763" t="s">
        <v>796</v>
      </c>
      <c r="B763">
        <f t="shared" si="33"/>
        <v>762</v>
      </c>
      <c r="C763" t="s">
        <v>13</v>
      </c>
      <c r="E763">
        <v>0.7</v>
      </c>
      <c r="F763">
        <v>8.1999999999999993</v>
      </c>
      <c r="G763">
        <v>120</v>
      </c>
      <c r="H763">
        <v>0</v>
      </c>
      <c r="I763">
        <v>100</v>
      </c>
      <c r="J763">
        <v>52</v>
      </c>
      <c r="K763">
        <v>40</v>
      </c>
      <c r="L763">
        <v>48</v>
      </c>
      <c r="M763">
        <v>40</v>
      </c>
      <c r="N763">
        <v>48</v>
      </c>
      <c r="O763">
        <v>62</v>
      </c>
      <c r="P763">
        <f t="shared" si="29"/>
        <v>290</v>
      </c>
      <c r="Q763">
        <f t="shared" si="32"/>
        <v>48.333333333333336</v>
      </c>
      <c r="R763" t="s">
        <v>438</v>
      </c>
    </row>
    <row r="764" spans="1:18" x14ac:dyDescent="0.25">
      <c r="A764" t="s">
        <v>797</v>
      </c>
      <c r="B764">
        <f t="shared" si="33"/>
        <v>763</v>
      </c>
      <c r="C764" t="s">
        <v>13</v>
      </c>
      <c r="E764">
        <v>1.2</v>
      </c>
      <c r="F764">
        <v>21.4</v>
      </c>
      <c r="G764">
        <v>45</v>
      </c>
      <c r="H764">
        <v>0</v>
      </c>
      <c r="I764">
        <v>100</v>
      </c>
      <c r="J764">
        <v>72</v>
      </c>
      <c r="K764">
        <v>120</v>
      </c>
      <c r="L764">
        <v>98</v>
      </c>
      <c r="M764">
        <v>50</v>
      </c>
      <c r="N764">
        <v>98</v>
      </c>
      <c r="O764">
        <v>72</v>
      </c>
      <c r="P764">
        <f t="shared" si="29"/>
        <v>510</v>
      </c>
      <c r="Q764">
        <f t="shared" si="32"/>
        <v>85</v>
      </c>
      <c r="R764" t="s">
        <v>438</v>
      </c>
    </row>
    <row r="765" spans="1:18" x14ac:dyDescent="0.25">
      <c r="A765" t="s">
        <v>798</v>
      </c>
      <c r="B765">
        <f t="shared" si="33"/>
        <v>764</v>
      </c>
      <c r="C765" t="s">
        <v>175</v>
      </c>
      <c r="E765">
        <v>0.1</v>
      </c>
      <c r="F765">
        <v>0.3</v>
      </c>
      <c r="G765">
        <v>60</v>
      </c>
      <c r="H765">
        <v>25</v>
      </c>
      <c r="I765">
        <v>75</v>
      </c>
      <c r="J765">
        <v>51</v>
      </c>
      <c r="K765">
        <v>52</v>
      </c>
      <c r="L765">
        <v>90</v>
      </c>
      <c r="M765">
        <v>82</v>
      </c>
      <c r="N765">
        <v>110</v>
      </c>
      <c r="O765">
        <v>100</v>
      </c>
      <c r="P765">
        <f t="shared" si="29"/>
        <v>485</v>
      </c>
      <c r="Q765">
        <f t="shared" si="32"/>
        <v>80.833333333333329</v>
      </c>
      <c r="R765" t="s">
        <v>438</v>
      </c>
    </row>
    <row r="766" spans="1:18" x14ac:dyDescent="0.25">
      <c r="A766" t="s">
        <v>799</v>
      </c>
      <c r="B766">
        <f t="shared" si="33"/>
        <v>765</v>
      </c>
      <c r="C766" t="s">
        <v>172</v>
      </c>
      <c r="D766" t="s">
        <v>177</v>
      </c>
      <c r="E766">
        <v>1.5</v>
      </c>
      <c r="F766">
        <v>76</v>
      </c>
      <c r="G766">
        <v>45</v>
      </c>
      <c r="H766">
        <v>50</v>
      </c>
      <c r="I766">
        <v>50</v>
      </c>
      <c r="J766">
        <v>90</v>
      </c>
      <c r="K766">
        <v>60</v>
      </c>
      <c r="L766">
        <v>80</v>
      </c>
      <c r="M766">
        <v>90</v>
      </c>
      <c r="N766">
        <v>110</v>
      </c>
      <c r="O766">
        <v>60</v>
      </c>
      <c r="P766">
        <f t="shared" si="29"/>
        <v>490</v>
      </c>
      <c r="Q766">
        <f t="shared" si="32"/>
        <v>81.666666666666671</v>
      </c>
      <c r="R766" t="s">
        <v>438</v>
      </c>
    </row>
    <row r="767" spans="1:18" x14ac:dyDescent="0.25">
      <c r="A767" t="s">
        <v>800</v>
      </c>
      <c r="B767">
        <f t="shared" si="33"/>
        <v>766</v>
      </c>
      <c r="C767" t="s">
        <v>176</v>
      </c>
      <c r="E767">
        <v>2</v>
      </c>
      <c r="F767">
        <v>82.8</v>
      </c>
      <c r="G767">
        <v>45</v>
      </c>
      <c r="H767">
        <v>50</v>
      </c>
      <c r="I767">
        <v>50</v>
      </c>
      <c r="J767">
        <v>100</v>
      </c>
      <c r="K767">
        <v>120</v>
      </c>
      <c r="L767">
        <v>90</v>
      </c>
      <c r="M767">
        <v>40</v>
      </c>
      <c r="N767">
        <v>60</v>
      </c>
      <c r="O767">
        <v>80</v>
      </c>
      <c r="P767">
        <f t="shared" si="29"/>
        <v>490</v>
      </c>
      <c r="Q767">
        <f t="shared" si="32"/>
        <v>81.666666666666671</v>
      </c>
      <c r="R767" t="s">
        <v>438</v>
      </c>
    </row>
    <row r="768" spans="1:18" x14ac:dyDescent="0.25">
      <c r="A768" t="s">
        <v>801</v>
      </c>
      <c r="B768">
        <f t="shared" si="33"/>
        <v>767</v>
      </c>
      <c r="C768" t="s">
        <v>32</v>
      </c>
      <c r="D768" t="s">
        <v>28</v>
      </c>
      <c r="E768">
        <v>0.5</v>
      </c>
      <c r="F768">
        <v>12</v>
      </c>
      <c r="G768">
        <v>90</v>
      </c>
      <c r="H768">
        <v>50</v>
      </c>
      <c r="I768">
        <v>50</v>
      </c>
      <c r="J768">
        <v>25</v>
      </c>
      <c r="K768">
        <v>35</v>
      </c>
      <c r="L768">
        <v>40</v>
      </c>
      <c r="M768">
        <v>20</v>
      </c>
      <c r="N768">
        <v>30</v>
      </c>
      <c r="O768">
        <v>80</v>
      </c>
      <c r="P768">
        <f t="shared" si="29"/>
        <v>230</v>
      </c>
      <c r="Q768">
        <f t="shared" si="32"/>
        <v>38.333333333333336</v>
      </c>
      <c r="R768" t="s">
        <v>438</v>
      </c>
    </row>
    <row r="769" spans="1:18" x14ac:dyDescent="0.25">
      <c r="A769" t="s">
        <v>802</v>
      </c>
      <c r="B769">
        <f t="shared" si="33"/>
        <v>768</v>
      </c>
      <c r="C769" t="s">
        <v>32</v>
      </c>
      <c r="D769" t="s">
        <v>28</v>
      </c>
      <c r="E769">
        <v>2</v>
      </c>
      <c r="F769">
        <v>108</v>
      </c>
      <c r="G769">
        <v>45</v>
      </c>
      <c r="H769">
        <v>50</v>
      </c>
      <c r="I769">
        <v>50</v>
      </c>
      <c r="J769">
        <v>75</v>
      </c>
      <c r="K769">
        <v>125</v>
      </c>
      <c r="L769">
        <v>140</v>
      </c>
      <c r="M769">
        <v>60</v>
      </c>
      <c r="N769">
        <v>90</v>
      </c>
      <c r="O769">
        <v>40</v>
      </c>
      <c r="P769">
        <f t="shared" si="29"/>
        <v>530</v>
      </c>
      <c r="Q769">
        <f t="shared" si="32"/>
        <v>88.333333333333329</v>
      </c>
      <c r="R769" t="s">
        <v>438</v>
      </c>
    </row>
    <row r="770" spans="1:18" x14ac:dyDescent="0.25">
      <c r="A770" t="s">
        <v>803</v>
      </c>
      <c r="B770">
        <f t="shared" si="33"/>
        <v>769</v>
      </c>
      <c r="C770" t="s">
        <v>181</v>
      </c>
      <c r="D770" t="s">
        <v>174</v>
      </c>
      <c r="E770">
        <v>0.5</v>
      </c>
      <c r="F770">
        <v>70</v>
      </c>
      <c r="G770">
        <v>140</v>
      </c>
      <c r="H770">
        <v>50</v>
      </c>
      <c r="I770">
        <v>50</v>
      </c>
      <c r="J770">
        <v>55</v>
      </c>
      <c r="K770">
        <v>55</v>
      </c>
      <c r="L770">
        <v>80</v>
      </c>
      <c r="M770">
        <v>70</v>
      </c>
      <c r="N770">
        <v>45</v>
      </c>
      <c r="O770">
        <v>15</v>
      </c>
      <c r="P770">
        <f t="shared" si="29"/>
        <v>320</v>
      </c>
      <c r="Q770">
        <f t="shared" si="32"/>
        <v>53.333333333333336</v>
      </c>
      <c r="R770" t="s">
        <v>438</v>
      </c>
    </row>
    <row r="771" spans="1:18" x14ac:dyDescent="0.25">
      <c r="A771" t="s">
        <v>804</v>
      </c>
      <c r="B771">
        <f t="shared" si="33"/>
        <v>770</v>
      </c>
      <c r="C771" t="s">
        <v>181</v>
      </c>
      <c r="D771" t="s">
        <v>174</v>
      </c>
      <c r="E771">
        <v>1.3</v>
      </c>
      <c r="F771">
        <v>250</v>
      </c>
      <c r="G771">
        <v>60</v>
      </c>
      <c r="H771">
        <v>50</v>
      </c>
      <c r="I771">
        <v>50</v>
      </c>
      <c r="J771">
        <v>85</v>
      </c>
      <c r="K771">
        <v>75</v>
      </c>
      <c r="L771">
        <v>110</v>
      </c>
      <c r="M771">
        <v>100</v>
      </c>
      <c r="N771">
        <v>75</v>
      </c>
      <c r="O771">
        <v>35</v>
      </c>
      <c r="P771">
        <f t="shared" si="29"/>
        <v>480</v>
      </c>
      <c r="Q771">
        <f t="shared" si="32"/>
        <v>80</v>
      </c>
      <c r="R771" t="s">
        <v>438</v>
      </c>
    </row>
    <row r="772" spans="1:18" x14ac:dyDescent="0.25">
      <c r="A772" t="s">
        <v>805</v>
      </c>
      <c r="B772">
        <f t="shared" si="33"/>
        <v>771</v>
      </c>
      <c r="C772" t="s">
        <v>28</v>
      </c>
      <c r="E772">
        <v>0.3</v>
      </c>
      <c r="F772">
        <v>1.2</v>
      </c>
      <c r="G772">
        <v>60</v>
      </c>
      <c r="H772">
        <v>50</v>
      </c>
      <c r="I772">
        <v>50</v>
      </c>
      <c r="J772">
        <v>55</v>
      </c>
      <c r="K772">
        <v>60</v>
      </c>
      <c r="L772">
        <v>130</v>
      </c>
      <c r="M772">
        <v>30</v>
      </c>
      <c r="N772">
        <v>130</v>
      </c>
      <c r="O772">
        <v>5</v>
      </c>
      <c r="P772">
        <f t="shared" si="29"/>
        <v>410</v>
      </c>
      <c r="Q772">
        <f t="shared" si="32"/>
        <v>68.333333333333329</v>
      </c>
      <c r="R772" t="s">
        <v>438</v>
      </c>
    </row>
    <row r="773" spans="1:18" x14ac:dyDescent="0.25">
      <c r="A773" t="s">
        <v>806</v>
      </c>
      <c r="B773">
        <f t="shared" si="33"/>
        <v>772</v>
      </c>
      <c r="C773" t="s">
        <v>172</v>
      </c>
      <c r="E773">
        <v>1.9</v>
      </c>
      <c r="F773">
        <v>120.5</v>
      </c>
      <c r="G773">
        <v>3</v>
      </c>
      <c r="J773">
        <v>95</v>
      </c>
      <c r="K773">
        <v>95</v>
      </c>
      <c r="L773">
        <v>95</v>
      </c>
      <c r="M773">
        <v>95</v>
      </c>
      <c r="N773">
        <v>95</v>
      </c>
      <c r="O773">
        <v>59</v>
      </c>
      <c r="P773">
        <f t="shared" si="29"/>
        <v>534</v>
      </c>
      <c r="Q773">
        <f t="shared" si="32"/>
        <v>89</v>
      </c>
      <c r="R773" t="s">
        <v>439</v>
      </c>
    </row>
    <row r="774" spans="1:18" x14ac:dyDescent="0.25">
      <c r="A774" t="s">
        <v>807</v>
      </c>
      <c r="B774">
        <f t="shared" si="33"/>
        <v>773</v>
      </c>
      <c r="C774" t="s">
        <v>172</v>
      </c>
      <c r="E774">
        <v>2.2999999999999998</v>
      </c>
      <c r="F774">
        <v>100.5</v>
      </c>
      <c r="G774">
        <v>3</v>
      </c>
      <c r="J774">
        <v>95</v>
      </c>
      <c r="K774">
        <v>95</v>
      </c>
      <c r="L774">
        <v>95</v>
      </c>
      <c r="M774">
        <v>95</v>
      </c>
      <c r="N774">
        <v>95</v>
      </c>
      <c r="O774">
        <v>95</v>
      </c>
      <c r="P774">
        <f t="shared" si="29"/>
        <v>570</v>
      </c>
      <c r="Q774">
        <f t="shared" si="32"/>
        <v>95</v>
      </c>
      <c r="R774" t="s">
        <v>439</v>
      </c>
    </row>
    <row r="775" spans="1:18" x14ac:dyDescent="0.25">
      <c r="A775" t="s">
        <v>808</v>
      </c>
      <c r="B775">
        <f t="shared" si="33"/>
        <v>774</v>
      </c>
      <c r="C775" t="s">
        <v>178</v>
      </c>
      <c r="D775" t="s">
        <v>24</v>
      </c>
      <c r="E775">
        <v>0.3</v>
      </c>
      <c r="F775">
        <v>40</v>
      </c>
      <c r="G775">
        <v>30</v>
      </c>
      <c r="J775">
        <v>60</v>
      </c>
      <c r="K775">
        <v>60</v>
      </c>
      <c r="L775">
        <v>100</v>
      </c>
      <c r="M775">
        <v>60</v>
      </c>
      <c r="N775">
        <v>100</v>
      </c>
      <c r="O775">
        <v>60</v>
      </c>
      <c r="P775">
        <f t="shared" si="29"/>
        <v>440</v>
      </c>
      <c r="Q775">
        <f t="shared" si="32"/>
        <v>73.333333333333329</v>
      </c>
      <c r="R775" t="s">
        <v>438</v>
      </c>
    </row>
    <row r="776" spans="1:18" x14ac:dyDescent="0.25">
      <c r="A776" t="s">
        <v>809</v>
      </c>
      <c r="B776">
        <f t="shared" si="33"/>
        <v>775</v>
      </c>
      <c r="C776" t="s">
        <v>172</v>
      </c>
      <c r="E776">
        <v>0.4</v>
      </c>
      <c r="F776">
        <v>19.899999999999999</v>
      </c>
      <c r="G776">
        <v>45</v>
      </c>
      <c r="H776">
        <v>50</v>
      </c>
      <c r="I776">
        <v>50</v>
      </c>
      <c r="J776">
        <v>65</v>
      </c>
      <c r="K776">
        <v>115</v>
      </c>
      <c r="L776">
        <v>65</v>
      </c>
      <c r="M776">
        <v>75</v>
      </c>
      <c r="N776">
        <v>95</v>
      </c>
      <c r="O776">
        <v>65</v>
      </c>
      <c r="P776">
        <f t="shared" si="29"/>
        <v>480</v>
      </c>
      <c r="Q776">
        <f t="shared" si="32"/>
        <v>80</v>
      </c>
      <c r="R776" t="s">
        <v>438</v>
      </c>
    </row>
    <row r="777" spans="1:18" x14ac:dyDescent="0.25">
      <c r="A777" t="s">
        <v>810</v>
      </c>
      <c r="B777">
        <f t="shared" si="33"/>
        <v>776</v>
      </c>
      <c r="C777" t="s">
        <v>23</v>
      </c>
      <c r="D777" t="s">
        <v>182</v>
      </c>
      <c r="E777">
        <v>2</v>
      </c>
      <c r="F777">
        <v>212</v>
      </c>
      <c r="G777">
        <v>70</v>
      </c>
      <c r="H777">
        <v>50</v>
      </c>
      <c r="I777">
        <v>50</v>
      </c>
      <c r="J777">
        <v>60</v>
      </c>
      <c r="K777">
        <v>78</v>
      </c>
      <c r="L777">
        <v>135</v>
      </c>
      <c r="M777">
        <v>91</v>
      </c>
      <c r="N777">
        <v>85</v>
      </c>
      <c r="O777">
        <v>36</v>
      </c>
      <c r="P777">
        <f t="shared" si="29"/>
        <v>485</v>
      </c>
      <c r="Q777">
        <f t="shared" si="32"/>
        <v>80.833333333333329</v>
      </c>
      <c r="R777" t="s">
        <v>438</v>
      </c>
    </row>
    <row r="778" spans="1:18" x14ac:dyDescent="0.25">
      <c r="A778" t="s">
        <v>811</v>
      </c>
      <c r="B778">
        <f t="shared" si="33"/>
        <v>777</v>
      </c>
      <c r="C778" t="s">
        <v>173</v>
      </c>
      <c r="D778" t="s">
        <v>179</v>
      </c>
      <c r="E778">
        <v>0.3</v>
      </c>
      <c r="F778">
        <v>3.3</v>
      </c>
      <c r="G778">
        <v>180</v>
      </c>
      <c r="H778">
        <v>50</v>
      </c>
      <c r="I778">
        <v>50</v>
      </c>
      <c r="J778">
        <v>65</v>
      </c>
      <c r="K778">
        <v>98</v>
      </c>
      <c r="L778">
        <v>63</v>
      </c>
      <c r="M778">
        <v>40</v>
      </c>
      <c r="N778">
        <v>73</v>
      </c>
      <c r="O778">
        <v>96</v>
      </c>
      <c r="P778">
        <f t="shared" si="29"/>
        <v>435</v>
      </c>
      <c r="Q778">
        <f t="shared" si="32"/>
        <v>72.5</v>
      </c>
      <c r="R778" t="s">
        <v>438</v>
      </c>
    </row>
    <row r="779" spans="1:18" x14ac:dyDescent="0.25">
      <c r="A779" t="s">
        <v>812</v>
      </c>
      <c r="B779">
        <f t="shared" si="33"/>
        <v>778</v>
      </c>
      <c r="C779" t="s">
        <v>181</v>
      </c>
      <c r="D779" t="s">
        <v>175</v>
      </c>
      <c r="E779">
        <v>0.2</v>
      </c>
      <c r="F779">
        <v>0.7</v>
      </c>
      <c r="G779">
        <v>45</v>
      </c>
      <c r="H779">
        <v>50</v>
      </c>
      <c r="I779">
        <v>50</v>
      </c>
      <c r="J779">
        <v>55</v>
      </c>
      <c r="K779">
        <v>90</v>
      </c>
      <c r="L779">
        <v>80</v>
      </c>
      <c r="M779">
        <v>50</v>
      </c>
      <c r="N779">
        <v>105</v>
      </c>
      <c r="O779">
        <v>96</v>
      </c>
      <c r="P779">
        <f t="shared" si="29"/>
        <v>476</v>
      </c>
      <c r="Q779">
        <f t="shared" si="32"/>
        <v>79.333333333333329</v>
      </c>
      <c r="R779" t="s">
        <v>438</v>
      </c>
    </row>
    <row r="780" spans="1:18" x14ac:dyDescent="0.25">
      <c r="A780" t="s">
        <v>813</v>
      </c>
      <c r="B780">
        <f t="shared" si="33"/>
        <v>779</v>
      </c>
      <c r="C780" t="s">
        <v>28</v>
      </c>
      <c r="D780" t="s">
        <v>177</v>
      </c>
      <c r="E780">
        <v>0.9</v>
      </c>
      <c r="F780">
        <v>19</v>
      </c>
      <c r="G780">
        <v>80</v>
      </c>
      <c r="H780">
        <v>50</v>
      </c>
      <c r="I780">
        <v>50</v>
      </c>
      <c r="J780">
        <v>68</v>
      </c>
      <c r="K780">
        <v>105</v>
      </c>
      <c r="L780">
        <v>70</v>
      </c>
      <c r="M780">
        <v>70</v>
      </c>
      <c r="N780">
        <v>70</v>
      </c>
      <c r="O780">
        <v>92</v>
      </c>
      <c r="P780">
        <f t="shared" si="29"/>
        <v>475</v>
      </c>
      <c r="Q780">
        <f t="shared" si="32"/>
        <v>79.166666666666671</v>
      </c>
      <c r="R780" t="s">
        <v>438</v>
      </c>
    </row>
    <row r="781" spans="1:18" x14ac:dyDescent="0.25">
      <c r="A781" t="s">
        <v>814</v>
      </c>
      <c r="B781">
        <f t="shared" si="33"/>
        <v>780</v>
      </c>
      <c r="C781" t="s">
        <v>172</v>
      </c>
      <c r="D781" t="s">
        <v>182</v>
      </c>
      <c r="E781">
        <v>3</v>
      </c>
      <c r="F781">
        <v>185</v>
      </c>
      <c r="G781">
        <v>70</v>
      </c>
      <c r="H781">
        <v>50</v>
      </c>
      <c r="I781">
        <v>50</v>
      </c>
      <c r="J781">
        <v>78</v>
      </c>
      <c r="K781">
        <v>60</v>
      </c>
      <c r="L781">
        <v>85</v>
      </c>
      <c r="M781">
        <v>135</v>
      </c>
      <c r="N781">
        <v>91</v>
      </c>
      <c r="O781">
        <v>36</v>
      </c>
      <c r="P781">
        <f t="shared" si="29"/>
        <v>485</v>
      </c>
      <c r="Q781">
        <f t="shared" si="32"/>
        <v>80.833333333333329</v>
      </c>
      <c r="R781" t="s">
        <v>438</v>
      </c>
    </row>
    <row r="782" spans="1:18" x14ac:dyDescent="0.25">
      <c r="A782" t="s">
        <v>815</v>
      </c>
      <c r="B782">
        <f t="shared" si="33"/>
        <v>781</v>
      </c>
      <c r="C782" t="s">
        <v>181</v>
      </c>
      <c r="D782" t="s">
        <v>13</v>
      </c>
      <c r="E782">
        <v>3.9</v>
      </c>
      <c r="F782">
        <v>210</v>
      </c>
      <c r="G782">
        <v>25</v>
      </c>
      <c r="J782">
        <v>70</v>
      </c>
      <c r="K782">
        <v>131</v>
      </c>
      <c r="L782">
        <v>100</v>
      </c>
      <c r="M782">
        <v>86</v>
      </c>
      <c r="N782">
        <v>90</v>
      </c>
      <c r="O782">
        <v>40</v>
      </c>
      <c r="P782">
        <f t="shared" si="29"/>
        <v>517</v>
      </c>
      <c r="Q782">
        <f t="shared" si="32"/>
        <v>86.166666666666671</v>
      </c>
      <c r="R782" t="s">
        <v>438</v>
      </c>
    </row>
    <row r="783" spans="1:18" x14ac:dyDescent="0.25">
      <c r="A783" t="s">
        <v>816</v>
      </c>
      <c r="B783">
        <f t="shared" si="33"/>
        <v>782</v>
      </c>
      <c r="C783" t="s">
        <v>182</v>
      </c>
      <c r="E783">
        <v>0.6</v>
      </c>
      <c r="F783">
        <v>29.7</v>
      </c>
      <c r="G783">
        <v>45</v>
      </c>
      <c r="H783">
        <v>50</v>
      </c>
      <c r="I783">
        <v>50</v>
      </c>
      <c r="J783">
        <v>45</v>
      </c>
      <c r="K783">
        <v>55</v>
      </c>
      <c r="L783">
        <v>65</v>
      </c>
      <c r="M783">
        <v>45</v>
      </c>
      <c r="N783">
        <v>45</v>
      </c>
      <c r="O783">
        <v>45</v>
      </c>
      <c r="P783">
        <f t="shared" si="29"/>
        <v>300</v>
      </c>
      <c r="Q783">
        <f t="shared" si="32"/>
        <v>50</v>
      </c>
      <c r="R783" t="s">
        <v>438</v>
      </c>
    </row>
    <row r="784" spans="1:18" x14ac:dyDescent="0.25">
      <c r="A784" t="s">
        <v>817</v>
      </c>
      <c r="B784">
        <f t="shared" si="33"/>
        <v>783</v>
      </c>
      <c r="C784" t="s">
        <v>182</v>
      </c>
      <c r="D784" t="s">
        <v>176</v>
      </c>
      <c r="E784">
        <v>1.2</v>
      </c>
      <c r="F784">
        <v>47</v>
      </c>
      <c r="G784">
        <v>45</v>
      </c>
      <c r="H784">
        <v>50</v>
      </c>
      <c r="I784">
        <v>50</v>
      </c>
      <c r="J784">
        <v>55</v>
      </c>
      <c r="K784">
        <v>75</v>
      </c>
      <c r="L784">
        <v>90</v>
      </c>
      <c r="M784">
        <v>65</v>
      </c>
      <c r="N784">
        <v>70</v>
      </c>
      <c r="O784">
        <v>65</v>
      </c>
      <c r="P784">
        <f t="shared" si="29"/>
        <v>420</v>
      </c>
      <c r="Q784">
        <f t="shared" si="32"/>
        <v>70</v>
      </c>
      <c r="R784" t="s">
        <v>438</v>
      </c>
    </row>
    <row r="785" spans="1:18" x14ac:dyDescent="0.25">
      <c r="A785" t="s">
        <v>818</v>
      </c>
      <c r="B785">
        <f t="shared" si="33"/>
        <v>784</v>
      </c>
      <c r="C785" t="s">
        <v>182</v>
      </c>
      <c r="D785" t="s">
        <v>176</v>
      </c>
      <c r="E785">
        <v>1.6</v>
      </c>
      <c r="F785">
        <v>78.2</v>
      </c>
      <c r="G785">
        <v>45</v>
      </c>
      <c r="H785">
        <v>50</v>
      </c>
      <c r="I785">
        <v>50</v>
      </c>
      <c r="J785">
        <v>75</v>
      </c>
      <c r="K785">
        <v>110</v>
      </c>
      <c r="L785">
        <v>125</v>
      </c>
      <c r="M785">
        <v>100</v>
      </c>
      <c r="N785">
        <v>105</v>
      </c>
      <c r="O785">
        <v>85</v>
      </c>
      <c r="P785">
        <f t="shared" si="29"/>
        <v>600</v>
      </c>
      <c r="Q785">
        <f t="shared" si="32"/>
        <v>100</v>
      </c>
      <c r="R785" t="s">
        <v>438</v>
      </c>
    </row>
    <row r="786" spans="1:18" x14ac:dyDescent="0.25">
      <c r="A786" t="s">
        <v>820</v>
      </c>
      <c r="B786">
        <f t="shared" si="33"/>
        <v>785</v>
      </c>
      <c r="C786" t="s">
        <v>173</v>
      </c>
      <c r="D786" t="s">
        <v>175</v>
      </c>
      <c r="E786">
        <v>1.8</v>
      </c>
      <c r="F786">
        <v>20.5</v>
      </c>
      <c r="G786">
        <v>3</v>
      </c>
      <c r="J786">
        <v>70</v>
      </c>
      <c r="K786">
        <v>115</v>
      </c>
      <c r="L786">
        <v>85</v>
      </c>
      <c r="M786">
        <v>95</v>
      </c>
      <c r="N786">
        <v>75</v>
      </c>
      <c r="O786">
        <v>130</v>
      </c>
      <c r="P786">
        <f t="shared" si="29"/>
        <v>570</v>
      </c>
      <c r="Q786">
        <f t="shared" si="32"/>
        <v>95</v>
      </c>
      <c r="R786" t="s">
        <v>439</v>
      </c>
    </row>
    <row r="787" spans="1:18" x14ac:dyDescent="0.25">
      <c r="A787" t="s">
        <v>819</v>
      </c>
      <c r="B787">
        <f t="shared" si="33"/>
        <v>786</v>
      </c>
      <c r="C787" t="s">
        <v>177</v>
      </c>
      <c r="D787" t="s">
        <v>175</v>
      </c>
      <c r="E787">
        <v>1.2</v>
      </c>
      <c r="F787">
        <v>18.600000000000001</v>
      </c>
      <c r="G787">
        <v>3</v>
      </c>
      <c r="J787">
        <v>70</v>
      </c>
      <c r="K787">
        <v>85</v>
      </c>
      <c r="L787">
        <v>75</v>
      </c>
      <c r="M787">
        <v>130</v>
      </c>
      <c r="N787">
        <v>115</v>
      </c>
      <c r="O787">
        <v>95</v>
      </c>
      <c r="P787">
        <f t="shared" si="29"/>
        <v>570</v>
      </c>
      <c r="Q787">
        <f t="shared" si="32"/>
        <v>95</v>
      </c>
      <c r="R787" t="s">
        <v>439</v>
      </c>
    </row>
    <row r="788" spans="1:18" x14ac:dyDescent="0.25">
      <c r="A788" t="s">
        <v>821</v>
      </c>
      <c r="B788">
        <f t="shared" si="33"/>
        <v>787</v>
      </c>
      <c r="C788" t="s">
        <v>13</v>
      </c>
      <c r="D788" t="s">
        <v>175</v>
      </c>
      <c r="E788">
        <v>1.9</v>
      </c>
      <c r="F788">
        <v>45.5</v>
      </c>
      <c r="G788">
        <v>3</v>
      </c>
      <c r="J788">
        <v>70</v>
      </c>
      <c r="K788">
        <v>130</v>
      </c>
      <c r="L788">
        <v>115</v>
      </c>
      <c r="M788">
        <v>85</v>
      </c>
      <c r="N788">
        <v>95</v>
      </c>
      <c r="O788">
        <v>75</v>
      </c>
      <c r="P788">
        <f t="shared" si="29"/>
        <v>570</v>
      </c>
      <c r="Q788">
        <f t="shared" si="32"/>
        <v>95</v>
      </c>
      <c r="R788" t="s">
        <v>439</v>
      </c>
    </row>
    <row r="789" spans="1:18" x14ac:dyDescent="0.25">
      <c r="A789" t="s">
        <v>822</v>
      </c>
      <c r="B789">
        <f t="shared" si="33"/>
        <v>788</v>
      </c>
      <c r="C789" t="s">
        <v>28</v>
      </c>
      <c r="D789" t="s">
        <v>175</v>
      </c>
      <c r="E789">
        <v>1.3</v>
      </c>
      <c r="F789">
        <v>21.2</v>
      </c>
      <c r="G789">
        <v>3</v>
      </c>
      <c r="J789">
        <v>70</v>
      </c>
      <c r="K789">
        <v>75</v>
      </c>
      <c r="L789">
        <v>115</v>
      </c>
      <c r="M789">
        <v>95</v>
      </c>
      <c r="N789">
        <v>130</v>
      </c>
      <c r="O789">
        <v>85</v>
      </c>
      <c r="P789">
        <f t="shared" si="29"/>
        <v>570</v>
      </c>
      <c r="Q789">
        <f t="shared" si="32"/>
        <v>95</v>
      </c>
      <c r="R789" t="s">
        <v>439</v>
      </c>
    </row>
    <row r="790" spans="1:18" x14ac:dyDescent="0.25">
      <c r="A790" t="s">
        <v>823</v>
      </c>
      <c r="B790">
        <f t="shared" si="33"/>
        <v>789</v>
      </c>
      <c r="C790" t="s">
        <v>177</v>
      </c>
      <c r="E790">
        <v>0.2</v>
      </c>
      <c r="F790">
        <v>0.1</v>
      </c>
      <c r="G790">
        <v>45</v>
      </c>
      <c r="J790">
        <v>43</v>
      </c>
      <c r="K790">
        <v>29</v>
      </c>
      <c r="L790">
        <v>31</v>
      </c>
      <c r="M790">
        <v>29</v>
      </c>
      <c r="N790">
        <v>31</v>
      </c>
      <c r="O790">
        <v>37</v>
      </c>
      <c r="P790">
        <f t="shared" si="29"/>
        <v>200</v>
      </c>
      <c r="Q790">
        <f t="shared" si="32"/>
        <v>33.333333333333336</v>
      </c>
      <c r="R790" t="s">
        <v>439</v>
      </c>
    </row>
    <row r="791" spans="1:18" x14ac:dyDescent="0.25">
      <c r="A791" t="s">
        <v>824</v>
      </c>
      <c r="B791">
        <f t="shared" si="33"/>
        <v>790</v>
      </c>
      <c r="C791" t="s">
        <v>177</v>
      </c>
      <c r="E791">
        <v>0.1</v>
      </c>
      <c r="F791">
        <v>999.9</v>
      </c>
      <c r="G791">
        <v>45</v>
      </c>
      <c r="J791">
        <v>43</v>
      </c>
      <c r="K791">
        <v>29</v>
      </c>
      <c r="L791">
        <v>131</v>
      </c>
      <c r="M791">
        <v>29</v>
      </c>
      <c r="N791">
        <v>131</v>
      </c>
      <c r="O791">
        <v>37</v>
      </c>
      <c r="P791">
        <f t="shared" si="29"/>
        <v>400</v>
      </c>
      <c r="Q791">
        <f t="shared" si="32"/>
        <v>66.666666666666671</v>
      </c>
      <c r="R791" t="s">
        <v>439</v>
      </c>
    </row>
    <row r="792" spans="1:18" x14ac:dyDescent="0.25">
      <c r="A792" t="s">
        <v>825</v>
      </c>
      <c r="B792">
        <f t="shared" si="33"/>
        <v>791</v>
      </c>
      <c r="C792" t="s">
        <v>177</v>
      </c>
      <c r="D792" t="s">
        <v>179</v>
      </c>
      <c r="E792">
        <v>3.4</v>
      </c>
      <c r="F792">
        <v>230</v>
      </c>
      <c r="G792">
        <v>45</v>
      </c>
      <c r="J792">
        <v>137</v>
      </c>
      <c r="K792">
        <v>137</v>
      </c>
      <c r="L792">
        <v>107</v>
      </c>
      <c r="M792">
        <v>113</v>
      </c>
      <c r="N792">
        <v>89</v>
      </c>
      <c r="O792">
        <v>97</v>
      </c>
      <c r="P792">
        <f t="shared" si="29"/>
        <v>680</v>
      </c>
      <c r="Q792">
        <f t="shared" si="32"/>
        <v>113.33333333333333</v>
      </c>
      <c r="R792" t="s">
        <v>439</v>
      </c>
    </row>
    <row r="793" spans="1:18" x14ac:dyDescent="0.25">
      <c r="A793" t="s">
        <v>826</v>
      </c>
      <c r="B793">
        <f t="shared" si="33"/>
        <v>792</v>
      </c>
      <c r="C793" t="s">
        <v>177</v>
      </c>
      <c r="D793" t="s">
        <v>181</v>
      </c>
      <c r="E793">
        <v>4</v>
      </c>
      <c r="F793">
        <v>120</v>
      </c>
      <c r="G793">
        <v>45</v>
      </c>
      <c r="J793">
        <v>137</v>
      </c>
      <c r="K793">
        <v>113</v>
      </c>
      <c r="L793">
        <v>89</v>
      </c>
      <c r="M793">
        <v>137</v>
      </c>
      <c r="N793">
        <v>107</v>
      </c>
      <c r="O793">
        <v>97</v>
      </c>
      <c r="P793">
        <f t="shared" si="29"/>
        <v>680</v>
      </c>
      <c r="Q793">
        <f t="shared" si="32"/>
        <v>113.33333333333333</v>
      </c>
      <c r="R793" t="s">
        <v>439</v>
      </c>
    </row>
    <row r="794" spans="1:18" x14ac:dyDescent="0.25">
      <c r="A794" t="s">
        <v>827</v>
      </c>
      <c r="B794">
        <f t="shared" si="33"/>
        <v>793</v>
      </c>
      <c r="C794" t="s">
        <v>178</v>
      </c>
      <c r="D794" t="s">
        <v>14</v>
      </c>
      <c r="E794">
        <v>1.2</v>
      </c>
      <c r="F794">
        <v>55.5</v>
      </c>
      <c r="G794">
        <v>45</v>
      </c>
      <c r="J794">
        <v>109</v>
      </c>
      <c r="K794">
        <v>53</v>
      </c>
      <c r="L794">
        <v>47</v>
      </c>
      <c r="M794">
        <v>127</v>
      </c>
      <c r="N794">
        <v>131</v>
      </c>
      <c r="O794">
        <v>103</v>
      </c>
      <c r="P794">
        <f t="shared" si="29"/>
        <v>570</v>
      </c>
      <c r="Q794">
        <f t="shared" si="32"/>
        <v>95</v>
      </c>
      <c r="R794" t="s">
        <v>438</v>
      </c>
    </row>
    <row r="795" spans="1:18" x14ac:dyDescent="0.25">
      <c r="A795" t="s">
        <v>828</v>
      </c>
      <c r="B795">
        <f t="shared" si="33"/>
        <v>794</v>
      </c>
      <c r="C795" t="s">
        <v>32</v>
      </c>
      <c r="D795" t="s">
        <v>176</v>
      </c>
      <c r="E795">
        <v>2.4</v>
      </c>
      <c r="F795">
        <v>333.6</v>
      </c>
      <c r="G795">
        <v>45</v>
      </c>
      <c r="J795">
        <v>107</v>
      </c>
      <c r="K795">
        <v>139</v>
      </c>
      <c r="L795">
        <v>139</v>
      </c>
      <c r="M795">
        <v>53</v>
      </c>
      <c r="N795">
        <v>53</v>
      </c>
      <c r="O795">
        <v>79</v>
      </c>
      <c r="P795">
        <f t="shared" si="29"/>
        <v>570</v>
      </c>
      <c r="Q795">
        <f t="shared" si="32"/>
        <v>95</v>
      </c>
      <c r="R795" t="s">
        <v>438</v>
      </c>
    </row>
    <row r="796" spans="1:18" x14ac:dyDescent="0.25">
      <c r="A796" t="s">
        <v>829</v>
      </c>
      <c r="B796">
        <f t="shared" si="33"/>
        <v>795</v>
      </c>
      <c r="C796" t="s">
        <v>32</v>
      </c>
      <c r="D796" t="s">
        <v>176</v>
      </c>
      <c r="E796">
        <v>1.8</v>
      </c>
      <c r="F796">
        <v>25</v>
      </c>
      <c r="G796">
        <v>45</v>
      </c>
      <c r="J796">
        <v>71</v>
      </c>
      <c r="K796">
        <v>137</v>
      </c>
      <c r="L796">
        <v>37</v>
      </c>
      <c r="M796">
        <v>137</v>
      </c>
      <c r="N796">
        <v>37</v>
      </c>
      <c r="O796">
        <v>151</v>
      </c>
      <c r="P796">
        <f t="shared" si="29"/>
        <v>570</v>
      </c>
      <c r="Q796">
        <f t="shared" si="32"/>
        <v>95</v>
      </c>
      <c r="R796" t="s">
        <v>438</v>
      </c>
    </row>
    <row r="797" spans="1:18" x14ac:dyDescent="0.25">
      <c r="A797" t="s">
        <v>830</v>
      </c>
      <c r="B797">
        <f t="shared" si="33"/>
        <v>796</v>
      </c>
      <c r="C797" t="s">
        <v>173</v>
      </c>
      <c r="E797">
        <v>3.8</v>
      </c>
      <c r="F797">
        <v>100</v>
      </c>
      <c r="G797">
        <v>45</v>
      </c>
      <c r="J797">
        <v>83</v>
      </c>
      <c r="K797">
        <v>89</v>
      </c>
      <c r="L797">
        <v>71</v>
      </c>
      <c r="M797">
        <v>173</v>
      </c>
      <c r="N797">
        <v>71</v>
      </c>
      <c r="O797">
        <v>83</v>
      </c>
      <c r="P797">
        <f t="shared" si="29"/>
        <v>570</v>
      </c>
      <c r="Q797">
        <f t="shared" si="32"/>
        <v>95</v>
      </c>
      <c r="R797" t="s">
        <v>438</v>
      </c>
    </row>
    <row r="798" spans="1:18" x14ac:dyDescent="0.25">
      <c r="A798" t="s">
        <v>831</v>
      </c>
      <c r="B798">
        <f t="shared" si="33"/>
        <v>797</v>
      </c>
      <c r="C798" t="s">
        <v>179</v>
      </c>
      <c r="D798" t="s">
        <v>24</v>
      </c>
      <c r="E798">
        <v>9.1999999999999993</v>
      </c>
      <c r="F798">
        <v>999.9</v>
      </c>
      <c r="G798">
        <v>45</v>
      </c>
      <c r="J798">
        <v>97</v>
      </c>
      <c r="K798">
        <v>101</v>
      </c>
      <c r="L798">
        <v>103</v>
      </c>
      <c r="M798">
        <v>107</v>
      </c>
      <c r="N798">
        <v>101</v>
      </c>
      <c r="O798">
        <v>61</v>
      </c>
      <c r="P798">
        <f t="shared" si="29"/>
        <v>570</v>
      </c>
      <c r="Q798">
        <f t="shared" si="32"/>
        <v>95</v>
      </c>
      <c r="R798" t="s">
        <v>438</v>
      </c>
    </row>
    <row r="799" spans="1:18" x14ac:dyDescent="0.25">
      <c r="A799" t="s">
        <v>832</v>
      </c>
      <c r="B799">
        <f t="shared" si="33"/>
        <v>798</v>
      </c>
      <c r="C799" t="s">
        <v>13</v>
      </c>
      <c r="D799" t="s">
        <v>179</v>
      </c>
      <c r="E799">
        <v>0.3</v>
      </c>
      <c r="F799">
        <v>0.1</v>
      </c>
      <c r="G799">
        <v>45</v>
      </c>
      <c r="J799">
        <v>59</v>
      </c>
      <c r="K799">
        <v>181</v>
      </c>
      <c r="L799">
        <v>131</v>
      </c>
      <c r="M799">
        <v>59</v>
      </c>
      <c r="N799">
        <v>31</v>
      </c>
      <c r="O799">
        <v>109</v>
      </c>
      <c r="P799">
        <f t="shared" si="29"/>
        <v>570</v>
      </c>
      <c r="Q799">
        <f t="shared" si="32"/>
        <v>95</v>
      </c>
      <c r="R799" t="s">
        <v>438</v>
      </c>
    </row>
    <row r="800" spans="1:18" x14ac:dyDescent="0.25">
      <c r="A800" t="s">
        <v>833</v>
      </c>
      <c r="B800">
        <f t="shared" ref="B800:B808" si="34">B799+1</f>
        <v>799</v>
      </c>
      <c r="C800" t="s">
        <v>283</v>
      </c>
      <c r="D800" t="s">
        <v>182</v>
      </c>
      <c r="E800">
        <v>5.5</v>
      </c>
      <c r="F800">
        <v>888</v>
      </c>
      <c r="G800">
        <v>45</v>
      </c>
      <c r="J800">
        <v>223</v>
      </c>
      <c r="K800">
        <v>101</v>
      </c>
      <c r="L800">
        <v>53</v>
      </c>
      <c r="M800">
        <v>97</v>
      </c>
      <c r="N800">
        <v>53</v>
      </c>
      <c r="O800">
        <v>43</v>
      </c>
      <c r="P800">
        <f t="shared" si="29"/>
        <v>570</v>
      </c>
      <c r="Q800">
        <f t="shared" si="32"/>
        <v>95</v>
      </c>
      <c r="R800" t="s">
        <v>438</v>
      </c>
    </row>
    <row r="801" spans="1:18" x14ac:dyDescent="0.25">
      <c r="A801" t="s">
        <v>844</v>
      </c>
      <c r="B801">
        <f t="shared" si="34"/>
        <v>800</v>
      </c>
      <c r="C801" t="s">
        <v>177</v>
      </c>
      <c r="E801">
        <v>2.4</v>
      </c>
      <c r="F801">
        <v>230</v>
      </c>
      <c r="G801">
        <v>255</v>
      </c>
      <c r="J801">
        <v>97</v>
      </c>
      <c r="K801">
        <v>107</v>
      </c>
      <c r="L801">
        <v>101</v>
      </c>
      <c r="M801">
        <v>127</v>
      </c>
      <c r="N801">
        <v>89</v>
      </c>
      <c r="O801">
        <v>79</v>
      </c>
      <c r="P801">
        <f t="shared" si="29"/>
        <v>600</v>
      </c>
      <c r="Q801">
        <f t="shared" si="32"/>
        <v>100</v>
      </c>
      <c r="R801" t="s">
        <v>439</v>
      </c>
    </row>
    <row r="802" spans="1:18" x14ac:dyDescent="0.25">
      <c r="A802" t="s">
        <v>834</v>
      </c>
      <c r="B802">
        <f t="shared" si="34"/>
        <v>801</v>
      </c>
      <c r="C802" t="s">
        <v>179</v>
      </c>
      <c r="D802" t="s">
        <v>175</v>
      </c>
      <c r="E802">
        <v>1</v>
      </c>
      <c r="F802">
        <v>80.5</v>
      </c>
      <c r="G802">
        <v>3</v>
      </c>
      <c r="J802">
        <v>80</v>
      </c>
      <c r="K802">
        <v>95</v>
      </c>
      <c r="L802">
        <v>115</v>
      </c>
      <c r="M802">
        <v>130</v>
      </c>
      <c r="N802">
        <v>115</v>
      </c>
      <c r="O802">
        <v>65</v>
      </c>
      <c r="P802">
        <f t="shared" si="29"/>
        <v>600</v>
      </c>
      <c r="Q802">
        <f t="shared" si="32"/>
        <v>100</v>
      </c>
      <c r="R802" t="s">
        <v>438</v>
      </c>
    </row>
    <row r="803" spans="1:18" x14ac:dyDescent="0.25">
      <c r="A803" t="s">
        <v>835</v>
      </c>
      <c r="B803">
        <f t="shared" si="34"/>
        <v>802</v>
      </c>
      <c r="C803" t="s">
        <v>176</v>
      </c>
      <c r="D803" t="s">
        <v>181</v>
      </c>
      <c r="E803">
        <v>0.7</v>
      </c>
      <c r="F803">
        <v>22.2</v>
      </c>
      <c r="G803">
        <v>3</v>
      </c>
      <c r="J803">
        <v>90</v>
      </c>
      <c r="K803">
        <v>125</v>
      </c>
      <c r="L803">
        <v>80</v>
      </c>
      <c r="M803">
        <v>90</v>
      </c>
      <c r="N803">
        <v>90</v>
      </c>
      <c r="O803">
        <v>125</v>
      </c>
      <c r="P803">
        <f t="shared" si="29"/>
        <v>600</v>
      </c>
      <c r="Q803">
        <f t="shared" si="32"/>
        <v>100</v>
      </c>
      <c r="R803" t="s">
        <v>438</v>
      </c>
    </row>
    <row r="804" spans="1:18" x14ac:dyDescent="0.25">
      <c r="A804" t="s">
        <v>836</v>
      </c>
      <c r="B804">
        <f t="shared" si="34"/>
        <v>803</v>
      </c>
      <c r="C804" t="s">
        <v>14</v>
      </c>
      <c r="E804">
        <v>0.6</v>
      </c>
      <c r="F804">
        <v>1.8</v>
      </c>
      <c r="G804">
        <v>45</v>
      </c>
      <c r="J804">
        <v>67</v>
      </c>
      <c r="K804">
        <v>73</v>
      </c>
      <c r="L804">
        <v>67</v>
      </c>
      <c r="M804">
        <v>73</v>
      </c>
      <c r="N804">
        <v>67</v>
      </c>
      <c r="O804">
        <v>73</v>
      </c>
      <c r="P804">
        <f t="shared" si="29"/>
        <v>420</v>
      </c>
      <c r="Q804">
        <f t="shared" si="32"/>
        <v>70</v>
      </c>
      <c r="R804" t="s">
        <v>438</v>
      </c>
    </row>
    <row r="805" spans="1:18" x14ac:dyDescent="0.25">
      <c r="A805" t="s">
        <v>837</v>
      </c>
      <c r="B805">
        <f t="shared" si="34"/>
        <v>804</v>
      </c>
      <c r="C805" t="s">
        <v>14</v>
      </c>
      <c r="D805" t="s">
        <v>182</v>
      </c>
      <c r="E805">
        <v>3.6</v>
      </c>
      <c r="F805">
        <v>150</v>
      </c>
      <c r="G805">
        <v>45</v>
      </c>
      <c r="J805">
        <v>73</v>
      </c>
      <c r="K805">
        <v>73</v>
      </c>
      <c r="L805">
        <v>73</v>
      </c>
      <c r="M805">
        <v>127</v>
      </c>
      <c r="N805">
        <v>73</v>
      </c>
      <c r="O805">
        <v>121</v>
      </c>
      <c r="P805">
        <f t="shared" si="29"/>
        <v>540</v>
      </c>
      <c r="Q805">
        <f t="shared" si="32"/>
        <v>90</v>
      </c>
      <c r="R805" t="s">
        <v>438</v>
      </c>
    </row>
    <row r="806" spans="1:18" x14ac:dyDescent="0.25">
      <c r="A806" t="s">
        <v>838</v>
      </c>
      <c r="B806">
        <f t="shared" si="34"/>
        <v>805</v>
      </c>
      <c r="C806" t="s">
        <v>178</v>
      </c>
      <c r="D806" t="s">
        <v>179</v>
      </c>
      <c r="E806">
        <v>5.5</v>
      </c>
      <c r="F806">
        <v>820</v>
      </c>
      <c r="G806">
        <v>30</v>
      </c>
      <c r="J806">
        <v>61</v>
      </c>
      <c r="K806">
        <v>131</v>
      </c>
      <c r="L806">
        <v>211</v>
      </c>
      <c r="M806">
        <v>53</v>
      </c>
      <c r="N806">
        <v>101</v>
      </c>
      <c r="O806">
        <v>13</v>
      </c>
      <c r="P806">
        <f t="shared" si="29"/>
        <v>570</v>
      </c>
      <c r="Q806">
        <f t="shared" si="32"/>
        <v>95</v>
      </c>
      <c r="R806" t="s">
        <v>438</v>
      </c>
    </row>
    <row r="807" spans="1:18" x14ac:dyDescent="0.25">
      <c r="A807" t="s">
        <v>839</v>
      </c>
      <c r="B807">
        <f t="shared" si="34"/>
        <v>806</v>
      </c>
      <c r="C807" t="s">
        <v>23</v>
      </c>
      <c r="D807" t="s">
        <v>181</v>
      </c>
      <c r="E807">
        <v>1.8</v>
      </c>
      <c r="F807">
        <v>13</v>
      </c>
      <c r="G807">
        <v>30</v>
      </c>
      <c r="J807">
        <v>53</v>
      </c>
      <c r="K807">
        <v>127</v>
      </c>
      <c r="L807">
        <v>53</v>
      </c>
      <c r="M807">
        <v>151</v>
      </c>
      <c r="N807">
        <v>79</v>
      </c>
      <c r="O807">
        <v>107</v>
      </c>
      <c r="P807">
        <f t="shared" si="29"/>
        <v>570</v>
      </c>
      <c r="Q807">
        <f t="shared" si="32"/>
        <v>95</v>
      </c>
      <c r="R807" t="s">
        <v>438</v>
      </c>
    </row>
    <row r="808" spans="1:18" x14ac:dyDescent="0.25">
      <c r="A808" t="s">
        <v>840</v>
      </c>
      <c r="B808">
        <f t="shared" si="34"/>
        <v>807</v>
      </c>
      <c r="C808" t="s">
        <v>173</v>
      </c>
      <c r="E808">
        <v>1.5</v>
      </c>
      <c r="F808">
        <v>44.5</v>
      </c>
      <c r="G808">
        <v>3</v>
      </c>
      <c r="J808">
        <v>88</v>
      </c>
      <c r="K808">
        <v>112</v>
      </c>
      <c r="L808">
        <v>75</v>
      </c>
      <c r="M808">
        <v>102</v>
      </c>
      <c r="N808">
        <v>80</v>
      </c>
      <c r="O808">
        <v>143</v>
      </c>
      <c r="P808">
        <f t="shared" si="29"/>
        <v>600</v>
      </c>
      <c r="Q808">
        <f t="shared" si="32"/>
        <v>100</v>
      </c>
      <c r="R808" t="s">
        <v>438</v>
      </c>
    </row>
    <row r="809" spans="1:18" x14ac:dyDescent="0.25">
      <c r="A809" t="s">
        <v>845</v>
      </c>
      <c r="B809">
        <v>808</v>
      </c>
      <c r="C809" t="s">
        <v>179</v>
      </c>
      <c r="E809">
        <v>0.2</v>
      </c>
      <c r="F809">
        <v>8</v>
      </c>
      <c r="G809">
        <v>3</v>
      </c>
      <c r="J809">
        <v>46</v>
      </c>
      <c r="K809">
        <v>65</v>
      </c>
      <c r="L809">
        <v>65</v>
      </c>
      <c r="M809">
        <v>55</v>
      </c>
      <c r="N809">
        <v>35</v>
      </c>
      <c r="O809">
        <v>34</v>
      </c>
      <c r="P809">
        <f t="shared" si="29"/>
        <v>300</v>
      </c>
      <c r="Q809">
        <f t="shared" si="32"/>
        <v>50</v>
      </c>
      <c r="R809" t="s">
        <v>438</v>
      </c>
    </row>
    <row r="810" spans="1:18" x14ac:dyDescent="0.25">
      <c r="A810" t="s">
        <v>846</v>
      </c>
      <c r="B810">
        <v>809</v>
      </c>
      <c r="C810" t="s">
        <v>179</v>
      </c>
      <c r="E810">
        <v>2.5</v>
      </c>
      <c r="F810">
        <v>800</v>
      </c>
      <c r="G810">
        <v>3</v>
      </c>
      <c r="J810">
        <v>135</v>
      </c>
      <c r="K810">
        <v>143</v>
      </c>
      <c r="L810">
        <v>143</v>
      </c>
      <c r="M810">
        <v>80</v>
      </c>
      <c r="N810">
        <v>65</v>
      </c>
      <c r="O810">
        <v>34</v>
      </c>
      <c r="P810">
        <f t="shared" si="29"/>
        <v>600</v>
      </c>
      <c r="Q810">
        <f t="shared" si="32"/>
        <v>100</v>
      </c>
      <c r="R810" t="s">
        <v>438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</dc:creator>
  <cp:lastModifiedBy>Rafael Felipe</cp:lastModifiedBy>
  <dcterms:created xsi:type="dcterms:W3CDTF">2018-10-31T20:09:34Z</dcterms:created>
  <dcterms:modified xsi:type="dcterms:W3CDTF">2021-09-04T17:01:37Z</dcterms:modified>
</cp:coreProperties>
</file>