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L26" i="1"/>
  <c r="L27" i="1"/>
  <c r="L28" i="1"/>
  <c r="L29" i="1"/>
  <c r="K26" i="1"/>
  <c r="K27" i="1"/>
  <c r="K28" i="1"/>
  <c r="K29" i="1"/>
  <c r="L25" i="1"/>
  <c r="K25" i="1"/>
  <c r="E5" i="1" l="1"/>
  <c r="D5" i="1"/>
  <c r="C5" i="1"/>
  <c r="E4" i="1"/>
  <c r="E3" i="1"/>
</calcChain>
</file>

<file path=xl/sharedStrings.xml><?xml version="1.0" encoding="utf-8"?>
<sst xmlns="http://schemas.openxmlformats.org/spreadsheetml/2006/main" count="94" uniqueCount="41">
  <si>
    <t>Videos Sem Colisão</t>
  </si>
  <si>
    <t>Videos Com Colisão</t>
  </si>
  <si>
    <t>Colisão Detetada</t>
  </si>
  <si>
    <t>Video</t>
  </si>
  <si>
    <t>1_bola</t>
  </si>
  <si>
    <t>2_bolas</t>
  </si>
  <si>
    <t>Approaching_25ms</t>
  </si>
  <si>
    <t>Approaching_25ms_Texture</t>
  </si>
  <si>
    <t>Approaching_50ms</t>
  </si>
  <si>
    <t>Approaching_50ms_Texture</t>
  </si>
  <si>
    <t>approaching_Circle_25ms</t>
  </si>
  <si>
    <t>approaching_Circle_50ms</t>
  </si>
  <si>
    <t>approaching_flow_field</t>
  </si>
  <si>
    <t>approaching_scattered</t>
  </si>
  <si>
    <t>car</t>
  </si>
  <si>
    <t>car2</t>
  </si>
  <si>
    <t>Receding_25ms</t>
  </si>
  <si>
    <t>Receding_50ms</t>
  </si>
  <si>
    <t>S_A_R</t>
  </si>
  <si>
    <t>S_N</t>
  </si>
  <si>
    <t>Translating_25ms</t>
  </si>
  <si>
    <t>Translating_25ms_0,5meters</t>
  </si>
  <si>
    <t>Translating_50ms</t>
  </si>
  <si>
    <t>Translating_50ms_0,5meters</t>
  </si>
  <si>
    <t>Translating_Approaching_25ms</t>
  </si>
  <si>
    <t>Translating_Approaching_50ms</t>
  </si>
  <si>
    <t>Translating_Receding_25ms</t>
  </si>
  <si>
    <t>Translating_Receding_50ms</t>
  </si>
  <si>
    <t>Tratado_1</t>
  </si>
  <si>
    <t>Uniformly_Approaching</t>
  </si>
  <si>
    <t>Total</t>
  </si>
  <si>
    <t>Colision</t>
  </si>
  <si>
    <t>Program</t>
  </si>
  <si>
    <t>Yes</t>
  </si>
  <si>
    <t>approaching_Yesple</t>
  </si>
  <si>
    <t>Colisão No Detetada</t>
  </si>
  <si>
    <t>No</t>
  </si>
  <si>
    <t>FPS</t>
  </si>
  <si>
    <t>Frames</t>
  </si>
  <si>
    <t>Elapsed Time (s)</t>
  </si>
  <si>
    <t>Time/Frame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</si>
</sst>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workbookViewId="0">
      <selection activeCell="J17" sqref="J17"/>
    </sheetView>
  </sheetViews>
  <sheetFormatPr defaultRowHeight="15" x14ac:dyDescent="0.25"/>
  <cols>
    <col min="1" max="1" width="9.140625" style="1"/>
    <col min="2" max="2" width="20.28515625" style="1" bestFit="1" customWidth="1"/>
    <col min="3" max="3" width="18.42578125" style="1" bestFit="1" customWidth="1"/>
    <col min="4" max="4" width="18.5703125" style="1" bestFit="1" customWidth="1"/>
    <col min="5" max="7" width="9.140625" style="1"/>
    <col min="8" max="8" width="29" style="2" bestFit="1" customWidth="1"/>
    <col min="9" max="9" width="15.5703125" style="1" bestFit="1" customWidth="1"/>
    <col min="10" max="10" width="7.42578125" style="1" bestFit="1" customWidth="1"/>
    <col min="11" max="11" width="5.5703125" style="3" bestFit="1" customWidth="1"/>
    <col min="12" max="12" width="11.85546875" style="4" bestFit="1" customWidth="1"/>
    <col min="13" max="13" width="8.140625" style="1" bestFit="1" customWidth="1"/>
    <col min="14" max="14" width="8.42578125" style="1" bestFit="1" customWidth="1"/>
    <col min="15" max="16384" width="9.140625" style="1"/>
  </cols>
  <sheetData>
    <row r="2" spans="2:14" x14ac:dyDescent="0.25">
      <c r="C2" s="1" t="s">
        <v>1</v>
      </c>
      <c r="D2" s="1" t="s">
        <v>0</v>
      </c>
      <c r="E2" s="1" t="s">
        <v>30</v>
      </c>
      <c r="H2" s="1" t="s">
        <v>3</v>
      </c>
      <c r="I2" s="1" t="s">
        <v>39</v>
      </c>
      <c r="J2" s="1" t="s">
        <v>38</v>
      </c>
      <c r="K2" s="3" t="s">
        <v>37</v>
      </c>
      <c r="L2" s="4" t="s">
        <v>40</v>
      </c>
      <c r="M2" s="1" t="s">
        <v>31</v>
      </c>
      <c r="N2" s="1" t="s">
        <v>32</v>
      </c>
    </row>
    <row r="3" spans="2:14" x14ac:dyDescent="0.25">
      <c r="B3" s="1" t="s">
        <v>2</v>
      </c>
      <c r="C3" s="1">
        <v>9</v>
      </c>
      <c r="D3" s="1">
        <v>0</v>
      </c>
      <c r="E3" s="1">
        <f>C3+D3</f>
        <v>9</v>
      </c>
      <c r="H3" s="2" t="s">
        <v>4</v>
      </c>
      <c r="I3" s="1">
        <v>3.06</v>
      </c>
      <c r="J3" s="1">
        <v>199</v>
      </c>
      <c r="K3" s="3">
        <f t="shared" ref="K3:K24" si="0">J3/I3</f>
        <v>65.032679738562095</v>
      </c>
      <c r="L3" s="4">
        <f t="shared" ref="L3:L24" si="1">I3/J3</f>
        <v>1.5376884422110553E-2</v>
      </c>
      <c r="M3" s="1" t="s">
        <v>33</v>
      </c>
      <c r="N3" s="1" t="s">
        <v>33</v>
      </c>
    </row>
    <row r="4" spans="2:14" x14ac:dyDescent="0.25">
      <c r="B4" s="1" t="s">
        <v>35</v>
      </c>
      <c r="C4" s="1">
        <v>5</v>
      </c>
      <c r="D4" s="1">
        <v>13</v>
      </c>
      <c r="E4" s="1">
        <f>C4+D4</f>
        <v>18</v>
      </c>
      <c r="H4" s="2" t="s">
        <v>5</v>
      </c>
      <c r="I4" s="1">
        <v>3.48</v>
      </c>
      <c r="J4" s="1">
        <v>199</v>
      </c>
      <c r="K4" s="3">
        <f t="shared" si="0"/>
        <v>57.183908045977013</v>
      </c>
      <c r="L4" s="4">
        <f t="shared" si="1"/>
        <v>1.7487437185929648E-2</v>
      </c>
      <c r="M4" s="1" t="s">
        <v>36</v>
      </c>
      <c r="N4" s="1" t="s">
        <v>36</v>
      </c>
    </row>
    <row r="5" spans="2:14" x14ac:dyDescent="0.25">
      <c r="B5" s="1" t="s">
        <v>30</v>
      </c>
      <c r="C5" s="1">
        <f>C3+C4</f>
        <v>14</v>
      </c>
      <c r="D5" s="1">
        <f>D3+D4</f>
        <v>13</v>
      </c>
      <c r="E5" s="1">
        <f>C5+D5</f>
        <v>27</v>
      </c>
      <c r="H5" s="2" t="s">
        <v>6</v>
      </c>
      <c r="I5" s="1">
        <v>1.87</v>
      </c>
      <c r="J5" s="1">
        <v>80</v>
      </c>
      <c r="K5" s="3">
        <f t="shared" si="0"/>
        <v>42.780748663101605</v>
      </c>
      <c r="L5" s="4">
        <f t="shared" si="1"/>
        <v>2.3375E-2</v>
      </c>
      <c r="M5" s="1" t="s">
        <v>33</v>
      </c>
      <c r="N5" s="1" t="s">
        <v>33</v>
      </c>
    </row>
    <row r="6" spans="2:14" x14ac:dyDescent="0.25">
      <c r="H6" s="2" t="s">
        <v>7</v>
      </c>
      <c r="I6" s="1">
        <v>1.81</v>
      </c>
      <c r="J6" s="1">
        <v>80</v>
      </c>
      <c r="K6" s="3">
        <f t="shared" si="0"/>
        <v>44.19889502762431</v>
      </c>
      <c r="L6" s="4">
        <f t="shared" si="1"/>
        <v>2.2624999999999999E-2</v>
      </c>
      <c r="M6" s="1" t="s">
        <v>33</v>
      </c>
      <c r="N6" s="1" t="s">
        <v>36</v>
      </c>
    </row>
    <row r="7" spans="2:14" x14ac:dyDescent="0.25">
      <c r="H7" s="2" t="s">
        <v>8</v>
      </c>
      <c r="I7" s="1">
        <v>3.14</v>
      </c>
      <c r="J7" s="1">
        <v>151</v>
      </c>
      <c r="K7" s="3">
        <f t="shared" si="0"/>
        <v>48.089171974522294</v>
      </c>
      <c r="L7" s="4">
        <f t="shared" si="1"/>
        <v>2.0794701986754968E-2</v>
      </c>
      <c r="M7" s="1" t="s">
        <v>33</v>
      </c>
      <c r="N7" s="1" t="s">
        <v>33</v>
      </c>
    </row>
    <row r="8" spans="2:14" x14ac:dyDescent="0.25">
      <c r="H8" s="2" t="s">
        <v>9</v>
      </c>
      <c r="I8" s="1">
        <v>3.07</v>
      </c>
      <c r="J8" s="1">
        <v>151</v>
      </c>
      <c r="K8" s="3">
        <f t="shared" si="0"/>
        <v>49.185667752443003</v>
      </c>
      <c r="L8" s="4">
        <f t="shared" si="1"/>
        <v>2.0331125827814569E-2</v>
      </c>
      <c r="M8" s="1" t="s">
        <v>33</v>
      </c>
      <c r="N8" s="1" t="s">
        <v>36</v>
      </c>
    </row>
    <row r="9" spans="2:14" x14ac:dyDescent="0.25">
      <c r="H9" s="2" t="s">
        <v>10</v>
      </c>
      <c r="I9" s="1">
        <v>1.86</v>
      </c>
      <c r="J9" s="1">
        <v>81</v>
      </c>
      <c r="K9" s="3">
        <f t="shared" si="0"/>
        <v>43.548387096774192</v>
      </c>
      <c r="L9" s="4">
        <f t="shared" si="1"/>
        <v>2.2962962962962963E-2</v>
      </c>
      <c r="M9" s="1" t="s">
        <v>33</v>
      </c>
      <c r="N9" s="1" t="s">
        <v>36</v>
      </c>
    </row>
    <row r="10" spans="2:14" x14ac:dyDescent="0.25">
      <c r="H10" s="2" t="s">
        <v>11</v>
      </c>
      <c r="I10" s="1">
        <v>3.16</v>
      </c>
      <c r="J10" s="1">
        <v>152</v>
      </c>
      <c r="K10" s="3">
        <f t="shared" si="0"/>
        <v>48.101265822784811</v>
      </c>
      <c r="L10" s="4">
        <f t="shared" si="1"/>
        <v>2.0789473684210528E-2</v>
      </c>
      <c r="M10" s="1" t="s">
        <v>33</v>
      </c>
      <c r="N10" s="1" t="s">
        <v>33</v>
      </c>
    </row>
    <row r="11" spans="2:14" x14ac:dyDescent="0.25">
      <c r="H11" s="2" t="s">
        <v>12</v>
      </c>
      <c r="I11" s="1">
        <v>4.58</v>
      </c>
      <c r="J11" s="1">
        <v>177</v>
      </c>
      <c r="K11" s="3">
        <f t="shared" si="0"/>
        <v>38.646288209606986</v>
      </c>
      <c r="L11" s="4">
        <f t="shared" si="1"/>
        <v>2.5875706214689265E-2</v>
      </c>
      <c r="M11" s="1" t="s">
        <v>36</v>
      </c>
      <c r="N11" s="1" t="s">
        <v>36</v>
      </c>
    </row>
    <row r="12" spans="2:14" x14ac:dyDescent="0.25">
      <c r="H12" s="2" t="s">
        <v>13</v>
      </c>
      <c r="I12" s="1">
        <v>3.71</v>
      </c>
      <c r="J12" s="1">
        <v>177</v>
      </c>
      <c r="K12" s="3">
        <f t="shared" si="0"/>
        <v>47.708894878706197</v>
      </c>
      <c r="L12" s="4">
        <f t="shared" si="1"/>
        <v>2.096045197740113E-2</v>
      </c>
      <c r="M12" s="1" t="s">
        <v>36</v>
      </c>
      <c r="N12" s="1" t="s">
        <v>36</v>
      </c>
    </row>
    <row r="13" spans="2:14" x14ac:dyDescent="0.25">
      <c r="H13" s="2" t="s">
        <v>34</v>
      </c>
      <c r="I13" s="1">
        <v>3.62</v>
      </c>
      <c r="J13" s="1">
        <v>177</v>
      </c>
      <c r="K13" s="3">
        <f t="shared" si="0"/>
        <v>48.895027624309392</v>
      </c>
      <c r="L13" s="4">
        <f t="shared" si="1"/>
        <v>2.0451977401129945E-2</v>
      </c>
      <c r="M13" s="1" t="s">
        <v>36</v>
      </c>
      <c r="N13" s="1" t="s">
        <v>36</v>
      </c>
    </row>
    <row r="14" spans="2:14" x14ac:dyDescent="0.25">
      <c r="H14" s="2" t="s">
        <v>14</v>
      </c>
      <c r="I14" s="1">
        <v>1.66</v>
      </c>
      <c r="J14" s="1">
        <v>90</v>
      </c>
      <c r="K14" s="3">
        <f t="shared" si="0"/>
        <v>54.216867469879517</v>
      </c>
      <c r="L14" s="4">
        <f t="shared" si="1"/>
        <v>1.8444444444444444E-2</v>
      </c>
      <c r="M14" s="1" t="s">
        <v>33</v>
      </c>
      <c r="N14" s="1" t="s">
        <v>36</v>
      </c>
    </row>
    <row r="15" spans="2:14" x14ac:dyDescent="0.25">
      <c r="H15" s="2" t="s">
        <v>15</v>
      </c>
      <c r="I15" s="1">
        <v>1.67</v>
      </c>
      <c r="J15" s="1">
        <v>90</v>
      </c>
      <c r="K15" s="3">
        <f t="shared" si="0"/>
        <v>53.892215568862277</v>
      </c>
      <c r="L15" s="4">
        <f t="shared" si="1"/>
        <v>1.8555555555555554E-2</v>
      </c>
      <c r="M15" s="1" t="s">
        <v>33</v>
      </c>
      <c r="N15" s="1" t="s">
        <v>36</v>
      </c>
    </row>
    <row r="16" spans="2:14" x14ac:dyDescent="0.25">
      <c r="H16" s="2" t="s">
        <v>16</v>
      </c>
      <c r="I16" s="1">
        <v>1.91</v>
      </c>
      <c r="J16" s="1">
        <v>79</v>
      </c>
      <c r="K16" s="3">
        <f t="shared" si="0"/>
        <v>41.361256544502616</v>
      </c>
      <c r="L16" s="4">
        <f t="shared" si="1"/>
        <v>2.4177215189873418E-2</v>
      </c>
      <c r="M16" s="1" t="s">
        <v>36</v>
      </c>
      <c r="N16" s="1" t="s">
        <v>36</v>
      </c>
    </row>
    <row r="17" spans="8:14" x14ac:dyDescent="0.25">
      <c r="H17" s="2" t="s">
        <v>17</v>
      </c>
      <c r="I17" s="1">
        <v>3.37</v>
      </c>
      <c r="J17" s="1">
        <v>150</v>
      </c>
      <c r="K17" s="3">
        <f t="shared" si="0"/>
        <v>44.510385756676556</v>
      </c>
      <c r="L17" s="4">
        <f t="shared" si="1"/>
        <v>2.2466666666666666E-2</v>
      </c>
      <c r="M17" s="1" t="s">
        <v>36</v>
      </c>
      <c r="N17" s="1" t="s">
        <v>36</v>
      </c>
    </row>
    <row r="18" spans="8:14" x14ac:dyDescent="0.25">
      <c r="H18" s="2" t="s">
        <v>18</v>
      </c>
      <c r="I18" s="1">
        <v>1.46</v>
      </c>
      <c r="J18" s="1">
        <v>59</v>
      </c>
      <c r="K18" s="3">
        <f t="shared" si="0"/>
        <v>40.410958904109592</v>
      </c>
      <c r="L18" s="4">
        <f t="shared" si="1"/>
        <v>2.4745762711864405E-2</v>
      </c>
      <c r="M18" s="1" t="s">
        <v>33</v>
      </c>
      <c r="N18" s="1" t="s">
        <v>33</v>
      </c>
    </row>
    <row r="19" spans="8:14" x14ac:dyDescent="0.25">
      <c r="H19" s="2" t="s">
        <v>19</v>
      </c>
      <c r="I19" s="1">
        <v>1.45</v>
      </c>
      <c r="J19" s="1">
        <v>59</v>
      </c>
      <c r="K19" s="3">
        <f t="shared" si="0"/>
        <v>40.689655172413794</v>
      </c>
      <c r="L19" s="4">
        <f t="shared" si="1"/>
        <v>2.4576271186440676E-2</v>
      </c>
      <c r="M19" s="1" t="s">
        <v>33</v>
      </c>
      <c r="N19" s="1" t="s">
        <v>33</v>
      </c>
    </row>
    <row r="20" spans="8:14" x14ac:dyDescent="0.25">
      <c r="H20" s="2" t="s">
        <v>20</v>
      </c>
      <c r="I20" s="1">
        <v>1.93</v>
      </c>
      <c r="J20" s="1">
        <v>84</v>
      </c>
      <c r="K20" s="3">
        <f t="shared" si="0"/>
        <v>43.523316062176164</v>
      </c>
      <c r="L20" s="4">
        <f t="shared" si="1"/>
        <v>2.2976190476190476E-2</v>
      </c>
      <c r="M20" s="1" t="s">
        <v>36</v>
      </c>
      <c r="N20" s="1" t="s">
        <v>36</v>
      </c>
    </row>
    <row r="21" spans="8:14" x14ac:dyDescent="0.25">
      <c r="H21" s="2" t="s">
        <v>21</v>
      </c>
      <c r="I21" s="1">
        <v>1.1599999999999999</v>
      </c>
      <c r="J21" s="1">
        <v>41</v>
      </c>
      <c r="K21" s="3">
        <f t="shared" si="0"/>
        <v>35.344827586206897</v>
      </c>
      <c r="L21" s="4">
        <f t="shared" si="1"/>
        <v>2.8292682926829266E-2</v>
      </c>
      <c r="M21" s="1" t="s">
        <v>36</v>
      </c>
      <c r="N21" s="1" t="s">
        <v>36</v>
      </c>
    </row>
    <row r="22" spans="8:14" x14ac:dyDescent="0.25">
      <c r="H22" s="2" t="s">
        <v>22</v>
      </c>
      <c r="I22" s="1">
        <v>3.54</v>
      </c>
      <c r="J22" s="1">
        <v>170</v>
      </c>
      <c r="K22" s="3">
        <f t="shared" si="0"/>
        <v>48.022598870056498</v>
      </c>
      <c r="L22" s="4">
        <f t="shared" si="1"/>
        <v>2.0823529411764706E-2</v>
      </c>
      <c r="M22" s="1" t="s">
        <v>36</v>
      </c>
      <c r="N22" s="1" t="s">
        <v>36</v>
      </c>
    </row>
    <row r="23" spans="8:14" x14ac:dyDescent="0.25">
      <c r="H23" s="2" t="s">
        <v>23</v>
      </c>
      <c r="I23" s="1">
        <v>1.94</v>
      </c>
      <c r="J23" s="1">
        <v>84</v>
      </c>
      <c r="K23" s="3">
        <f t="shared" si="0"/>
        <v>43.298969072164951</v>
      </c>
      <c r="L23" s="4">
        <f t="shared" si="1"/>
        <v>2.3095238095238096E-2</v>
      </c>
      <c r="M23" s="1" t="s">
        <v>36</v>
      </c>
      <c r="N23" s="1" t="s">
        <v>36</v>
      </c>
    </row>
    <row r="24" spans="8:14" x14ac:dyDescent="0.25">
      <c r="H24" s="2" t="s">
        <v>24</v>
      </c>
      <c r="I24" s="1">
        <v>2.63</v>
      </c>
      <c r="J24" s="1">
        <v>116</v>
      </c>
      <c r="K24" s="3">
        <f t="shared" si="0"/>
        <v>44.106463878326998</v>
      </c>
      <c r="L24" s="4">
        <f t="shared" si="1"/>
        <v>2.2672413793103446E-2</v>
      </c>
      <c r="M24" s="1" t="s">
        <v>33</v>
      </c>
      <c r="N24" s="1" t="s">
        <v>33</v>
      </c>
    </row>
    <row r="25" spans="8:14" x14ac:dyDescent="0.25">
      <c r="H25" s="2" t="s">
        <v>25</v>
      </c>
      <c r="I25" s="1">
        <v>4.7699999999999996</v>
      </c>
      <c r="J25" s="1">
        <v>223</v>
      </c>
      <c r="K25" s="3">
        <f>J25/I25</f>
        <v>46.750524109014677</v>
      </c>
      <c r="L25" s="4">
        <f>I25/J25</f>
        <v>2.1390134529147981E-2</v>
      </c>
      <c r="M25" s="1" t="s">
        <v>33</v>
      </c>
      <c r="N25" s="1" t="s">
        <v>33</v>
      </c>
    </row>
    <row r="26" spans="8:14" x14ac:dyDescent="0.25">
      <c r="H26" s="2" t="s">
        <v>26</v>
      </c>
      <c r="I26" s="1">
        <v>2.4700000000000002</v>
      </c>
      <c r="J26" s="1">
        <v>116</v>
      </c>
      <c r="K26" s="3">
        <f t="shared" ref="K26:K29" si="2">J26/I26</f>
        <v>46.963562753036435</v>
      </c>
      <c r="L26" s="4">
        <f t="shared" ref="L26:L29" si="3">I26/J26</f>
        <v>2.1293103448275865E-2</v>
      </c>
      <c r="M26" s="1" t="s">
        <v>36</v>
      </c>
      <c r="N26" s="1" t="s">
        <v>36</v>
      </c>
    </row>
    <row r="27" spans="8:14" x14ac:dyDescent="0.25">
      <c r="H27" s="2" t="s">
        <v>27</v>
      </c>
      <c r="I27" s="1">
        <v>4.25</v>
      </c>
      <c r="J27" s="1">
        <v>223</v>
      </c>
      <c r="K27" s="3">
        <f t="shared" si="2"/>
        <v>52.470588235294116</v>
      </c>
      <c r="L27" s="4">
        <f t="shared" si="3"/>
        <v>1.905829596412556E-2</v>
      </c>
      <c r="M27" s="1" t="s">
        <v>36</v>
      </c>
      <c r="N27" s="1" t="s">
        <v>36</v>
      </c>
    </row>
    <row r="28" spans="8:14" x14ac:dyDescent="0.25">
      <c r="H28" s="2" t="s">
        <v>28</v>
      </c>
      <c r="I28" s="1">
        <v>1.92</v>
      </c>
      <c r="J28" s="1">
        <v>36</v>
      </c>
      <c r="K28" s="3">
        <f t="shared" si="2"/>
        <v>18.75</v>
      </c>
      <c r="L28" s="4">
        <f t="shared" si="3"/>
        <v>5.333333333333333E-2</v>
      </c>
      <c r="M28" s="1" t="s">
        <v>36</v>
      </c>
      <c r="N28" s="1" t="s">
        <v>36</v>
      </c>
    </row>
    <row r="29" spans="8:14" x14ac:dyDescent="0.25">
      <c r="H29" s="2" t="s">
        <v>29</v>
      </c>
      <c r="I29" s="1">
        <v>3.65</v>
      </c>
      <c r="J29" s="1">
        <v>150</v>
      </c>
      <c r="K29" s="3">
        <f t="shared" si="2"/>
        <v>41.095890410958908</v>
      </c>
      <c r="L29" s="4">
        <f t="shared" si="3"/>
        <v>2.4333333333333332E-2</v>
      </c>
      <c r="M29" s="1" t="s">
        <v>33</v>
      </c>
      <c r="N29" s="1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2016-02-05T17:29:42Z</dcterms:modified>
</cp:coreProperties>
</file>