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374ae446345621/Área de Trabalho/"/>
    </mc:Choice>
  </mc:AlternateContent>
  <xr:revisionPtr revIDLastSave="367" documentId="13_ncr:1_{3C2F8ED6-40B2-4E08-832A-7140AC03FA60}" xr6:coauthVersionLast="47" xr6:coauthVersionMax="47" xr10:uidLastSave="{A0378436-92CF-4240-9E5F-8BA8CA48A623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ashoboard" sheetId="5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D35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<sst xmlns="http://schemas.openxmlformats.org/spreadsheetml/2006/main" count="2024" uniqueCount="326">
  <si>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</si>
  <si>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</si>
  <si>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</si>
  <si>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</si>
  <si>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</si>
  <si>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</si>
  <si>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</si>
  <si>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</si>
  <si>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</si>
  <si>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</si>
  <si>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</si>
  <si>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</si>
  <si>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</si>
  <si>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</si>
  <si>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</si>
  <si>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</si>
  <si>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</si>
  <si>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</si>
  <si>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</si>
  <si>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</si>
  <si>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</si>
  <si>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</si>
  <si>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</si>
  <si>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</si>
  <si>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</si>
  <si>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</si>
  <si>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</si>
  <si>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</si>
  <si>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</si>
  <si>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</si>
  <si>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</si>
  <si>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</si>
  <si>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</si>
  <si>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</si>
  <si>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</si>
  <si>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</si>
  <si>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</si>
  <si>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</si>
  <si>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</si>
  <si>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</si>
  <si>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</si>
  <si>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</si>
  <si>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</si>
  <si>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</si>
  <si>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</si>
  <si>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</si>
  <si>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</si>
  <si>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</si>
  <si>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</si>
  <si>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</si>
  <si>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</si>
  <si>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</si>
  <si>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</si>
  <si>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</si>
  <si>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</si>
  <si>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</si>
  <si>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</si>
  <si>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</si>
  <si>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</si>
  <si>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</si>
  <si>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</si>
  <si>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</si>
  <si>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</si>
  <si>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</si>
  <si>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</si>
  <si>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</si>
  <si>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</si>
  <si>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</si>
  <si>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</si>
  <si>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</si>
  <si>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</si>
  <si>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</si>
  <si>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</si>
  <si>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</si>
  <si>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</si>
  <si>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</si>
  <si>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</si>
  <si>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</si>
  <si>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</si>
  <si>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</si>
  <si>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</si>
  <si>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</si>
  <si>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</si>
  <si>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</si>
  <si>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</si>
  <si>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</si>
  <si>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</si>
  <si>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</si>
  <si>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</si>
  <si>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</si>
  <si>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</si>
  <si>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</si>
  <si>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</si>
  <si>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</si>
  <si>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</si>
  <si>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</si>
  <si>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</si>
  <si>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</si>
  <si>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</si>
  <si>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</si>
  <si>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</si>
  <si>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</si>
  <si>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</si>
  <si>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</si>
  <si>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</si>
  <si>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</si>
  <si>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</si>
  <si>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</si>
  <si>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</si>
  <si>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</si>
  <si>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</si>
  <si>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</si>
  <si>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</si>
  <si>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</si>
  <si>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</si>
  <si>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</si>
  <si>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</si>
  <si>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</si>
  <si>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</si>
  <si>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</si>
  <si>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</si>
  <si>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</si>
  <si>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</si>
  <si>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</si>
  <si>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</si>
  <si>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</si>
  <si>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</si>
  <si>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</si>
  <si>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</si>
  <si>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</si>
  <si>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</si>
  <si>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</si>
  <si>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</si>
  <si>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</si>
  <si>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</si>
  <si>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</si>
  <si>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</si>
  <si>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</si>
  <si>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</si>
  <si>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</si>
  <si>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</si>
  <si>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</si>
  <si>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</si>
  <si>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</si>
  <si>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</si>
  <si>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</si>
  <si>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</si>
  <si>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</si>
  <si>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</si>
  <si>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</si>
  <si>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</si>
  <si>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</si>
  <si>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</si>
  <si>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</si>
  <si>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</si>
  <si>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</si>
  <si>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</si>
  <si>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</si>
  <si>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</si>
  <si>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</si>
  <si>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</si>
  <si>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</si>
  <si>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</si>
  <si>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</si>
  <si>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</si>
  <si>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</si>
  <si>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</si>
  <si>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</si>
  <si>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</si>
  <si>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</si>
  <si>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</si>
  <si>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</si>
  <si>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</si>
  <si>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</si>
  <si>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</si>
  <si>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</si>
  <si>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</si>
  <si>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</si>
  <si>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</si>
  <si>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</si>
  <si>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</si>
  <si>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</si>
  <si>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</si>
  <si>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</si>
  <si>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</si>
  <si>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</si>
  <si>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</si>
  <si>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</si>
  <si>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</si>
  <si>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</si>
  <si>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</si>
  <si>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</si>
  <si>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</si>
  <si>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</si>
  <si>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</si>
  <si>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</si>
  <si>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</si>
  <si>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</si>
  <si>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</si>
  <si>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</si>
  <si>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</si>
  <si>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</si>
  <si>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</si>
  <si>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</si>
  <si>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</si>
  <si>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</si>
  <si>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</si>
  <si>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</si>
  <si>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</si>
  <si>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</si>
  <si>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</si>
  <si>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</si>
  <si>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</si>
  <si>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</si>
  <si>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</si>
  <si>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</si>
  <si>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</si>
  <si>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</si>
  <si>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</si>
  <si>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</si>
  <si>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</si>
  <si>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</si>
  <si>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</si>
  <si>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</si>
  <si>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</si>
  <si>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</si>
  <si>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</si>
  <si>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</si>
  <si>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</si>
  <si>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</si>
  <si>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</si>
  <si>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</si>
  <si>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</si>
  <si>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</si>
  <si>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</si>
  <si>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</si>
  <si>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</si>
  <si>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</si>
  <si>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</si>
  <si>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</si>
  <si>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</si>
  <si>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</si>
  <si>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</si>
  <si>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</si>
  <si>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</si>
  <si>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</si>
  <si>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</si>
  <si>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</si>
  <si>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</si>
  <si>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</si>
  <si>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</si>
  <si>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</si>
  <si>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</si>
  <si>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</si>
  <si>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</si>
  <si>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</si>
  <si>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</si>
  <si>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</si>
  <si>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</si>
  <si>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</si>
  <si>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</si>
  <si>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</si>
  <si>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</si>
  <si>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</si>
  <si>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</si>
  <si>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</si>
  <si>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</si>
  <si>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</si>
  <si>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</si>
  <si>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</si>
  <si>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</si>
  <si>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</si>
  <si>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</si>
  <si>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</si>
  <si>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</si>
  <si>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</si>
  <si>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</si>
  <si>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</si>
  <si>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</si>
  <si>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</si>
  <si>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</si>
  <si>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</si>
  <si>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</si>
  <si>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</si>
  <si>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</si>
  <si>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</si>
  <si>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</si>
  <si>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</si>
  <si>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</si>
  <si>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</si>
  <si>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</si>
  <si>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</si>
  <si>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</si>
  <si>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</si>
  <si>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</si>
  <si>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</si>
  <si>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</si>
  <si>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</si>
  <si>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</si>
  <si>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</si>
  <si>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</si>
  <si>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</si>
  <si>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</si>
  <si>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</si>
  <si>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</si>
  <si>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</si>
  <si>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</si>
  <si>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</si>
  <si>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</si>
  <si>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</si>
  <si>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</si>
  <si>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</si>
  <si>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</si>
  <si>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</si>
  <si>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</si>
  <si>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</si>
  <si>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</si>
  <si>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Pergunta de negócio 1: Qual faturamento total de vendas de planos anuais (contento todas as assinaturas agregadas)</t>
  </si>
  <si>
    <t>Pergunta de negócio 2: Qual faturamento total de vendas de planos anuais (com renovação e sem renovação)</t>
  </si>
  <si>
    <t>Pergunta 3: total de vendas de assinaturas do EA PLAY</t>
  </si>
  <si>
    <t>Soma de EA Play Season Pass</t>
  </si>
  <si>
    <t>Pergunta 4: total de vendas de assinaturas do Minecraft Season Pass</t>
  </si>
  <si>
    <t>Soma de Minecraft Season Pass Price</t>
  </si>
  <si>
    <t>Bem-vindo Usuário 1234b</t>
  </si>
  <si>
    <t>Período de apuração: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</si>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</sst>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8" borderId="2" xfId="0" applyFill="1" applyBorder="1"/>
    <xf numFmtId="0" fontId="4" fillId="4" borderId="0" xfId="0" applyFont="1" applyFill="1" applyAlignment="1">
      <alignment horizontal="center" vertical="center"/>
    </xf>
    <xf numFmtId="0" fontId="5" fillId="7" borderId="0" xfId="0" applyFont="1" applyFill="1"/>
    <xf numFmtId="14" fontId="5" fillId="7" borderId="0" xfId="0" applyNumberFormat="1" applyFont="1" applyFill="1"/>
    <xf numFmtId="0" fontId="1" fillId="0" borderId="0" xfId="2" applyNumberFormat="1" applyFont="1" applyBorder="1" applyAlignment="1">
      <alignment horizontal="left" vertical="center"/>
    </xf>
    <xf numFmtId="0" fontId="1" fillId="0" borderId="2" xfId="2" applyNumberFormat="1" applyFont="1" applyBorder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  <name val="Segoe UI Variable Text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D06B2403-87E4-40D1-B136-45070B505A7F}">
      <tableStyleElement type="wholeTable" dxfId="17"/>
      <tableStyleElement type="headerRow" dxfId="16"/>
    </tableStyle>
    <tableStyle name="test" pivot="0" table="0" count="10" xr9:uid="{DA46FA30-413D-4D77-981A-8F47EA52B45A}">
      <tableStyleElement type="wholeTable" dxfId="15"/>
      <tableStyleElement type="headerRow" dxfId="14"/>
    </tableStyle>
  </tableStyles>
  <colors>
    <mruColors>
      <color rgb="FFE8E6E9"/>
      <color rgb="FFE0E0E0"/>
      <color rgb="FF22C55E"/>
      <color rgb="FF5BF6A8"/>
      <color rgb="FF2AE6B1"/>
      <color rgb="FF00000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2065187536243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5BF6A8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e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dinâmica2</c:name>
    <c:fmtId val="3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8F06E-1CE9-4713-A24B-5C5B1DC27AFB}" type="VALUE">
                  <a:rPr lang="en-US" b="1"/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2EB740-D7EC-445A-81C1-E81B085617B8}" type="VALUE">
                  <a:rPr lang="en-US" b="1"/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22-4C4D-9DCB-8824E2D5C222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22-4C4D-9DCB-8824E2D5C2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2EB740-D7EC-445A-81C1-E81B085617B8}" type="VALUE">
                      <a:rPr lang="en-US" b="1"/>
                      <a:pPr/>
                      <a:t>[VALOR]</a:t>
                    </a:fld>
                    <a:endParaRPr lang="pt-B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422-4C4D-9DCB-8824E2D5C2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48F06E-1CE9-4713-A24B-5C5B1DC27AFB}" type="VALUE">
                      <a:rPr lang="en-US" b="1"/>
                      <a:pPr/>
                      <a:t>[VALOR]</a:t>
                    </a:fld>
                    <a:endParaRPr lang="pt-B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422-4C4D-9DCB-8824E2D5C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2-4C4D-9DCB-8824E2D5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7103135"/>
        <c:axId val="807103615"/>
      </c:barChart>
      <c:catAx>
        <c:axId val="80710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03615"/>
        <c:crosses val="autoZero"/>
        <c:auto val="1"/>
        <c:lblAlgn val="ctr"/>
        <c:lblOffset val="100"/>
        <c:noMultiLvlLbl val="0"/>
      </c:catAx>
      <c:valAx>
        <c:axId val="8071036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710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243839</xdr:colOff>
      <xdr:row>0</xdr:row>
      <xdr:rowOff>15240</xdr:rowOff>
    </xdr:from>
    <xdr:to>
      <xdr:col>1</xdr:col>
      <xdr:colOff>982980</xdr:colOff>
      <xdr:row>1</xdr:row>
      <xdr:rowOff>460103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39637E-43FD-462E-9A14-4708FC53BE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73" t="17034" r="71749" b="21022"/>
        <a:stretch>
          <a:fillRect/>
        </a:stretch>
      </xdr:blipFill>
      <xdr:spPr>
        <a:xfrm>
          <a:off x="2080259" y="15240"/>
          <a:ext cx="739141" cy="70394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152400</xdr:rowOff>
    </xdr:from>
    <xdr:to>
      <xdr:col>0</xdr:col>
      <xdr:colOff>1828800</xdr:colOff>
      <xdr:row>19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F97F6FF-C537-4FAB-900C-D21DFEF05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25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167640</xdr:colOff>
      <xdr:row>11</xdr:row>
      <xdr:rowOff>83820</xdr:rowOff>
    </xdr:from>
    <xdr:to>
      <xdr:col>12</xdr:col>
      <xdr:colOff>266700</xdr:colOff>
      <xdr:row>28</xdr:row>
      <xdr:rowOff>38100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84264B1-8772-816C-C91C-7B6C5AB60483}"/>
            </a:ext>
          </a:extLst>
        </xdr:cNvPr>
        <xdr:cNvSpPr/>
      </xdr:nvSpPr>
      <xdr:spPr>
        <a:xfrm>
          <a:off x="2004060" y="2461260"/>
          <a:ext cx="7033260" cy="3063240"/>
        </a:xfrm>
        <a:prstGeom prst="roundRect">
          <a:avLst>
            <a:gd name="adj" fmla="val 426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274320</xdr:colOff>
      <xdr:row>14</xdr:row>
      <xdr:rowOff>7620</xdr:rowOff>
    </xdr:from>
    <xdr:to>
      <xdr:col>12</xdr:col>
      <xdr:colOff>175260</xdr:colOff>
      <xdr:row>27</xdr:row>
      <xdr:rowOff>31035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E30DD1-E6C7-42E3-8A02-486730038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160020</xdr:colOff>
      <xdr:row>2</xdr:row>
      <xdr:rowOff>68580</xdr:rowOff>
    </xdr:from>
    <xdr:to>
      <xdr:col>5</xdr:col>
      <xdr:colOff>144780</xdr:colOff>
      <xdr:row>10</xdr:row>
      <xdr:rowOff>99060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DC7827B-6356-01A1-A062-A79E3066B543}"/>
            </a:ext>
          </a:extLst>
        </xdr:cNvPr>
        <xdr:cNvSpPr/>
      </xdr:nvSpPr>
      <xdr:spPr>
        <a:xfrm>
          <a:off x="1996440" y="792480"/>
          <a:ext cx="3268980" cy="1501140"/>
        </a:xfrm>
        <a:prstGeom prst="roundRect">
          <a:avLst>
            <a:gd name="adj" fmla="val 49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</a:t>
          </a:r>
        </a:p>
      </xdr:txBody>
    </xdr:sp>
    <xdr:clientData/>
  </xdr:twoCellAnchor>
  <xdr:twoCellAnchor editAs="absolute">
    <xdr:from>
      <xdr:col>1</xdr:col>
      <xdr:colOff>160020</xdr:colOff>
      <xdr:row>2</xdr:row>
      <xdr:rowOff>60960</xdr:rowOff>
    </xdr:from>
    <xdr:to>
      <xdr:col>5</xdr:col>
      <xdr:colOff>144780</xdr:colOff>
      <xdr:row>4</xdr:row>
      <xdr:rowOff>68580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FD7506F5-DF12-611A-4FE9-80108B5FB902}"/>
            </a:ext>
          </a:extLst>
        </xdr:cNvPr>
        <xdr:cNvSpPr/>
      </xdr:nvSpPr>
      <xdr:spPr>
        <a:xfrm>
          <a:off x="1996440" y="784860"/>
          <a:ext cx="3268980" cy="3810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Total</a:t>
          </a:r>
          <a:r>
            <a:rPr lang="pt-BR" sz="1600" b="1" baseline="0"/>
            <a:t> Subscribe EA Play Season Pass</a:t>
          </a:r>
          <a:endParaRPr lang="pt-BR" sz="1600" b="1"/>
        </a:p>
      </xdr:txBody>
    </xdr:sp>
    <xdr:clientData/>
  </xdr:twoCellAnchor>
  <xdr:twoCellAnchor editAs="absolute">
    <xdr:from>
      <xdr:col>1</xdr:col>
      <xdr:colOff>200386</xdr:colOff>
      <xdr:row>4</xdr:row>
      <xdr:rowOff>91440</xdr:rowOff>
    </xdr:from>
    <xdr:to>
      <xdr:col>2</xdr:col>
      <xdr:colOff>58694</xdr:colOff>
      <xdr:row>10</xdr:row>
      <xdr:rowOff>60960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D276CC3-5494-4750-827B-A68A8A42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06" y="1188720"/>
          <a:ext cx="1115608" cy="1066800"/>
        </a:xfrm>
        <a:prstGeom prst="rect">
          <a:avLst/>
        </a:prstGeom>
      </xdr:spPr>
    </xdr:pic>
    <xdr:clientData/>
  </xdr:twoCellAnchor>
  <xdr:twoCellAnchor editAs="absolute">
    <xdr:from>
      <xdr:col>2</xdr:col>
      <xdr:colOff>11430</xdr:colOff>
      <xdr:row>5</xdr:row>
      <xdr:rowOff>72390</xdr:rowOff>
    </xdr:from>
    <xdr:to>
      <xdr:col>5</xdr:col>
      <xdr:colOff>240030</xdr:colOff>
      <xdr:row>9</xdr:row>
      <xdr:rowOff>49530</xdr:rowOff>
    </xdr:to>
    <xdr:sp macro="" textlink="C̳álculos!D24">
      <xdr:nvSpPr>
        <xdr:cNvPr id="12" name="Retângulo 11">
          <a:extLst>
            <a:ext uri="{FF2B5EF4-FFF2-40B4-BE49-F238E27FC236}">
              <a16:creationId xmlns:a16="http://schemas.microsoft.com/office/drawing/2014/main" id="{444F2763-9007-2516-BBFF-30B98DC74CF9}"/>
            </a:ext>
          </a:extLst>
        </xdr:cNvPr>
        <xdr:cNvSpPr/>
      </xdr:nvSpPr>
      <xdr:spPr>
        <a:xfrm>
          <a:off x="3105150" y="1352550"/>
          <a:ext cx="2255520" cy="708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CF56FC9-3D33-47C8-838F-88D7A91CA358}" type="TxLink">
            <a:rPr lang="en-US" sz="3200" b="0" i="0" u="none" strike="noStrike">
              <a:solidFill>
                <a:srgbClr val="22C55E"/>
              </a:solidFill>
              <a:latin typeface="Aptos Narrow"/>
            </a:rPr>
            <a:pPr algn="ctr"/>
            <a:t>R$ 990,00</a:t>
          </a:fld>
          <a:endParaRPr lang="pt-BR" sz="3200">
            <a:solidFill>
              <a:srgbClr val="22C55E"/>
            </a:solidFill>
          </a:endParaRPr>
        </a:p>
      </xdr:txBody>
    </xdr:sp>
    <xdr:clientData/>
  </xdr:twoCellAnchor>
  <xdr:twoCellAnchor editAs="absolute">
    <xdr:from>
      <xdr:col>5</xdr:col>
      <xdr:colOff>365760</xdr:colOff>
      <xdr:row>2</xdr:row>
      <xdr:rowOff>60960</xdr:rowOff>
    </xdr:from>
    <xdr:to>
      <xdr:col>12</xdr:col>
      <xdr:colOff>251460</xdr:colOff>
      <xdr:row>10</xdr:row>
      <xdr:rowOff>91440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9AF49F5C-0D7B-43A3-AEDC-1066BEE1A812}"/>
            </a:ext>
          </a:extLst>
        </xdr:cNvPr>
        <xdr:cNvSpPr/>
      </xdr:nvSpPr>
      <xdr:spPr>
        <a:xfrm>
          <a:off x="5486400" y="784860"/>
          <a:ext cx="3535680" cy="1501140"/>
        </a:xfrm>
        <a:prstGeom prst="roundRect">
          <a:avLst>
            <a:gd name="adj" fmla="val 49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</a:t>
          </a:r>
        </a:p>
      </xdr:txBody>
    </xdr:sp>
    <xdr:clientData/>
  </xdr:twoCellAnchor>
  <xdr:twoCellAnchor editAs="absolute">
    <xdr:from>
      <xdr:col>5</xdr:col>
      <xdr:colOff>365760</xdr:colOff>
      <xdr:row>2</xdr:row>
      <xdr:rowOff>53340</xdr:rowOff>
    </xdr:from>
    <xdr:to>
      <xdr:col>12</xdr:col>
      <xdr:colOff>251460</xdr:colOff>
      <xdr:row>4</xdr:row>
      <xdr:rowOff>60960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0A186236-7D30-411C-9223-8BBC8F70D935}"/>
            </a:ext>
          </a:extLst>
        </xdr:cNvPr>
        <xdr:cNvSpPr/>
      </xdr:nvSpPr>
      <xdr:spPr>
        <a:xfrm>
          <a:off x="5486400" y="777240"/>
          <a:ext cx="3535680" cy="3810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pt-BR" sz="16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Subscribe MInecraft Season Pass</a:t>
          </a:r>
          <a:endParaRPr lang="pt-BR" sz="1600">
            <a:effectLst/>
          </a:endParaRPr>
        </a:p>
        <a:p>
          <a:pPr algn="ctr"/>
          <a:endParaRPr lang="pt-BR" sz="1100"/>
        </a:p>
      </xdr:txBody>
    </xdr:sp>
    <xdr:clientData/>
  </xdr:twoCellAnchor>
  <xdr:twoCellAnchor editAs="absolute">
    <xdr:from>
      <xdr:col>7</xdr:col>
      <xdr:colOff>190500</xdr:colOff>
      <xdr:row>5</xdr:row>
      <xdr:rowOff>83820</xdr:rowOff>
    </xdr:from>
    <xdr:to>
      <xdr:col>12</xdr:col>
      <xdr:colOff>15240</xdr:colOff>
      <xdr:row>9</xdr:row>
      <xdr:rowOff>60960</xdr:rowOff>
    </xdr:to>
    <xdr:sp macro="" textlink="C̳álculos!D35">
      <xdr:nvSpPr>
        <xdr:cNvPr id="17" name="Retângulo 16">
          <a:extLst>
            <a:ext uri="{FF2B5EF4-FFF2-40B4-BE49-F238E27FC236}">
              <a16:creationId xmlns:a16="http://schemas.microsoft.com/office/drawing/2014/main" id="{442039D0-FC63-4FC3-AA39-5D08F92535D5}"/>
            </a:ext>
          </a:extLst>
        </xdr:cNvPr>
        <xdr:cNvSpPr/>
      </xdr:nvSpPr>
      <xdr:spPr>
        <a:xfrm>
          <a:off x="6530340" y="1363980"/>
          <a:ext cx="2255520" cy="708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7BE380-EA61-4C2C-A99A-1867C03778E3}" type="TxLink">
            <a:rPr lang="en-US" sz="3200" b="0" i="0" u="none" strike="noStrike">
              <a:solidFill>
                <a:srgbClr val="22C55E"/>
              </a:solidFill>
              <a:latin typeface="Aptos Narrow"/>
            </a:rPr>
            <a:pPr algn="ctr"/>
            <a:t>R$ 1.140,00</a:t>
          </a:fld>
          <a:endParaRPr lang="pt-BR" sz="3200">
            <a:solidFill>
              <a:srgbClr val="22C55E"/>
            </a:solidFill>
          </a:endParaRPr>
        </a:p>
      </xdr:txBody>
    </xdr:sp>
    <xdr:clientData/>
  </xdr:twoCellAnchor>
  <xdr:twoCellAnchor editAs="absolute">
    <xdr:from>
      <xdr:col>5</xdr:col>
      <xdr:colOff>434340</xdr:colOff>
      <xdr:row>5</xdr:row>
      <xdr:rowOff>167640</xdr:rowOff>
    </xdr:from>
    <xdr:to>
      <xdr:col>7</xdr:col>
      <xdr:colOff>236220</xdr:colOff>
      <xdr:row>8</xdr:row>
      <xdr:rowOff>152400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9B126C6-B981-43B3-BEEA-3D53C31BF2CA}"/>
            </a:ext>
          </a:extLst>
        </xdr:cNvPr>
        <xdr:cNvGrpSpPr/>
      </xdr:nvGrpSpPr>
      <xdr:grpSpPr>
        <a:xfrm>
          <a:off x="5554980" y="1447800"/>
          <a:ext cx="1021080" cy="533400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9A14EB6C-8177-9B95-D881-5D199FCBE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068C7E05-4A27-FABD-D56E-C53C575AC0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167640</xdr:colOff>
      <xdr:row>11</xdr:row>
      <xdr:rowOff>83820</xdr:rowOff>
    </xdr:from>
    <xdr:to>
      <xdr:col>12</xdr:col>
      <xdr:colOff>266700</xdr:colOff>
      <xdr:row>13</xdr:row>
      <xdr:rowOff>114300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80C97DBE-03D1-44C9-B307-C42C586FC7DB}"/>
            </a:ext>
          </a:extLst>
        </xdr:cNvPr>
        <xdr:cNvSpPr/>
      </xdr:nvSpPr>
      <xdr:spPr>
        <a:xfrm>
          <a:off x="2004060" y="2461260"/>
          <a:ext cx="7033260" cy="39624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Total</a:t>
          </a:r>
          <a:r>
            <a:rPr lang="pt-BR" sz="1600" b="1" baseline="0"/>
            <a:t> Subscribe Xbox Game Pass</a:t>
          </a:r>
          <a:endParaRPr lang="pt-BR" sz="1600" b="1"/>
        </a:p>
      </xdr:txBody>
    </xdr:sp>
    <xdr:clientData/>
  </xdr:twoCellAnchor>
  <xdr:twoCellAnchor>
    <xdr:from>
      <xdr:col>0</xdr:col>
      <xdr:colOff>350520</xdr:colOff>
      <xdr:row>0</xdr:row>
      <xdr:rowOff>129540</xdr:rowOff>
    </xdr:from>
    <xdr:to>
      <xdr:col>0</xdr:col>
      <xdr:colOff>1363980</xdr:colOff>
      <xdr:row>3</xdr:row>
      <xdr:rowOff>152400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F6759BB6-C96C-4DEC-ADF7-BC52A43DA5EF}"/>
            </a:ext>
          </a:extLst>
        </xdr:cNvPr>
        <xdr:cNvSpPr/>
      </xdr:nvSpPr>
      <xdr:spPr>
        <a:xfrm>
          <a:off x="350520" y="129540"/>
          <a:ext cx="1013460" cy="93726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de farias" refreshedDate="45838.547641203702" createdVersion="8" refreshedVersion="8" minRefreshableVersion="3" recordCount="295" xr:uid="{971E4AAA-444D-4989-B189-4B2909AE35C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36503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B3C3F-668E-48BA-967A-E83F060B96E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CE332-639B-4309-8591-37A9FDDBD29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AAFEE-9F77-4E10-8011-74273F65FF9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92CAD18-63A4-4194-9B5C-9F6463357C2B}" sourceName="Subscription Type">
  <pivotTables>
    <pivotTable tabId="3" name="Tabela dinâmica2"/>
    <pivotTable tabId="3" name="Tabela dinâmica3"/>
    <pivotTable tabId="3" name="Tabela dinâmica5"/>
  </pivotTables>
  <data>
    <tabular pivotCacheId="11365037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9E42C4B-5531-4CD7-888E-B7AF51655290}" cache="SegmentaçãodeDados_Subscription_Type" caption="Subscription Type" style="test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R15" sqref="R1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R15" sqref="R1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D35"/>
  <sheetViews>
    <sheetView showGridLines="0" topLeftCell="A14" workbookViewId="0">
      <selection activeCell="R15" sqref="R15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7.8867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3" x14ac:dyDescent="0.3">
      <c r="B5" t="s">
        <v>317</v>
      </c>
    </row>
    <row r="6" spans="2:3" x14ac:dyDescent="0.3">
      <c r="B6" t="s">
        <v>318</v>
      </c>
    </row>
    <row r="8" spans="2:3" x14ac:dyDescent="0.3">
      <c r="B8" s="12" t="s">
        <v>16</v>
      </c>
      <c r="C8" t="s">
        <v>27</v>
      </c>
    </row>
    <row r="10" spans="2:3" x14ac:dyDescent="0.3">
      <c r="B10" s="12" t="s">
        <v>313</v>
      </c>
      <c r="C10" t="s">
        <v>315</v>
      </c>
    </row>
    <row r="11" spans="2:3" x14ac:dyDescent="0.3">
      <c r="B11" s="13" t="s">
        <v>23</v>
      </c>
      <c r="C11" s="14">
        <v>806</v>
      </c>
    </row>
    <row r="12" spans="2:3" x14ac:dyDescent="0.3">
      <c r="B12" s="13" t="s">
        <v>19</v>
      </c>
      <c r="C12" s="14">
        <v>1502</v>
      </c>
    </row>
    <row r="13" spans="2:3" x14ac:dyDescent="0.3">
      <c r="B13" s="13" t="s">
        <v>314</v>
      </c>
      <c r="C13" s="14">
        <v>2308</v>
      </c>
    </row>
    <row r="16" spans="2:3" x14ac:dyDescent="0.3">
      <c r="B16" s="13" t="s">
        <v>319</v>
      </c>
    </row>
    <row r="18" spans="2:4" x14ac:dyDescent="0.3">
      <c r="B18" s="12" t="s">
        <v>16</v>
      </c>
      <c r="C18" t="s">
        <v>27</v>
      </c>
    </row>
    <row r="20" spans="2:4" x14ac:dyDescent="0.3">
      <c r="B20" s="12" t="s">
        <v>313</v>
      </c>
      <c r="C20" t="s">
        <v>320</v>
      </c>
    </row>
    <row r="21" spans="2:4" x14ac:dyDescent="0.3">
      <c r="B21" s="13" t="s">
        <v>22</v>
      </c>
      <c r="C21">
        <v>0</v>
      </c>
    </row>
    <row r="22" spans="2:4" x14ac:dyDescent="0.3">
      <c r="B22" s="13" t="s">
        <v>26</v>
      </c>
      <c r="C22">
        <v>0</v>
      </c>
    </row>
    <row r="23" spans="2:4" x14ac:dyDescent="0.3">
      <c r="B23" s="13" t="s">
        <v>18</v>
      </c>
      <c r="C23">
        <v>990</v>
      </c>
    </row>
    <row r="24" spans="2:4" x14ac:dyDescent="0.3">
      <c r="B24" s="13" t="s">
        <v>314</v>
      </c>
      <c r="C24">
        <v>990</v>
      </c>
      <c r="D24" s="15">
        <f>GETPIVOTDATA("EA Play Season Pass
Price",$B$20)</f>
        <v>990</v>
      </c>
    </row>
    <row r="27" spans="2:4" x14ac:dyDescent="0.3">
      <c r="B27" s="13" t="s">
        <v>321</v>
      </c>
    </row>
    <row r="29" spans="2:4" x14ac:dyDescent="0.3">
      <c r="B29" s="12" t="s">
        <v>16</v>
      </c>
      <c r="C29" t="s">
        <v>27</v>
      </c>
    </row>
    <row r="31" spans="2:4" x14ac:dyDescent="0.3">
      <c r="B31" s="12" t="s">
        <v>313</v>
      </c>
      <c r="C31" t="s">
        <v>322</v>
      </c>
    </row>
    <row r="32" spans="2:4" x14ac:dyDescent="0.3">
      <c r="B32" s="13" t="s">
        <v>22</v>
      </c>
      <c r="C32" s="14">
        <v>0</v>
      </c>
    </row>
    <row r="33" spans="2:4" x14ac:dyDescent="0.3">
      <c r="B33" s="13" t="s">
        <v>26</v>
      </c>
      <c r="C33" s="14">
        <v>480</v>
      </c>
    </row>
    <row r="34" spans="2:4" x14ac:dyDescent="0.3">
      <c r="B34" s="13" t="s">
        <v>18</v>
      </c>
      <c r="C34" s="14">
        <v>660</v>
      </c>
    </row>
    <row r="35" spans="2:4" x14ac:dyDescent="0.3">
      <c r="B35" s="13" t="s">
        <v>314</v>
      </c>
      <c r="C35" s="14">
        <v>1140</v>
      </c>
      <c r="D35" s="15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1423-84F1-4FBA-941C-E35B75CE348A}">
  <dimension ref="A1:M31"/>
  <sheetViews>
    <sheetView showGridLines="0" showRowColHeaders="0" tabSelected="1" workbookViewId="0">
      <selection activeCell="C37" sqref="C3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77734375" style="4" customWidth="1"/>
    <col min="2" max="2" width="18.33203125" style="7" bestFit="1" customWidth="1"/>
    <col min="3" max="4" width="10.33203125" style="7" bestFit="1" customWidth="1"/>
    <col min="5" max="10" width="8.88671875" style="7"/>
    <col min="11" max="11" width="2.5546875" style="7" customWidth="1"/>
    <col min="12" max="12" width="6.21875" style="7" customWidth="1"/>
    <col min="13" max="13" width="6.5546875" style="7" customWidth="1"/>
    <col min="14" max="16384" width="8.88671875" style="7"/>
  </cols>
  <sheetData>
    <row r="1" spans="1:13" ht="20.399999999999999" customHeight="1" x14ac:dyDescent="0.3">
      <c r="B1"/>
      <c r="C1" s="20" t="s">
        <v>316</v>
      </c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36.6" customHeight="1" thickBot="1" x14ac:dyDescent="0.35">
      <c r="B2" s="16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5" thickTop="1" x14ac:dyDescent="0.3"/>
    <row r="5" spans="1:13" x14ac:dyDescent="0.3">
      <c r="A5" s="17" t="s">
        <v>323</v>
      </c>
    </row>
    <row r="30" spans="2:4" x14ac:dyDescent="0.3">
      <c r="B30" s="18" t="s">
        <v>324</v>
      </c>
      <c r="C30" s="19">
        <v>45292</v>
      </c>
      <c r="D30" s="19">
        <v>45657</v>
      </c>
    </row>
    <row r="31" spans="2:4" x14ac:dyDescent="0.3">
      <c r="B31" s="18" t="s">
        <v>325</v>
      </c>
      <c r="C31" s="19">
        <v>45651</v>
      </c>
      <c r="D31" s="18"/>
    </row>
  </sheetData>
  <mergeCells count="1">
    <mergeCell ref="C1:M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Dashoboard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 de farias</cp:lastModifiedBy>
  <dcterms:created xsi:type="dcterms:W3CDTF">2024-12-19T13:13:10Z</dcterms:created>
  <dcterms:modified xsi:type="dcterms:W3CDTF">2025-06-30T18:22:45Z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