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5C613F3A-FFC6-43C2-B827-4242599CC12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Feriado de verão" sheetId="13" r:id="rId1"/>
  </sheets>
  <definedNames>
    <definedName name="AnoCalendário">'Feriado de verão'!$M$1</definedName>
    <definedName name="DiasESemanas">{0,1,2,3,4,5,6} + {0;1;2;3;4;5}*7</definedName>
    <definedName name="InícioDaSemana" localSheetId="0">'Feriado de verão'!$C$2</definedName>
    <definedName name="Print_Area" localSheetId="0">'Feriado de verão'!$C$1:$I$34</definedName>
    <definedName name="SetDom1">DATE(AnoCalendário,9,1)-WEEKDAY(DATE(AnoCalendário,9,1))</definedName>
  </definedNames>
  <calcPr calcId="191029"/>
</workbook>
</file>

<file path=xl/calcChain.xml><?xml version="1.0" encoding="utf-8"?>
<calcChain xmlns="http://schemas.openxmlformats.org/spreadsheetml/2006/main">
  <c r="E33" i="13" l="1"/>
  <c r="C3" i="13" a="1"/>
  <c r="C3" i="13" l="1"/>
  <c r="I3" i="13"/>
  <c r="I2" i="13" s="1"/>
  <c r="E3" i="13"/>
  <c r="E2" i="13" s="1"/>
  <c r="F3" i="13"/>
  <c r="H3" i="13"/>
  <c r="H2" i="13" s="1"/>
  <c r="D3" i="13"/>
  <c r="D2" i="13" s="1"/>
  <c r="G3" i="13"/>
  <c r="G2" i="13" s="1"/>
  <c r="F2" i="13"/>
  <c r="B5" i="13" l="1"/>
  <c r="C5" i="13" l="1"/>
  <c r="D5" i="13" s="1"/>
  <c r="E5" i="13" s="1"/>
  <c r="F5" i="13" s="1"/>
  <c r="G5" i="13" s="1"/>
  <c r="H5" i="13" s="1"/>
  <c r="I5" i="13" s="1"/>
  <c r="B7" i="13" s="1"/>
  <c r="C7" i="13" l="1"/>
  <c r="D7" i="13" s="1"/>
  <c r="E7" i="13" s="1"/>
  <c r="F7" i="13" s="1"/>
  <c r="G7" i="13" s="1"/>
  <c r="H7" i="13" s="1"/>
  <c r="I7" i="13" s="1"/>
  <c r="B9" i="13" s="1"/>
  <c r="C9" i="13" l="1"/>
  <c r="D9" i="13" s="1"/>
  <c r="E9" i="13" s="1"/>
  <c r="F9" i="13" s="1"/>
  <c r="G9" i="13" s="1"/>
  <c r="H9" i="13" s="1"/>
  <c r="I9" i="13" s="1"/>
  <c r="B11" i="13" s="1"/>
  <c r="C11" i="13" l="1"/>
  <c r="D11" i="13" s="1"/>
  <c r="E11" i="13" s="1"/>
  <c r="F11" i="13" s="1"/>
  <c r="G11" i="13" s="1"/>
  <c r="H11" i="13" s="1"/>
  <c r="I11" i="13" s="1"/>
  <c r="B13" i="13" s="1"/>
  <c r="C13" i="13" l="1"/>
  <c r="D13" i="13" s="1"/>
  <c r="E13" i="13" s="1"/>
  <c r="F13" i="13" s="1"/>
  <c r="G13" i="13" s="1"/>
  <c r="H13" i="13" s="1"/>
  <c r="I13" i="13" s="1"/>
  <c r="B15" i="13" s="1"/>
  <c r="C15" i="13" s="1"/>
  <c r="D15" i="13" s="1"/>
  <c r="E15" i="13" s="1"/>
  <c r="F15" i="13" s="1"/>
  <c r="G15" i="13" s="1"/>
  <c r="H15" i="13" s="1"/>
  <c r="I15" i="13" s="1"/>
  <c r="B17" i="13" l="1"/>
  <c r="C17" i="13" s="1"/>
  <c r="D17" i="13" s="1"/>
  <c r="E17" i="13" s="1"/>
  <c r="F17" i="13" s="1"/>
  <c r="G17" i="13" s="1"/>
  <c r="H17" i="13" s="1"/>
  <c r="I17" i="13" s="1"/>
  <c r="B19" i="13" l="1"/>
  <c r="C19" i="13" s="1"/>
  <c r="D19" i="13" s="1"/>
  <c r="E19" i="13" s="1"/>
  <c r="F19" i="13" s="1"/>
  <c r="G19" i="13" s="1"/>
  <c r="H19" i="13" s="1"/>
  <c r="I19" i="13" s="1"/>
  <c r="B21" i="13" l="1"/>
  <c r="C21" i="13" s="1"/>
  <c r="D21" i="13" s="1"/>
  <c r="E21" i="13" s="1"/>
  <c r="F21" i="13" s="1"/>
  <c r="G21" i="13" s="1"/>
  <c r="H21" i="13" s="1"/>
  <c r="I21" i="13" s="1"/>
  <c r="B23" i="13" l="1"/>
  <c r="C23" i="13" s="1"/>
  <c r="D23" i="13" s="1"/>
  <c r="E23" i="13" s="1"/>
  <c r="F23" i="13" s="1"/>
  <c r="G23" i="13" s="1"/>
  <c r="H23" i="13" s="1"/>
  <c r="I23" i="13" s="1"/>
  <c r="B25" i="13" l="1"/>
  <c r="C25" i="13" s="1"/>
  <c r="D25" i="13" s="1"/>
  <c r="E25" i="13" s="1"/>
  <c r="F25" i="13" s="1"/>
  <c r="G25" i="13" s="1"/>
  <c r="H25" i="13" s="1"/>
  <c r="I25" i="13" s="1"/>
  <c r="B27" i="13" l="1"/>
  <c r="C27" i="13" s="1"/>
  <c r="D27" i="13" s="1"/>
  <c r="E27" i="13" s="1"/>
  <c r="F27" i="13" s="1"/>
  <c r="G27" i="13" s="1"/>
  <c r="H27" i="13" s="1"/>
  <c r="I27" i="13" s="1"/>
  <c r="B29" i="13" l="1"/>
  <c r="C29" i="13" s="1"/>
  <c r="D29" i="13" s="1"/>
  <c r="E29" i="13" s="1"/>
  <c r="F29" i="13" s="1"/>
  <c r="G29" i="13" s="1"/>
  <c r="H29" i="13" s="1"/>
  <c r="I29" i="13" s="1"/>
  <c r="B31" i="13" l="1"/>
  <c r="C31" i="13" s="1"/>
  <c r="D31" i="13" s="1"/>
  <c r="E31" i="13" s="1"/>
  <c r="F31" i="13" s="1"/>
  <c r="G31" i="13" s="1"/>
  <c r="H31" i="13" s="1"/>
  <c r="I31" i="13" s="1"/>
  <c r="B33" i="13" l="1"/>
  <c r="C33" i="13" s="1"/>
  <c r="D33" i="13" s="1"/>
  <c r="F33" i="13" s="1"/>
  <c r="G33" i="13" s="1"/>
  <c r="H33" i="13" s="1"/>
  <c r="I33" i="13" s="1"/>
</calcChain>
</file>

<file path=xl/sharedStrings.xml><?xml version="1.0" encoding="utf-8"?>
<sst xmlns="http://schemas.openxmlformats.org/spreadsheetml/2006/main" count="46" uniqueCount="42">
  <si>
    <t>Selecione o ano</t>
  </si>
  <si>
    <t>domingo</t>
  </si>
  <si>
    <t>Mês</t>
  </si>
  <si>
    <t>Dia</t>
  </si>
  <si>
    <t>Capítulo 2</t>
  </si>
  <si>
    <t>Capítulo 7</t>
  </si>
  <si>
    <t>Capítulo 9</t>
  </si>
  <si>
    <t>Capítulo 10</t>
  </si>
  <si>
    <t>Capítulo 14</t>
  </si>
  <si>
    <t>Capítulo 15</t>
  </si>
  <si>
    <t>Capítulo 22</t>
  </si>
  <si>
    <t>Capítulo 23</t>
  </si>
  <si>
    <t>Capítulo 26</t>
  </si>
  <si>
    <t>Capítulo 29</t>
  </si>
  <si>
    <t>Capítulos 28 e 29</t>
  </si>
  <si>
    <t>Capítulos 27 e 28</t>
  </si>
  <si>
    <t>Capítulos 26 e 27</t>
  </si>
  <si>
    <t>Capítulos 25 e 26</t>
  </si>
  <si>
    <t>Capítulos 24 e 25</t>
  </si>
  <si>
    <t>Capítulos 23 e 24</t>
  </si>
  <si>
    <t>Capítulos 22 e 23</t>
  </si>
  <si>
    <t>Capítulos 21 e 22</t>
  </si>
  <si>
    <t>Capítulos 15 e 16</t>
  </si>
  <si>
    <t>Capítulos 16 e 17</t>
  </si>
  <si>
    <t>Capítulos 17 e 18</t>
  </si>
  <si>
    <t>Capítulos 18 e 19</t>
  </si>
  <si>
    <t>Capítulos 19 e 20</t>
  </si>
  <si>
    <t>Capítulos 20 e 21</t>
  </si>
  <si>
    <t>Capítulos 14 e 15</t>
  </si>
  <si>
    <t>Capítulos 13 e 14</t>
  </si>
  <si>
    <t>Capítulos 12 e 13</t>
  </si>
  <si>
    <t>Capítulos 11 e 12</t>
  </si>
  <si>
    <t>Capítulos 10 e 11</t>
  </si>
  <si>
    <t>Capítulos 6 e 7</t>
  </si>
  <si>
    <t>Capítulos 7, 8 e 9</t>
  </si>
  <si>
    <t>Capítulos 9 e 10</t>
  </si>
  <si>
    <t>Capítulos 5 e 6</t>
  </si>
  <si>
    <t>Capítulos 4 e 5</t>
  </si>
  <si>
    <t>Capítulos 3 e 4</t>
  </si>
  <si>
    <t>Capítulos 2 e 3</t>
  </si>
  <si>
    <t>Capítulos 1 e 2</t>
  </si>
  <si>
    <r>
      <t xml:space="preserve">O Fantasma da Ópera
</t>
    </r>
    <r>
      <rPr>
        <b/>
        <sz val="14"/>
        <color theme="3" tint="0.249977111117893"/>
        <rFont val="Book Antiqua"/>
        <family val="1"/>
      </rPr>
      <t>Gaston Leroux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</si>
</sst>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  <numFmt numFmtId="167" formatCode="d\ mmmm"/>
  </numFmts>
  <fonts count="38" x14ac:knownFonts="1">
    <font>
      <sz val="10"/>
      <color theme="1"/>
      <name val="Candara"/>
      <family val="2"/>
      <scheme val="minor"/>
    </font>
    <font>
      <sz val="11"/>
      <color theme="1"/>
      <name val="Candara"/>
      <family val="2"/>
      <scheme val="minor"/>
    </font>
    <font>
      <sz val="11"/>
      <name val="Candara"/>
      <family val="2"/>
      <scheme val="minor"/>
    </font>
    <font>
      <sz val="10"/>
      <color theme="1"/>
      <name val="Candara"/>
      <family val="2"/>
      <scheme val="minor"/>
    </font>
    <font>
      <sz val="11"/>
      <color theme="1" tint="0.34998626667073579"/>
      <name val="Candara"/>
      <family val="2"/>
      <scheme val="minor"/>
    </font>
    <font>
      <sz val="15"/>
      <color theme="1" tint="0.34998626667073579"/>
      <name val="Candara"/>
      <family val="1"/>
      <scheme val="major"/>
    </font>
    <font>
      <b/>
      <sz val="26"/>
      <color theme="1" tint="0.34998626667073579"/>
      <name val="Candara"/>
      <family val="2"/>
      <scheme val="minor"/>
    </font>
    <font>
      <sz val="11"/>
      <color theme="1" tint="0.24994659260841701"/>
      <name val="Candara"/>
      <family val="2"/>
      <scheme val="minor"/>
    </font>
    <font>
      <sz val="11"/>
      <color theme="0" tint="-0.24994659260841701"/>
      <name val="Candara"/>
      <family val="1"/>
      <scheme val="major"/>
    </font>
    <font>
      <sz val="9"/>
      <color theme="1" tint="0.34998626667073579"/>
      <name val="Candara"/>
      <family val="1"/>
      <scheme val="major"/>
    </font>
    <font>
      <sz val="9"/>
      <color theme="0" tint="-0.24994659260841701"/>
      <name val="Candara"/>
      <family val="1"/>
      <scheme val="major"/>
    </font>
    <font>
      <sz val="30"/>
      <color theme="1"/>
      <name val="Candara"/>
      <family val="2"/>
      <scheme val="minor"/>
    </font>
    <font>
      <sz val="15"/>
      <color theme="1" tint="0.24994659260841701"/>
      <name val="Candara"/>
      <family val="1"/>
      <scheme val="major"/>
    </font>
    <font>
      <b/>
      <i/>
      <sz val="26"/>
      <color theme="1" tint="0.34998626667073579"/>
      <name val="Candara"/>
      <family val="2"/>
      <scheme val="minor"/>
    </font>
    <font>
      <i/>
      <sz val="15"/>
      <color theme="1" tint="0.34998626667073579"/>
      <name val="Candara"/>
      <family val="2"/>
      <scheme val="minor"/>
    </font>
    <font>
      <sz val="10"/>
      <color theme="0"/>
      <name val="Candara"/>
      <family val="2"/>
      <scheme val="minor"/>
    </font>
    <font>
      <sz val="15"/>
      <name val="Candara"/>
      <family val="1"/>
      <scheme val="major"/>
    </font>
    <font>
      <b/>
      <sz val="11"/>
      <color theme="3"/>
      <name val="Candara"/>
      <family val="2"/>
      <scheme val="minor"/>
    </font>
    <font>
      <sz val="11"/>
      <color rgb="FF006100"/>
      <name val="Candara"/>
      <family val="2"/>
      <scheme val="minor"/>
    </font>
    <font>
      <sz val="11"/>
      <color rgb="FF9C0006"/>
      <name val="Candara"/>
      <family val="2"/>
      <scheme val="minor"/>
    </font>
    <font>
      <sz val="11"/>
      <color rgb="FF9C5700"/>
      <name val="Candara"/>
      <family val="2"/>
      <scheme val="minor"/>
    </font>
    <font>
      <sz val="11"/>
      <color rgb="FF3F3F76"/>
      <name val="Candara"/>
      <family val="2"/>
      <scheme val="minor"/>
    </font>
    <font>
      <b/>
      <sz val="11"/>
      <color rgb="FF3F3F3F"/>
      <name val="Candara"/>
      <family val="2"/>
      <scheme val="minor"/>
    </font>
    <font>
      <b/>
      <sz val="11"/>
      <color rgb="FFFA7D00"/>
      <name val="Candara"/>
      <family val="2"/>
      <scheme val="minor"/>
    </font>
    <font>
      <sz val="11"/>
      <color rgb="FFFA7D00"/>
      <name val="Candara"/>
      <family val="2"/>
      <scheme val="minor"/>
    </font>
    <font>
      <b/>
      <sz val="11"/>
      <color theme="0"/>
      <name val="Candara"/>
      <family val="2"/>
      <scheme val="minor"/>
    </font>
    <font>
      <sz val="11"/>
      <color rgb="FFFF0000"/>
      <name val="Candara"/>
      <family val="2"/>
      <scheme val="minor"/>
    </font>
    <font>
      <b/>
      <sz val="11"/>
      <color theme="1"/>
      <name val="Candara"/>
      <family val="2"/>
      <scheme val="minor"/>
    </font>
    <font>
      <sz val="11"/>
      <color theme="0"/>
      <name val="Candara"/>
      <family val="2"/>
      <scheme val="minor"/>
    </font>
    <font>
      <sz val="8"/>
      <name val="Candara"/>
      <family val="2"/>
      <scheme val="minor"/>
    </font>
    <font>
      <sz val="14"/>
      <color theme="0" tint="-0.24994659260841701"/>
      <name val="Candara"/>
      <family val="2"/>
      <scheme val="major"/>
    </font>
    <font>
      <sz val="14"/>
      <name val="Candara"/>
      <family val="2"/>
      <scheme val="major"/>
    </font>
    <font>
      <sz val="14"/>
      <color theme="1"/>
      <name val="Candara"/>
      <family val="2"/>
      <scheme val="minor"/>
    </font>
    <font>
      <sz val="14"/>
      <color theme="1" tint="0.24994659260841701"/>
      <name val="Candara"/>
      <family val="2"/>
      <scheme val="minor"/>
    </font>
    <font>
      <sz val="14"/>
      <name val="Candara"/>
      <family val="2"/>
      <scheme val="minor"/>
    </font>
    <font>
      <b/>
      <sz val="14"/>
      <name val="Candara"/>
      <family val="2"/>
      <scheme val="major"/>
    </font>
    <font>
      <b/>
      <sz val="28"/>
      <color theme="3" tint="0.249977111117893"/>
      <name val="Book Antiqua"/>
      <family val="1"/>
    </font>
    <font>
      <b/>
      <sz val="14"/>
      <color theme="3" tint="0.249977111117893"/>
      <name val="Book Antiqua"/>
      <family val="1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4.9989318521683403E-2"/>
        <bgColor auto="1"/>
      </patternFill>
    </fill>
    <fill>
      <gradientFill degree="18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149998474074526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2" tint="-0.14999847407452621"/>
      </left>
      <right style="thin">
        <color theme="0" tint="-0.149967955565050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0" tint="-0.149967955565050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0" tint="-0.14993743705557422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2" tint="-0.14999847407452621"/>
      </right>
      <top style="thin">
        <color theme="0" tint="-0.14996795556505021"/>
      </top>
      <bottom/>
      <diagonal/>
    </border>
    <border>
      <left/>
      <right style="thin">
        <color theme="2" tint="-0.14999847407452621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2" tint="-0.149998474074526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2" tint="-0.14999847407452621"/>
      </left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1"/>
      </right>
      <top/>
      <bottom/>
      <diagonal/>
    </border>
    <border>
      <left style="thin">
        <color theme="0" tint="-0.14996795556505021"/>
      </left>
      <right style="thin">
        <color theme="2" tint="-0.149998474074526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2" tint="-0.14999847407452621"/>
      </right>
      <top/>
      <bottom style="thin">
        <color theme="0" tint="-0.14993743705557422"/>
      </bottom>
      <diagonal/>
    </border>
    <border>
      <left/>
      <right/>
      <top/>
      <bottom style="medium">
        <color theme="2" tint="-0.14999847407452621"/>
      </bottom>
      <diagonal/>
    </border>
    <border>
      <left/>
      <right style="thin">
        <color theme="1"/>
      </right>
      <top/>
      <bottom style="medium">
        <color theme="2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2" tint="-0.14999847407452621"/>
      </bottom>
      <diagonal/>
    </border>
    <border>
      <left/>
      <right/>
      <top style="thin">
        <color theme="1"/>
      </top>
      <bottom style="thin">
        <color theme="2" tint="-0.14999847407452621"/>
      </bottom>
      <diagonal/>
    </border>
    <border>
      <left/>
      <right style="thin">
        <color theme="1"/>
      </right>
      <top style="thin">
        <color theme="1"/>
      </top>
      <bottom style="thin">
        <color theme="2" tint="-0.149998474074526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1"/>
      </bottom>
      <diagonal/>
    </border>
  </borders>
  <cellStyleXfs count="55">
    <xf numFmtId="0" fontId="0" fillId="0" borderId="0"/>
    <xf numFmtId="0" fontId="2" fillId="0" borderId="0"/>
    <xf numFmtId="0" fontId="5" fillId="0" borderId="2" applyNumberFormat="0" applyAlignment="0" applyProtection="0"/>
    <xf numFmtId="0" fontId="6" fillId="0" borderId="0">
      <alignment horizontal="left" vertical="top" wrapText="1" indent="1"/>
    </xf>
    <xf numFmtId="0" fontId="12" fillId="0" borderId="1" applyNumberFormat="0" applyAlignment="0" applyProtection="0"/>
    <xf numFmtId="0" fontId="3" fillId="0" borderId="3">
      <alignment horizontal="left" vertical="top" wrapText="1" indent="1" readingOrder="1"/>
    </xf>
    <xf numFmtId="0" fontId="1" fillId="3" borderId="0" applyNumberFormat="0" applyBorder="0" applyAlignment="0" applyProtection="0"/>
    <xf numFmtId="166" fontId="4" fillId="0" borderId="0">
      <alignment horizontal="left" indent="1"/>
    </xf>
    <xf numFmtId="0" fontId="2" fillId="4" borderId="0" applyNumberFormat="0" applyFont="0" applyBorder="0" applyAlignment="0">
      <alignment horizontal="left" vertical="center" indent="1"/>
    </xf>
    <xf numFmtId="0" fontId="7" fillId="0" borderId="5">
      <alignment horizontal="left" vertical="top" wrapText="1" indent="1"/>
    </xf>
    <xf numFmtId="166" fontId="9" fillId="0" borderId="4">
      <alignment horizontal="left" indent="1"/>
    </xf>
    <xf numFmtId="0" fontId="3" fillId="8" borderId="8">
      <alignment horizontal="left" vertical="top" wrapText="1" indent="1"/>
    </xf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6" fontId="10" fillId="5" borderId="10">
      <alignment horizontal="left" indent="1"/>
    </xf>
    <xf numFmtId="166" fontId="8" fillId="5" borderId="9">
      <alignment horizontal="left" indent="1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19" applyNumberFormat="0" applyAlignment="0" applyProtection="0"/>
    <xf numFmtId="0" fontId="22" fillId="15" borderId="20" applyNumberFormat="0" applyAlignment="0" applyProtection="0"/>
    <xf numFmtId="0" fontId="23" fillId="15" borderId="19" applyNumberFormat="0" applyAlignment="0" applyProtection="0"/>
    <xf numFmtId="0" fontId="24" fillId="0" borderId="21" applyNumberFormat="0" applyFill="0" applyAlignment="0" applyProtection="0"/>
    <xf numFmtId="0" fontId="25" fillId="16" borderId="22" applyNumberFormat="0" applyAlignment="0" applyProtection="0"/>
    <xf numFmtId="0" fontId="26" fillId="0" borderId="0" applyNumberFormat="0" applyFill="0" applyBorder="0" applyAlignment="0" applyProtection="0"/>
    <xf numFmtId="0" fontId="3" fillId="17" borderId="23" applyNumberFormat="0" applyFont="0" applyAlignment="0" applyProtection="0"/>
    <xf numFmtId="0" fontId="27" fillId="0" borderId="24" applyNumberFormat="0" applyFill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5" fillId="0" borderId="0" xfId="0" applyFont="1"/>
    <xf numFmtId="0" fontId="14" fillId="10" borderId="0" xfId="3" applyFont="1" applyFill="1" applyAlignment="1">
      <alignment horizontal="right" vertical="center" wrapText="1"/>
    </xf>
    <xf numFmtId="0" fontId="13" fillId="10" borderId="0" xfId="3" applyFont="1" applyFill="1" applyAlignment="1">
      <alignment horizontal="center" vertical="center" wrapText="1"/>
    </xf>
    <xf numFmtId="166" fontId="31" fillId="0" borderId="4" xfId="10" applyNumberFormat="1" applyFont="1">
      <alignment horizontal="left" indent="1"/>
    </xf>
    <xf numFmtId="0" fontId="34" fillId="0" borderId="17" xfId="9" applyFont="1" applyFill="1" applyBorder="1">
      <alignment horizontal="left" vertical="top" wrapText="1" indent="1"/>
    </xf>
    <xf numFmtId="0" fontId="34" fillId="0" borderId="17" xfId="9" applyFont="1" applyBorder="1">
      <alignment horizontal="left" vertical="top" wrapText="1" indent="1"/>
    </xf>
    <xf numFmtId="0" fontId="34" fillId="0" borderId="7" xfId="9" applyFont="1" applyBorder="1">
      <alignment horizontal="left" vertical="top" wrapText="1" indent="1"/>
    </xf>
    <xf numFmtId="0" fontId="34" fillId="0" borderId="13" xfId="9" applyFont="1" applyFill="1" applyBorder="1">
      <alignment horizontal="left" vertical="top" wrapText="1" indent="1"/>
    </xf>
    <xf numFmtId="0" fontId="34" fillId="0" borderId="11" xfId="9" applyFont="1" applyBorder="1">
      <alignment horizontal="left" vertical="top" wrapText="1" indent="1"/>
    </xf>
    <xf numFmtId="0" fontId="34" fillId="0" borderId="5" xfId="9" applyFont="1">
      <alignment horizontal="left" vertical="top" wrapText="1" indent="1"/>
    </xf>
    <xf numFmtId="0" fontId="34" fillId="0" borderId="5" xfId="9" applyFont="1" applyFill="1">
      <alignment horizontal="left" vertical="top" wrapText="1" indent="1"/>
    </xf>
    <xf numFmtId="166" fontId="31" fillId="0" borderId="14" xfId="10" applyNumberFormat="1" applyFont="1" applyFill="1" applyBorder="1">
      <alignment horizontal="left" indent="1"/>
    </xf>
    <xf numFmtId="0" fontId="34" fillId="0" borderId="15" xfId="9" applyFont="1" applyFill="1" applyBorder="1">
      <alignment horizontal="left" vertical="top" wrapText="1" indent="1"/>
    </xf>
    <xf numFmtId="166" fontId="31" fillId="5" borderId="10" xfId="15" applyNumberFormat="1" applyFont="1">
      <alignment horizontal="left" indent="1"/>
    </xf>
    <xf numFmtId="0" fontId="34" fillId="8" borderId="8" xfId="11" applyFont="1">
      <alignment horizontal="left" vertical="top" wrapText="1" indent="1"/>
    </xf>
    <xf numFmtId="166" fontId="35" fillId="0" borderId="4" xfId="10" applyNumberFormat="1" applyFont="1">
      <alignment horizontal="left" indent="1"/>
    </xf>
    <xf numFmtId="166" fontId="35" fillId="0" borderId="16" xfId="10" applyNumberFormat="1" applyFont="1" applyBorder="1">
      <alignment horizontal="left" indent="1"/>
    </xf>
    <xf numFmtId="166" fontId="35" fillId="0" borderId="12" xfId="10" applyNumberFormat="1" applyFont="1" applyFill="1" applyBorder="1">
      <alignment horizontal="left" indent="1"/>
    </xf>
    <xf numFmtId="166" fontId="35" fillId="0" borderId="4" xfId="10" applyNumberFormat="1" applyFont="1" applyFill="1">
      <alignment horizontal="left" indent="1"/>
    </xf>
    <xf numFmtId="166" fontId="35" fillId="0" borderId="6" xfId="10" applyNumberFormat="1" applyFont="1" applyBorder="1">
      <alignment horizontal="left" indent="1"/>
    </xf>
    <xf numFmtId="166" fontId="35" fillId="0" borderId="14" xfId="10" applyNumberFormat="1" applyFont="1" applyFill="1" applyBorder="1">
      <alignment horizontal="left" indent="1"/>
    </xf>
    <xf numFmtId="0" fontId="33" fillId="9" borderId="25" xfId="9" applyFont="1" applyFill="1" applyBorder="1">
      <alignment horizontal="left" vertical="top" wrapText="1" indent="1"/>
    </xf>
    <xf numFmtId="166" fontId="35" fillId="9" borderId="26" xfId="10" applyNumberFormat="1" applyFont="1" applyFill="1" applyBorder="1">
      <alignment horizontal="left" indent="1"/>
    </xf>
    <xf numFmtId="0" fontId="32" fillId="0" borderId="27" xfId="11" applyFont="1" applyFill="1" applyBorder="1">
      <alignment horizontal="left" vertical="top" wrapText="1" indent="1"/>
    </xf>
    <xf numFmtId="0" fontId="32" fillId="0" borderId="28" xfId="11" applyFont="1" applyFill="1" applyBorder="1">
      <alignment horizontal="left" vertical="top" wrapText="1" indent="1"/>
    </xf>
    <xf numFmtId="0" fontId="32" fillId="40" borderId="28" xfId="11" applyFont="1" applyFill="1" applyBorder="1">
      <alignment horizontal="left" vertical="top" wrapText="1" indent="1"/>
    </xf>
    <xf numFmtId="0" fontId="32" fillId="0" borderId="29" xfId="11" applyFont="1" applyFill="1" applyBorder="1">
      <alignment horizontal="left" vertical="top" wrapText="1" indent="1"/>
    </xf>
    <xf numFmtId="166" fontId="35" fillId="0" borderId="31" xfId="15" applyNumberFormat="1" applyFont="1" applyFill="1" applyBorder="1">
      <alignment horizontal="left" indent="1"/>
    </xf>
    <xf numFmtId="166" fontId="35" fillId="0" borderId="30" xfId="15" applyNumberFormat="1" applyFont="1" applyFill="1" applyBorder="1">
      <alignment horizontal="left" indent="1"/>
    </xf>
    <xf numFmtId="0" fontId="32" fillId="0" borderId="0" xfId="11" applyFont="1" applyFill="1" applyBorder="1">
      <alignment horizontal="left" vertical="top" wrapText="1" indent="1"/>
    </xf>
    <xf numFmtId="0" fontId="32" fillId="2" borderId="29" xfId="11" applyFont="1" applyFill="1" applyBorder="1">
      <alignment horizontal="left" vertical="top" wrapText="1" indent="1"/>
    </xf>
    <xf numFmtId="166" fontId="35" fillId="0" borderId="12" xfId="10" applyNumberFormat="1" applyFont="1" applyBorder="1">
      <alignment horizontal="left" indent="1"/>
    </xf>
    <xf numFmtId="166" fontId="35" fillId="0" borderId="32" xfId="10" applyNumberFormat="1" applyFont="1" applyBorder="1">
      <alignment horizontal="left" indent="1"/>
    </xf>
    <xf numFmtId="166" fontId="35" fillId="0" borderId="33" xfId="10" applyNumberFormat="1" applyFont="1" applyFill="1" applyBorder="1">
      <alignment horizontal="left" indent="1"/>
    </xf>
    <xf numFmtId="0" fontId="0" fillId="0" borderId="34" xfId="0" applyBorder="1"/>
    <xf numFmtId="166" fontId="35" fillId="0" borderId="36" xfId="15" applyNumberFormat="1" applyFont="1" applyFill="1" applyBorder="1">
      <alignment horizontal="left" indent="1"/>
    </xf>
    <xf numFmtId="0" fontId="32" fillId="0" borderId="37" xfId="11" applyFont="1" applyFill="1" applyBorder="1">
      <alignment horizontal="left" vertical="top" wrapText="1" indent="1"/>
    </xf>
    <xf numFmtId="166" fontId="35" fillId="0" borderId="38" xfId="10" applyNumberFormat="1" applyFont="1" applyBorder="1">
      <alignment horizontal="left" indent="1"/>
    </xf>
    <xf numFmtId="0" fontId="34" fillId="0" borderId="39" xfId="9" applyFont="1" applyBorder="1">
      <alignment horizontal="left" vertical="top" wrapText="1" indent="1"/>
    </xf>
    <xf numFmtId="0" fontId="34" fillId="0" borderId="40" xfId="9" applyFont="1" applyBorder="1">
      <alignment horizontal="left" vertical="top" wrapText="1" indent="1"/>
    </xf>
    <xf numFmtId="166" fontId="35" fillId="0" borderId="41" xfId="10" applyNumberFormat="1" applyFont="1" applyBorder="1">
      <alignment horizontal="left" indent="1"/>
    </xf>
    <xf numFmtId="0" fontId="15" fillId="0" borderId="35" xfId="0" applyFont="1" applyBorder="1"/>
    <xf numFmtId="167" fontId="15" fillId="0" borderId="35" xfId="0" applyNumberFormat="1" applyFont="1" applyBorder="1"/>
    <xf numFmtId="166" fontId="15" fillId="0" borderId="35" xfId="0" applyNumberFormat="1" applyFont="1" applyBorder="1"/>
    <xf numFmtId="0" fontId="32" fillId="0" borderId="42" xfId="11" applyFont="1" applyFill="1" applyBorder="1">
      <alignment horizontal="left" vertical="top" wrapText="1" indent="1"/>
    </xf>
    <xf numFmtId="166" fontId="35" fillId="0" borderId="43" xfId="10" applyNumberFormat="1" applyFont="1" applyBorder="1">
      <alignment horizontal="left" indent="1"/>
    </xf>
    <xf numFmtId="0" fontId="33" fillId="0" borderId="44" xfId="9" applyFont="1" applyBorder="1">
      <alignment horizontal="left" vertical="top" wrapText="1" indent="1"/>
    </xf>
    <xf numFmtId="166" fontId="35" fillId="0" borderId="45" xfId="10" applyNumberFormat="1" applyFont="1" applyBorder="1">
      <alignment horizontal="left" indent="1"/>
    </xf>
    <xf numFmtId="0" fontId="34" fillId="39" borderId="46" xfId="9" applyFont="1" applyFill="1" applyBorder="1">
      <alignment horizontal="left" vertical="top" wrapText="1" indent="1"/>
    </xf>
    <xf numFmtId="0" fontId="34" fillId="0" borderId="47" xfId="9" applyFont="1" applyBorder="1">
      <alignment horizontal="left" vertical="top" wrapText="1" indent="1"/>
    </xf>
    <xf numFmtId="166" fontId="35" fillId="0" borderId="48" xfId="15" applyNumberFormat="1" applyFont="1" applyFill="1" applyBorder="1">
      <alignment horizontal="left" indent="1"/>
    </xf>
    <xf numFmtId="166" fontId="35" fillId="0" borderId="49" xfId="15" applyNumberFormat="1" applyFont="1" applyFill="1" applyBorder="1">
      <alignment horizontal="left" indent="1"/>
    </xf>
    <xf numFmtId="166" fontId="35" fillId="0" borderId="0" xfId="15" applyNumberFormat="1" applyFont="1" applyFill="1" applyBorder="1">
      <alignment horizontal="left" indent="1"/>
    </xf>
    <xf numFmtId="166" fontId="35" fillId="0" borderId="50" xfId="15" applyNumberFormat="1" applyFont="1" applyFill="1" applyBorder="1">
      <alignment horizontal="left" indent="1"/>
    </xf>
    <xf numFmtId="166" fontId="35" fillId="0" borderId="51" xfId="10" applyNumberFormat="1" applyFont="1" applyBorder="1">
      <alignment horizontal="left" indent="1"/>
    </xf>
    <xf numFmtId="0" fontId="34" fillId="0" borderId="52" xfId="9" applyFont="1" applyBorder="1">
      <alignment horizontal="left" vertical="top" wrapText="1" indent="1"/>
    </xf>
    <xf numFmtId="0" fontId="34" fillId="0" borderId="25" xfId="9" applyFont="1" applyBorder="1">
      <alignment horizontal="left" vertical="top" wrapText="1" indent="1"/>
    </xf>
    <xf numFmtId="166" fontId="35" fillId="0" borderId="44" xfId="10" applyNumberFormat="1" applyFont="1" applyBorder="1">
      <alignment horizontal="left" indent="1"/>
    </xf>
    <xf numFmtId="0" fontId="34" fillId="0" borderId="58" xfId="9" applyFont="1" applyBorder="1">
      <alignment horizontal="left" vertical="top" wrapText="1" indent="1"/>
    </xf>
    <xf numFmtId="0" fontId="34" fillId="0" borderId="59" xfId="9" applyFont="1" applyBorder="1">
      <alignment horizontal="left" vertical="top" wrapText="1" indent="1"/>
    </xf>
    <xf numFmtId="0" fontId="34" fillId="0" borderId="60" xfId="9" applyFont="1" applyBorder="1">
      <alignment horizontal="left" vertical="top" wrapText="1" indent="1"/>
    </xf>
    <xf numFmtId="167" fontId="30" fillId="5" borderId="0" xfId="15" applyNumberFormat="1" applyFont="1" applyBorder="1">
      <alignment horizontal="left" indent="1"/>
    </xf>
    <xf numFmtId="0" fontId="16" fillId="40" borderId="53" xfId="4" applyFont="1" applyFill="1" applyBorder="1" applyAlignment="1">
      <alignment horizontal="left" vertical="center" indent="1"/>
    </xf>
    <xf numFmtId="0" fontId="16" fillId="40" borderId="54" xfId="4" applyFont="1" applyFill="1" applyBorder="1" applyAlignment="1">
      <alignment horizontal="left" vertical="center" indent="1"/>
    </xf>
    <xf numFmtId="0" fontId="16" fillId="40" borderId="53" xfId="4" applyFont="1" applyFill="1" applyBorder="1" applyAlignment="1">
      <alignment horizontal="left" vertical="center" indent="3"/>
    </xf>
    <xf numFmtId="0" fontId="15" fillId="0" borderId="35" xfId="0" applyFont="1" applyFill="1" applyBorder="1"/>
    <xf numFmtId="0" fontId="36" fillId="38" borderId="55" xfId="3" applyFont="1" applyFill="1" applyBorder="1" applyAlignment="1">
      <alignment horizontal="center" vertical="center" wrapText="1"/>
    </xf>
    <xf numFmtId="0" fontId="36" fillId="38" borderId="56" xfId="3" applyFont="1" applyFill="1" applyBorder="1" applyAlignment="1">
      <alignment horizontal="center" vertical="center" wrapText="1"/>
    </xf>
    <xf numFmtId="0" fontId="36" fillId="38" borderId="57" xfId="3" applyFont="1" applyFill="1" applyBorder="1" applyAlignment="1">
      <alignment horizontal="center" vertical="center" wrapText="1"/>
    </xf>
  </cellXfs>
  <cellStyles count="55">
    <cellStyle name="20% - Ênfase1" xfId="35" builtinId="30" customBuiltin="1"/>
    <cellStyle name="20% - Ênfase2" xfId="38" builtinId="34" customBuiltin="1"/>
    <cellStyle name="20% - Ênfase3" xfId="41" builtinId="38" customBuiltin="1"/>
    <cellStyle name="20% - Ênfase4" xfId="44" builtinId="42" customBuiltin="1"/>
    <cellStyle name="20% - Ênfase5" xfId="48" builtinId="46" customBuiltin="1"/>
    <cellStyle name="20% - Ênfase6" xfId="52" builtinId="50" customBuiltin="1"/>
    <cellStyle name="40% - Ênfase1" xfId="36" builtinId="31" customBuiltin="1"/>
    <cellStyle name="40% - Ênfase2" xfId="39" builtinId="35" customBuiltin="1"/>
    <cellStyle name="40% - Ênfase3" xfId="42" builtinId="39" customBuiltin="1"/>
    <cellStyle name="40% - Ênfase4" xfId="45" builtinId="43" customBuiltin="1"/>
    <cellStyle name="40% - Ênfase5" xfId="49" builtinId="47" customBuiltin="1"/>
    <cellStyle name="40% - Ênfase6" xfId="53" builtinId="51" customBuiltin="1"/>
    <cellStyle name="60% - Ênfase1" xfId="37" builtinId="32" customBuiltin="1"/>
    <cellStyle name="60% - Ênfase2" xfId="40" builtinId="36" customBuiltin="1"/>
    <cellStyle name="60% - Ênfase3" xfId="43" builtinId="40" customBuiltin="1"/>
    <cellStyle name="60% - Ênfase4" xfId="46" builtinId="44" customBuiltin="1"/>
    <cellStyle name="60% - Ênfase5" xfId="50" builtinId="48" customBuiltin="1"/>
    <cellStyle name="60% - Ênfase6" xfId="54" builtinId="52" customBuiltin="1"/>
    <cellStyle name="Bom" xfId="24" builtinId="26" customBuiltin="1"/>
    <cellStyle name="Cálculo" xfId="29" builtinId="22" customBuiltin="1"/>
    <cellStyle name="Célula de Verificação" xfId="31" builtinId="23" customBuiltin="1"/>
    <cellStyle name="Célula Vinculada" xfId="30" builtinId="24" customBuiltin="1"/>
    <cellStyle name="DayFormat" xfId="10" xr:uid="{00000000-0005-0000-0000-000006000000}"/>
    <cellStyle name="DayFormat inativo" xfId="15" xr:uid="{00000000-0005-0000-0000-000007000000}"/>
    <cellStyle name="DayFormat inativo 2" xfId="16" xr:uid="{00000000-0005-0000-0000-000008000000}"/>
    <cellStyle name="DayText" xfId="9" xr:uid="{00000000-0005-0000-0000-000009000000}"/>
    <cellStyle name="Dia" xfId="7" xr:uid="{00000000-0005-0000-0000-000005000000}"/>
    <cellStyle name="Em tiras" xfId="8" xr:uid="{00000000-0005-0000-0000-000004000000}"/>
    <cellStyle name="Ênfase1" xfId="12" builtinId="29" customBuiltin="1"/>
    <cellStyle name="Ênfase2" xfId="6" builtinId="33" customBuiltin="1"/>
    <cellStyle name="Ênfase3" xfId="13" builtinId="37" customBuiltin="1"/>
    <cellStyle name="Ênfase4" xfId="14" builtinId="41" customBuiltin="1"/>
    <cellStyle name="Ênfase5" xfId="47" builtinId="45" customBuiltin="1"/>
    <cellStyle name="Ênfase6" xfId="51" builtinId="49" customBuiltin="1"/>
    <cellStyle name="Entrada" xfId="27" builtinId="20" customBuiltin="1"/>
    <cellStyle name="Moeda" xfId="19" builtinId="4" customBuiltin="1"/>
    <cellStyle name="Moeda [0]" xfId="20" builtinId="7" customBuiltin="1"/>
    <cellStyle name="Não editável" xfId="11" xr:uid="{00000000-0005-0000-0000-00000D000000}"/>
    <cellStyle name="Neutro" xfId="26" builtinId="28" customBuiltin="1"/>
    <cellStyle name="Normal" xfId="0" builtinId="0" customBuiltin="1"/>
    <cellStyle name="Normal 2" xfId="1" xr:uid="{00000000-0005-0000-0000-00000F000000}"/>
    <cellStyle name="Nota" xfId="33" builtinId="10" customBuiltin="1"/>
    <cellStyle name="Porcentagem" xfId="21" builtinId="5" customBuiltin="1"/>
    <cellStyle name="Ruim" xfId="25" builtinId="27" customBuiltin="1"/>
    <cellStyle name="Saída" xfId="28" builtinId="21" customBuiltin="1"/>
    <cellStyle name="Separador de milhares [0]" xfId="18" builtinId="6" customBuiltin="1"/>
    <cellStyle name="Texto de Aviso" xfId="32" builtinId="11" customBuiltin="1"/>
    <cellStyle name="Texto Explicativo" xfId="5" builtinId="53" customBuiltin="1"/>
    <cellStyle name="Título" xfId="3" builtinId="15" customBuiltin="1"/>
    <cellStyle name="Título 1" xfId="4" builtinId="16" customBuiltin="1"/>
    <cellStyle name="Título 2" xfId="2" builtinId="17" customBuiltin="1"/>
    <cellStyle name="Título 3" xfId="22" builtinId="18" customBuiltin="1"/>
    <cellStyle name="Título 4" xfId="23" builtinId="19" customBuiltin="1"/>
    <cellStyle name="Total" xfId="34" builtinId="25" customBuiltin="1"/>
    <cellStyle name="Vírgula" xfId="17" builtinId="3" customBuiltin="1"/>
  </cellStyles>
  <dxfs count="18"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</dxfs>
  <tableStyles count="0" defaultTableStyle="TableStyleMedium2" defaultPivotStyle="PivotStyleLight16"/>
  <colors>
    <mruColors>
      <color rgb="FFF4B41A"/>
      <color rgb="FF143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M$1" max="2999" min="1900" page="10" val="202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1457325</xdr:colOff>
      <xdr:row>0</xdr:row>
      <xdr:rowOff>371475</xdr:rowOff>
    </xdr:from>
    <xdr:to>
      <xdr:col>13</xdr:col>
      <xdr:colOff>143740</xdr:colOff>
      <xdr:row>0</xdr:row>
      <xdr:rowOff>676275</xdr:rowOff>
    </xdr:to>
    <xdr:sp macro="" textlink="">
      <xdr:nvSpPr>
        <xdr:cNvPr id="2051" name="Controle Giratório" descr="Use os botões de controle giratório para alterar o ano calendário ou altere o ano na célula AE3.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1457325</xdr:colOff>
          <xdr:row>0</xdr:row>
          <xdr:rowOff>371475</xdr:rowOff>
        </xdr:from>
        <xdr:to>
          <xdr:col>13</xdr:col>
          <xdr:colOff>152400</xdr:colOff>
          <xdr:row>0</xdr:row>
          <xdr:rowOff>676275</xdr:rowOff>
        </xdr:to>
        <xdr:sp macro="" textlink="">
          <xdr:nvSpPr>
            <xdr:cNvPr id="2" name="Controle Giratório" descr="Use os botões de controle giratório para alterar o ano calendário ou altere o ano na célula AE3.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8</xdr:col>
      <xdr:colOff>1065197</xdr:colOff>
      <xdr:row>9</xdr:row>
      <xdr:rowOff>180975</xdr:rowOff>
    </xdr:from>
    <xdr:to>
      <xdr:col>9</xdr:col>
      <xdr:colOff>24462</xdr:colOff>
      <xdr:row>10</xdr:row>
      <xdr:rowOff>2595</xdr:rowOff>
    </xdr:to>
    <xdr:pic>
      <xdr:nvPicPr>
        <xdr:cNvPr id="261" name="Imagem 260" descr="Good Computer - Good Computer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6572" y="4362450"/>
          <a:ext cx="673765" cy="45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941252</xdr:colOff>
      <xdr:row>12</xdr:row>
      <xdr:rowOff>139826</xdr:rowOff>
    </xdr:from>
    <xdr:to>
      <xdr:col>9</xdr:col>
      <xdr:colOff>2899</xdr:colOff>
      <xdr:row>14</xdr:row>
      <xdr:rowOff>2833</xdr:rowOff>
    </xdr:to>
    <xdr:pic>
      <xdr:nvPicPr>
        <xdr:cNvPr id="262" name="Imagem 261" descr="SEO Cheat Sheet | Jaz Creative Perth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86"/>
        <a:stretch/>
      </xdr:blipFill>
      <xdr:spPr bwMode="auto">
        <a:xfrm>
          <a:off x="11942627" y="5820808"/>
          <a:ext cx="776147" cy="727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1002318</xdr:colOff>
      <xdr:row>4</xdr:row>
      <xdr:rowOff>118931</xdr:rowOff>
    </xdr:from>
    <xdr:to>
      <xdr:col>8</xdr:col>
      <xdr:colOff>1711270</xdr:colOff>
      <xdr:row>6</xdr:row>
      <xdr:rowOff>10899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10497" y="2472967"/>
          <a:ext cx="712181" cy="708396"/>
        </a:xfrm>
        <a:prstGeom prst="rect">
          <a:avLst/>
        </a:prstGeom>
      </xdr:spPr>
    </xdr:pic>
    <xdr:clientData/>
  </xdr:twoCellAnchor>
  <xdr:twoCellAnchor editAs="oneCell">
    <xdr:from>
      <xdr:col>7</xdr:col>
      <xdr:colOff>1708571</xdr:colOff>
      <xdr:row>3</xdr:row>
      <xdr:rowOff>495300</xdr:rowOff>
    </xdr:from>
    <xdr:to>
      <xdr:col>8</xdr:col>
      <xdr:colOff>441745</xdr:colOff>
      <xdr:row>5</xdr:row>
      <xdr:rowOff>123824</xdr:rowOff>
    </xdr:to>
    <xdr:pic>
      <xdr:nvPicPr>
        <xdr:cNvPr id="251" name="Imagem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91783" y="2217127"/>
          <a:ext cx="447674" cy="449139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1676400</xdr:colOff>
      <xdr:row>7</xdr:row>
      <xdr:rowOff>476250</xdr:rowOff>
    </xdr:from>
    <xdr:to>
      <xdr:col>8</xdr:col>
      <xdr:colOff>409574</xdr:colOff>
      <xdr:row>9</xdr:row>
      <xdr:rowOff>104774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63275" y="3838575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1685925</xdr:colOff>
      <xdr:row>11</xdr:row>
      <xdr:rowOff>533400</xdr:rowOff>
    </xdr:from>
    <xdr:to>
      <xdr:col>8</xdr:col>
      <xdr:colOff>419099</xdr:colOff>
      <xdr:row>13</xdr:row>
      <xdr:rowOff>114299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5581650"/>
          <a:ext cx="447674" cy="44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9_calendar">
  <a:themeElements>
    <a:clrScheme name="Personalizada 2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CB8B3"/>
      </a:accent1>
      <a:accent2>
        <a:srgbClr val="F5D66E"/>
      </a:accent2>
      <a:accent3>
        <a:srgbClr val="D78189"/>
      </a:accent3>
      <a:accent4>
        <a:srgbClr val="85BAE7"/>
      </a:accent4>
      <a:accent5>
        <a:srgbClr val="CEABCE"/>
      </a:accent5>
      <a:accent6>
        <a:srgbClr val="C4D36D"/>
      </a:accent6>
      <a:hlink>
        <a:srgbClr val="54C3BD"/>
      </a:hlink>
      <a:folHlink>
        <a:srgbClr val="54C3BD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4"/>
  <sheetViews>
    <sheetView showGridLines="0" tabSelected="1" zoomScale="70" zoomScaleNormal="70" workbookViewId="0">
      <selection activeCell="E34" sqref="E34"/>
    </sheetView>
  </sheetViews>
  <sheetFormatPr defaultRowHeight="12.75" x14ac:dyDescent="0.2"/>
  <cols>
    <col min="2" max="2" width="0.42578125" style="2" customWidth="1"/>
    <col min="3" max="9" width="25.7109375" customWidth="1"/>
    <col min="10" max="10" width="0.42578125" customWidth="1"/>
    <col min="13" max="13" width="18.5703125" customWidth="1"/>
  </cols>
  <sheetData>
    <row r="1" spans="2:19" ht="75.75" customHeight="1" x14ac:dyDescent="0.2">
      <c r="B1" s="67"/>
      <c r="C1" s="68" t="s">
        <v>41</v>
      </c>
      <c r="D1" s="69"/>
      <c r="E1" s="69"/>
      <c r="F1" s="69"/>
      <c r="G1" s="69"/>
      <c r="H1" s="69"/>
      <c r="I1" s="70"/>
      <c r="J1" s="36"/>
      <c r="L1" s="3" t="s">
        <v>0</v>
      </c>
      <c r="M1" s="4">
        <v>2021</v>
      </c>
      <c r="N1" s="4">
        <v>2021</v>
      </c>
    </row>
    <row r="2" spans="2:19" ht="45" customHeight="1" thickBot="1" x14ac:dyDescent="0.25">
      <c r="B2" s="43"/>
      <c r="C2" s="66" t="s">
        <v>1</v>
      </c>
      <c r="D2" s="64" t="str">
        <f>TEXT(D3,"dddd")</f>
        <v>segunda-feira</v>
      </c>
      <c r="E2" s="64" t="str">
        <f>TEXT(E3,"dddd")</f>
        <v>terça-feira</v>
      </c>
      <c r="F2" s="64" t="str">
        <f t="shared" ref="F2:I2" si="0">TEXT(F3,"dddd")</f>
        <v>quarta-feira</v>
      </c>
      <c r="G2" s="64" t="str">
        <f t="shared" si="0"/>
        <v>quinta-feira</v>
      </c>
      <c r="H2" s="64" t="str">
        <f t="shared" si="0"/>
        <v>sexta-feira</v>
      </c>
      <c r="I2" s="65" t="str">
        <f t="shared" si="0"/>
        <v>sábado</v>
      </c>
    </row>
    <row r="3" spans="2:19" ht="15" customHeight="1" x14ac:dyDescent="0.3">
      <c r="B3" s="43"/>
      <c r="C3" s="63">
        <f t="array" ref="C3:I3">DiasESemanas+DATE(AnoCalendário,S5,R5)</f>
        <v>44479</v>
      </c>
      <c r="D3" s="52">
        <v>44480</v>
      </c>
      <c r="E3" s="53">
        <v>44481</v>
      </c>
      <c r="F3" s="53">
        <v>44482</v>
      </c>
      <c r="G3" s="54">
        <v>44483</v>
      </c>
      <c r="H3" s="53">
        <v>44484</v>
      </c>
      <c r="I3" s="55">
        <v>44485</v>
      </c>
    </row>
    <row r="4" spans="2:19" ht="49.9" customHeight="1" x14ac:dyDescent="0.2">
      <c r="B4" s="43"/>
      <c r="C4" s="31"/>
      <c r="D4" s="27" t="s">
        <v>40</v>
      </c>
      <c r="E4" s="26" t="s">
        <v>4</v>
      </c>
      <c r="F4" s="26" t="s">
        <v>39</v>
      </c>
      <c r="G4" s="26" t="s">
        <v>38</v>
      </c>
      <c r="H4" s="25" t="s">
        <v>37</v>
      </c>
      <c r="I4" s="46" t="s">
        <v>36</v>
      </c>
      <c r="R4" t="s">
        <v>3</v>
      </c>
      <c r="S4" t="s">
        <v>2</v>
      </c>
    </row>
    <row r="5" spans="2:19" ht="15" customHeight="1" x14ac:dyDescent="0.3">
      <c r="B5" s="44">
        <f>I3</f>
        <v>44485</v>
      </c>
      <c r="C5" s="37">
        <f>B5+1</f>
        <v>44486</v>
      </c>
      <c r="D5" s="29">
        <f>+C5+1</f>
        <v>44487</v>
      </c>
      <c r="E5" s="30">
        <f>+D5+1</f>
        <v>44488</v>
      </c>
      <c r="F5" s="29">
        <f>+E5+1</f>
        <v>44489</v>
      </c>
      <c r="G5" s="30">
        <f>+F5+1</f>
        <v>44490</v>
      </c>
      <c r="H5" s="24">
        <f>G5+1</f>
        <v>44491</v>
      </c>
      <c r="I5" s="47">
        <f>H5+1</f>
        <v>44492</v>
      </c>
      <c r="R5">
        <v>10</v>
      </c>
      <c r="S5">
        <v>10</v>
      </c>
    </row>
    <row r="6" spans="2:19" ht="50.1" customHeight="1" x14ac:dyDescent="0.2">
      <c r="B6" s="43"/>
      <c r="C6" s="38" t="s">
        <v>33</v>
      </c>
      <c r="D6" s="31" t="s">
        <v>5</v>
      </c>
      <c r="E6" s="32" t="s">
        <v>5</v>
      </c>
      <c r="F6" s="28" t="s">
        <v>34</v>
      </c>
      <c r="G6" s="28" t="s">
        <v>6</v>
      </c>
      <c r="H6" s="23" t="s">
        <v>35</v>
      </c>
      <c r="I6" s="48" t="s">
        <v>7</v>
      </c>
    </row>
    <row r="7" spans="2:19" ht="15" customHeight="1" x14ac:dyDescent="0.3">
      <c r="B7" s="45">
        <f>I5</f>
        <v>44492</v>
      </c>
      <c r="C7" s="39">
        <f>B7+1</f>
        <v>44493</v>
      </c>
      <c r="D7" s="18">
        <f>+C7+1</f>
        <v>44494</v>
      </c>
      <c r="E7" s="18">
        <f>+D7+1</f>
        <v>44495</v>
      </c>
      <c r="F7" s="56">
        <f>+E7+1</f>
        <v>44496</v>
      </c>
      <c r="G7" s="39">
        <f>+F7+1</f>
        <v>44497</v>
      </c>
      <c r="H7" s="18">
        <f>G7+1</f>
        <v>44498</v>
      </c>
      <c r="I7" s="49">
        <f>H7+1</f>
        <v>44499</v>
      </c>
    </row>
    <row r="8" spans="2:19" ht="50.1" customHeight="1" x14ac:dyDescent="0.2">
      <c r="B8" s="43"/>
      <c r="C8" s="40" t="s">
        <v>32</v>
      </c>
      <c r="D8" s="6" t="s">
        <v>31</v>
      </c>
      <c r="E8" s="7" t="s">
        <v>30</v>
      </c>
      <c r="F8" s="57" t="s">
        <v>29</v>
      </c>
      <c r="G8" s="58" t="s">
        <v>8</v>
      </c>
      <c r="H8" s="7" t="s">
        <v>8</v>
      </c>
      <c r="I8" s="50" t="s">
        <v>28</v>
      </c>
    </row>
    <row r="9" spans="2:19" ht="15" customHeight="1" x14ac:dyDescent="0.3">
      <c r="B9" s="45">
        <f>I7</f>
        <v>44499</v>
      </c>
      <c r="C9" s="39">
        <f>B9+1</f>
        <v>44500</v>
      </c>
      <c r="D9" s="18">
        <f>+C9+1</f>
        <v>44501</v>
      </c>
      <c r="E9" s="18">
        <f>+D9+1</f>
        <v>44502</v>
      </c>
      <c r="F9" s="18">
        <f>+E9+1</f>
        <v>44503</v>
      </c>
      <c r="G9" s="18">
        <f>+F9+1</f>
        <v>44504</v>
      </c>
      <c r="H9" s="18">
        <f>G9+1</f>
        <v>44505</v>
      </c>
      <c r="I9" s="49">
        <f>H9+1</f>
        <v>44506</v>
      </c>
    </row>
    <row r="10" spans="2:19" ht="50.1" customHeight="1" x14ac:dyDescent="0.2">
      <c r="B10" s="43"/>
      <c r="C10" s="41" t="s">
        <v>9</v>
      </c>
      <c r="D10" s="9" t="s">
        <v>22</v>
      </c>
      <c r="E10" s="10" t="s">
        <v>23</v>
      </c>
      <c r="F10" s="11" t="s">
        <v>24</v>
      </c>
      <c r="G10" s="11" t="s">
        <v>25</v>
      </c>
      <c r="H10" s="11" t="s">
        <v>26</v>
      </c>
      <c r="I10" s="51" t="s">
        <v>27</v>
      </c>
    </row>
    <row r="11" spans="2:19" ht="18.75" x14ac:dyDescent="0.3">
      <c r="B11" s="43">
        <f>I9</f>
        <v>44506</v>
      </c>
      <c r="C11" s="42">
        <f>B11+1</f>
        <v>44507</v>
      </c>
      <c r="D11" s="19">
        <f>+C11+1</f>
        <v>44508</v>
      </c>
      <c r="E11" s="17">
        <f>+D11+1</f>
        <v>44509</v>
      </c>
      <c r="F11" s="17">
        <f>+E11+1</f>
        <v>44510</v>
      </c>
      <c r="G11" s="20">
        <f>+F11+1</f>
        <v>44511</v>
      </c>
      <c r="H11" s="17">
        <f>G11+1</f>
        <v>44512</v>
      </c>
      <c r="I11" s="47">
        <f>H11+1</f>
        <v>44513</v>
      </c>
    </row>
    <row r="12" spans="2:19" ht="50.1" customHeight="1" x14ac:dyDescent="0.2">
      <c r="B12" s="43"/>
      <c r="C12" s="10" t="s">
        <v>21</v>
      </c>
      <c r="D12" s="11" t="s">
        <v>10</v>
      </c>
      <c r="E12" s="11" t="s">
        <v>20</v>
      </c>
      <c r="F12" s="11" t="s">
        <v>11</v>
      </c>
      <c r="G12" s="12" t="s">
        <v>19</v>
      </c>
      <c r="H12" s="11" t="s">
        <v>18</v>
      </c>
      <c r="I12" s="51" t="s">
        <v>17</v>
      </c>
    </row>
    <row r="13" spans="2:19" ht="18.75" x14ac:dyDescent="0.3">
      <c r="B13" s="43">
        <f>I11</f>
        <v>44513</v>
      </c>
      <c r="C13" s="42">
        <f>B13+1</f>
        <v>44514</v>
      </c>
      <c r="D13" s="17">
        <f>+C13+1</f>
        <v>44515</v>
      </c>
      <c r="E13" s="17">
        <f>+D13+1</f>
        <v>44516</v>
      </c>
      <c r="F13" s="17">
        <f>+E13+1</f>
        <v>44517</v>
      </c>
      <c r="G13" s="17">
        <f>+F13+1</f>
        <v>44518</v>
      </c>
      <c r="H13" s="17">
        <f>G13+1</f>
        <v>44519</v>
      </c>
      <c r="I13" s="47">
        <f>H13+1</f>
        <v>44520</v>
      </c>
    </row>
    <row r="14" spans="2:19" ht="50.1" customHeight="1" x14ac:dyDescent="0.6">
      <c r="B14" s="43"/>
      <c r="C14" s="60" t="s">
        <v>12</v>
      </c>
      <c r="D14" s="61" t="s">
        <v>16</v>
      </c>
      <c r="E14" s="61" t="s">
        <v>15</v>
      </c>
      <c r="F14" s="61" t="s">
        <v>14</v>
      </c>
      <c r="G14" s="61" t="s">
        <v>13</v>
      </c>
      <c r="H14" s="61" t="s">
        <v>13</v>
      </c>
      <c r="I14" s="62" t="s">
        <v>13</v>
      </c>
      <c r="N14" s="1"/>
    </row>
    <row r="15" spans="2:19" ht="18.75" x14ac:dyDescent="0.3">
      <c r="B15" s="2">
        <f>I13</f>
        <v>44520</v>
      </c>
      <c r="C15" s="33">
        <f>B15+1</f>
        <v>44521</v>
      </c>
      <c r="D15" s="33">
        <f>+C15+1</f>
        <v>44522</v>
      </c>
      <c r="E15" s="33">
        <f>+D15+1</f>
        <v>44523</v>
      </c>
      <c r="F15" s="34">
        <f>+E15+1</f>
        <v>44524</v>
      </c>
      <c r="G15" s="35">
        <f>+F15+1</f>
        <v>44525</v>
      </c>
      <c r="H15" s="33">
        <f>G15+1</f>
        <v>44526</v>
      </c>
      <c r="I15" s="59">
        <f>H15+1</f>
        <v>44527</v>
      </c>
    </row>
    <row r="16" spans="2:19" ht="50.1" customHeight="1" x14ac:dyDescent="0.2">
      <c r="C16" s="11"/>
      <c r="D16" s="11"/>
      <c r="E16" s="11"/>
      <c r="F16" s="8"/>
      <c r="G16" s="14"/>
      <c r="H16" s="11"/>
      <c r="I16" s="51"/>
    </row>
    <row r="17" spans="2:9" ht="18.75" x14ac:dyDescent="0.3">
      <c r="B17" s="2">
        <f>I15</f>
        <v>44527</v>
      </c>
      <c r="C17" s="17">
        <f>B17+1</f>
        <v>44528</v>
      </c>
      <c r="D17" s="17">
        <f>+C17+1</f>
        <v>44529</v>
      </c>
      <c r="E17" s="17">
        <f>+D17+1</f>
        <v>44530</v>
      </c>
      <c r="F17" s="21">
        <f>+E17+1</f>
        <v>44531</v>
      </c>
      <c r="G17" s="22">
        <f>+F17+1</f>
        <v>44532</v>
      </c>
      <c r="H17" s="17">
        <f>G17+1</f>
        <v>44533</v>
      </c>
      <c r="I17" s="17">
        <f>H17+1</f>
        <v>44534</v>
      </c>
    </row>
    <row r="18" spans="2:9" ht="50.1" customHeight="1" x14ac:dyDescent="0.2">
      <c r="C18" s="11"/>
      <c r="D18" s="11"/>
      <c r="E18" s="11"/>
      <c r="F18" s="8"/>
      <c r="G18" s="14"/>
      <c r="H18" s="11"/>
      <c r="I18" s="11"/>
    </row>
    <row r="19" spans="2:9" ht="18.75" x14ac:dyDescent="0.3">
      <c r="B19" s="2">
        <f>I17</f>
        <v>44534</v>
      </c>
      <c r="C19" s="17">
        <f>B19+1</f>
        <v>44535</v>
      </c>
      <c r="D19" s="17">
        <f>+C19+1</f>
        <v>44536</v>
      </c>
      <c r="E19" s="17">
        <f>+D19+1</f>
        <v>44537</v>
      </c>
      <c r="F19" s="21">
        <f>+E19+1</f>
        <v>44538</v>
      </c>
      <c r="G19" s="22">
        <f>+F19+1</f>
        <v>44539</v>
      </c>
      <c r="H19" s="17">
        <f>G19+1</f>
        <v>44540</v>
      </c>
      <c r="I19" s="17">
        <f>H19+1</f>
        <v>44541</v>
      </c>
    </row>
    <row r="20" spans="2:9" ht="50.1" customHeight="1" x14ac:dyDescent="0.2">
      <c r="C20" s="11"/>
      <c r="D20" s="11"/>
      <c r="E20" s="11"/>
      <c r="F20" s="8"/>
      <c r="G20" s="14"/>
      <c r="H20" s="11"/>
      <c r="I20" s="11"/>
    </row>
    <row r="21" spans="2:9" ht="18.75" x14ac:dyDescent="0.3">
      <c r="B21" s="2">
        <f>I19</f>
        <v>44541</v>
      </c>
      <c r="C21" s="17">
        <f>B21+1</f>
        <v>44542</v>
      </c>
      <c r="D21" s="17">
        <f>+C21+1</f>
        <v>44543</v>
      </c>
      <c r="E21" s="17">
        <f>+D21+1</f>
        <v>44544</v>
      </c>
      <c r="F21" s="17">
        <f>+E21+1</f>
        <v>44545</v>
      </c>
      <c r="G21" s="17">
        <f>+F21+1</f>
        <v>44546</v>
      </c>
      <c r="H21" s="17">
        <f>G21+1</f>
        <v>44547</v>
      </c>
      <c r="I21" s="17">
        <f>H21+1</f>
        <v>44548</v>
      </c>
    </row>
    <row r="22" spans="2:9" ht="50.1" customHeight="1" x14ac:dyDescent="0.2">
      <c r="C22" s="11"/>
      <c r="D22" s="11"/>
      <c r="E22" s="11"/>
      <c r="F22" s="11"/>
      <c r="G22" s="11"/>
      <c r="H22" s="11"/>
      <c r="I22" s="11"/>
    </row>
    <row r="23" spans="2:9" ht="18.75" x14ac:dyDescent="0.3">
      <c r="B23" s="2">
        <f>I21</f>
        <v>44548</v>
      </c>
      <c r="C23" s="17">
        <f>B23+1</f>
        <v>44549</v>
      </c>
      <c r="D23" s="17">
        <f>+C23+1</f>
        <v>44550</v>
      </c>
      <c r="E23" s="17">
        <f>+D23+1</f>
        <v>44551</v>
      </c>
      <c r="F23" s="17">
        <f>+E23+1</f>
        <v>44552</v>
      </c>
      <c r="G23" s="17">
        <f>+F23+1</f>
        <v>44553</v>
      </c>
      <c r="H23" s="17">
        <f>G23+1</f>
        <v>44554</v>
      </c>
      <c r="I23" s="17">
        <f>H23+1</f>
        <v>44555</v>
      </c>
    </row>
    <row r="24" spans="2:9" ht="50.1" customHeight="1" x14ac:dyDescent="0.2">
      <c r="C24" s="11"/>
      <c r="D24" s="11"/>
      <c r="E24" s="11"/>
      <c r="F24" s="11"/>
      <c r="G24" s="11"/>
      <c r="H24" s="11"/>
      <c r="I24" s="11"/>
    </row>
    <row r="25" spans="2:9" ht="36" customHeight="1" x14ac:dyDescent="0.3">
      <c r="B25" s="2">
        <f>I23</f>
        <v>44555</v>
      </c>
      <c r="C25" s="22">
        <f>B25+1</f>
        <v>44556</v>
      </c>
      <c r="D25" s="17">
        <f>+C25+1</f>
        <v>44557</v>
      </c>
      <c r="E25" s="17">
        <f>+D25+1</f>
        <v>44558</v>
      </c>
      <c r="F25" s="17">
        <f>+E25+1</f>
        <v>44559</v>
      </c>
      <c r="G25" s="17">
        <f>+F25+1</f>
        <v>44560</v>
      </c>
      <c r="H25" s="17">
        <f>G25+1</f>
        <v>44561</v>
      </c>
      <c r="I25" s="17">
        <f>H25+1</f>
        <v>44562</v>
      </c>
    </row>
    <row r="26" spans="2:9" ht="50.1" customHeight="1" x14ac:dyDescent="0.2">
      <c r="C26" s="14"/>
      <c r="D26" s="11"/>
      <c r="E26" s="11"/>
      <c r="F26" s="11"/>
      <c r="G26" s="11"/>
      <c r="H26" s="11"/>
      <c r="I26" s="11"/>
    </row>
    <row r="27" spans="2:9" ht="18.75" x14ac:dyDescent="0.3">
      <c r="B27" s="2">
        <f>I25</f>
        <v>44562</v>
      </c>
      <c r="C27" s="13">
        <f>B27+1</f>
        <v>44563</v>
      </c>
      <c r="D27" s="5">
        <f>+C27+1</f>
        <v>44564</v>
      </c>
      <c r="E27" s="5">
        <f>+D27+1</f>
        <v>44565</v>
      </c>
      <c r="F27" s="5">
        <f>+E27+1</f>
        <v>44566</v>
      </c>
      <c r="G27" s="5">
        <f>+F27+1</f>
        <v>44567</v>
      </c>
      <c r="H27" s="5">
        <f>G27+1</f>
        <v>44568</v>
      </c>
      <c r="I27" s="5">
        <f>H27+1</f>
        <v>44569</v>
      </c>
    </row>
    <row r="28" spans="2:9" ht="50.1" customHeight="1" x14ac:dyDescent="0.2">
      <c r="C28" s="14"/>
      <c r="D28" s="11"/>
      <c r="E28" s="11"/>
      <c r="F28" s="11"/>
      <c r="G28" s="11"/>
      <c r="H28" s="11"/>
      <c r="I28" s="11"/>
    </row>
    <row r="29" spans="2:9" ht="18.75" x14ac:dyDescent="0.3">
      <c r="B29" s="2">
        <f>I27</f>
        <v>44569</v>
      </c>
      <c r="C29" s="13">
        <f>B29+1</f>
        <v>44570</v>
      </c>
      <c r="D29" s="5">
        <f>+C29+1</f>
        <v>44571</v>
      </c>
      <c r="E29" s="5">
        <f>+D29+1</f>
        <v>44572</v>
      </c>
      <c r="F29" s="5">
        <f>+E29+1</f>
        <v>44573</v>
      </c>
      <c r="G29" s="5">
        <f>+F29+1</f>
        <v>44574</v>
      </c>
      <c r="H29" s="5">
        <f>G29+1</f>
        <v>44575</v>
      </c>
      <c r="I29" s="5">
        <f>H29+1</f>
        <v>44576</v>
      </c>
    </row>
    <row r="30" spans="2:9" ht="50.1" customHeight="1" x14ac:dyDescent="0.2">
      <c r="C30" s="14"/>
      <c r="D30" s="11"/>
      <c r="E30" s="11"/>
      <c r="F30" s="11"/>
      <c r="G30" s="11"/>
      <c r="H30" s="11"/>
      <c r="I30" s="11"/>
    </row>
    <row r="31" spans="2:9" ht="18.75" x14ac:dyDescent="0.3">
      <c r="B31" s="2">
        <f>I29</f>
        <v>44576</v>
      </c>
      <c r="C31" s="5">
        <f>B31+1</f>
        <v>44577</v>
      </c>
      <c r="D31" s="5">
        <f>+C31+1</f>
        <v>44578</v>
      </c>
      <c r="E31" s="5">
        <f>+D31+1</f>
        <v>44579</v>
      </c>
      <c r="F31" s="5">
        <f>+E31+1</f>
        <v>44580</v>
      </c>
      <c r="G31" s="5">
        <f>+F31+1</f>
        <v>44581</v>
      </c>
      <c r="H31" s="5">
        <f>G31+1</f>
        <v>44582</v>
      </c>
      <c r="I31" s="5">
        <f>H31+1</f>
        <v>44583</v>
      </c>
    </row>
    <row r="32" spans="2:9" ht="50.1" customHeight="1" x14ac:dyDescent="0.2">
      <c r="C32" s="11"/>
      <c r="D32" s="11"/>
      <c r="E32" s="11"/>
      <c r="F32" s="11"/>
      <c r="G32" s="11"/>
      <c r="H32" s="11"/>
      <c r="I32" s="11"/>
    </row>
    <row r="33" spans="2:9" ht="18.75" x14ac:dyDescent="0.3">
      <c r="B33" s="2">
        <f>I31</f>
        <v>44583</v>
      </c>
      <c r="C33" s="5">
        <f>B33+1</f>
        <v>44584</v>
      </c>
      <c r="D33" s="5">
        <f>+C33+1</f>
        <v>44585</v>
      </c>
      <c r="E33" s="15">
        <f>+D33+1</f>
        <v>44586</v>
      </c>
      <c r="F33" s="15">
        <f>+E33+1</f>
        <v>44587</v>
      </c>
      <c r="G33" s="15">
        <f>+F33+1</f>
        <v>44588</v>
      </c>
      <c r="H33" s="15">
        <f>G33+1</f>
        <v>44589</v>
      </c>
      <c r="I33" s="15">
        <f>H33+1</f>
        <v>44590</v>
      </c>
    </row>
    <row r="34" spans="2:9" ht="50.1" customHeight="1" x14ac:dyDescent="0.2">
      <c r="C34" s="11"/>
      <c r="D34" s="11"/>
      <c r="E34" s="16"/>
      <c r="F34" s="16"/>
      <c r="G34" s="16"/>
      <c r="H34" s="16"/>
      <c r="I34" s="16"/>
    </row>
  </sheetData>
  <mergeCells count="1">
    <mergeCell ref="C1:I1"/>
  </mergeCells>
  <phoneticPr fontId="29" type="noConversion"/>
  <conditionalFormatting sqref="C7:I7 C9:I9 C11:I11 C13:I13 C15:I15 C17:I17 C19:I19 C21:I21 C23:I23 C25:I25 C27:I27 C29:I29 C31:I31 C33:I33 C5:I5">
    <cfRule type="expression" dxfId="17" priority="18">
      <formula>MONTH(B5)&lt;&gt;MONTH(C5)</formula>
    </cfRule>
    <cfRule type="expression" dxfId="16" priority="20">
      <formula>C6&lt;&gt;""</formula>
    </cfRule>
  </conditionalFormatting>
  <conditionalFormatting sqref="C6:I6 C8:I8 C10:I10 C12:I12 C14:I14 C16:I16 C18:I18 C20:I20 C22:I22 C24:I24 C26:I26 C28:I28 C30:I30 C32:I32 C34:I34">
    <cfRule type="expression" dxfId="15" priority="19">
      <formula>MONTH(B5)&lt;&gt;MONTH(C5)</formula>
    </cfRule>
    <cfRule type="notContainsBlanks" dxfId="14" priority="23">
      <formula>LEN(TRIM(C6))&gt;0</formula>
    </cfRule>
  </conditionalFormatting>
  <conditionalFormatting sqref="D3">
    <cfRule type="expression" dxfId="13" priority="13">
      <formula>MONTH(C3)&lt;&gt;MONTH(D3)</formula>
    </cfRule>
    <cfRule type="expression" dxfId="12" priority="14">
      <formula>D4&lt;&gt;""</formula>
    </cfRule>
  </conditionalFormatting>
  <conditionalFormatting sqref="E3">
    <cfRule type="expression" dxfId="11" priority="11">
      <formula>MONTH(D3)&lt;&gt;MONTH(E3)</formula>
    </cfRule>
    <cfRule type="expression" dxfId="10" priority="12">
      <formula>E4&lt;&gt;""</formula>
    </cfRule>
  </conditionalFormatting>
  <conditionalFormatting sqref="F3">
    <cfRule type="expression" dxfId="9" priority="9">
      <formula>MONTH(E3)&lt;&gt;MONTH(F3)</formula>
    </cfRule>
    <cfRule type="expression" dxfId="8" priority="10">
      <formula>F4&lt;&gt;""</formula>
    </cfRule>
  </conditionalFormatting>
  <conditionalFormatting sqref="G3">
    <cfRule type="expression" dxfId="7" priority="7">
      <formula>MONTH(F3)&lt;&gt;MONTH(G3)</formula>
    </cfRule>
    <cfRule type="expression" dxfId="6" priority="8">
      <formula>G4&lt;&gt;""</formula>
    </cfRule>
  </conditionalFormatting>
  <conditionalFormatting sqref="C3">
    <cfRule type="expression" dxfId="5" priority="5">
      <formula>MONTH(B3)&lt;&gt;MONTH(C3)</formula>
    </cfRule>
    <cfRule type="expression" dxfId="4" priority="6">
      <formula>C4&lt;&gt;""</formula>
    </cfRule>
  </conditionalFormatting>
  <conditionalFormatting sqref="C4:I4">
    <cfRule type="expression" dxfId="3" priority="3">
      <formula>MONTH(B3)&lt;&gt;MONTH(C3)</formula>
    </cfRule>
    <cfRule type="notContainsBlanks" dxfId="2" priority="4">
      <formula>LEN(TRIM(C4))&gt;0</formula>
    </cfRule>
  </conditionalFormatting>
  <conditionalFormatting sqref="H3:I3">
    <cfRule type="expression" dxfId="1" priority="1">
      <formula>MONTH(G3)&lt;&gt;MONTH(H3)</formula>
    </cfRule>
    <cfRule type="expression" dxfId="0" priority="2">
      <formula>H4&lt;&gt;""</formula>
    </cfRule>
  </conditionalFormatting>
  <dataValidations disablePrompts="1" xWindow="100" yWindow="290" count="3">
    <dataValidation type="list" allowBlank="1" showInputMessage="1" showErrorMessage="1" prompt="Selecionar o primeiro dia da semana" sqref="C2" xr:uid="{00000000-0002-0000-0000-000001000000}">
      <formula1>"domingo, segunda-feira"</formula1>
    </dataValidation>
    <dataValidation allowBlank="1" showInputMessage="1" showErrorMessage="1" promptTitle="Calendário de atividade" prompt="Selecione o ano civil usando os botões de rotação. _x000a__x000a_Inserir anotações de atividades de cada dia. Quando você adiciona essas anotações a dias específicos, o modelo automaticamente sombreará a data para dar ênfase." sqref="A1" xr:uid="{00000000-0002-0000-0000-000003000000}"/>
    <dataValidation allowBlank="1" showInputMessage="1" showErrorMessage="1" prompt="Atualize esta célula com o ano usando os botões de rotação" sqref="M1:N1" xr:uid="{00000000-0002-0000-0000-000004000000}"/>
  </dataValidations>
  <pageMargins left="0.25" right="0.25" top="0.75" bottom="0.75" header="0.3" footer="0.3"/>
  <pageSetup paperSize="9" scale="56" orientation="portrait" r:id="rId1"/>
  <ignoredErrors>
    <ignoredError sqref="B11 B13:B34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4" name="Controle Giratório">
              <controlPr defaultSize="0" print="0" autoPict="0" altText="Use os botões de controle giratório para alterar o ano calendário ou altere o ano na célula AE3.">
                <anchor moveWithCells="1">
                  <from>
                    <xdr:col>12</xdr:col>
                    <xdr:colOff>1457325</xdr:colOff>
                    <xdr:row>0</xdr:row>
                    <xdr:rowOff>371475</xdr:rowOff>
                  </from>
                  <to>
                    <xdr:col>13</xdr:col>
                    <xdr:colOff>152400</xdr:colOff>
                    <xdr:row>0</xdr:row>
                    <xdr:rowOff>676275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480f6609812271f56e53f2aff7170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4b48d77c16982ba2890c3fe2b4c067b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165F0-2484-42DD-AFDE-F470721610F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8A7D00BD-6E2D-498E-A262-29B738E03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412EF-50B2-40F8-8354-B2445D25F1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TM44868094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Feriado de verão</vt:lpstr>
      <vt:lpstr>AnoCalendário</vt:lpstr>
      <vt:lpstr>'Feriado de verão'!InícioDaSemana</vt:lpstr>
      <vt:lpstr>'Feriado de verão'!Print_Area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2019-10-30T05:41:19Z</dcterms:created>
  <dcterms:modified xsi:type="dcterms:W3CDTF">2021-10-03T01:37:02Z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