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izen\Documents\MeusProjetos\Estudos_Avulsos_Python\Projetos\Projeto Taco\"/>
    </mc:Choice>
  </mc:AlternateContent>
  <xr:revisionPtr revIDLastSave="0" documentId="13_ncr:1_{055D65D0-C924-4CC2-8029-AA9167AF1D16}" xr6:coauthVersionLast="47" xr6:coauthVersionMax="47" xr10:uidLastSave="{00000000-0000-0000-0000-000000000000}"/>
  <bookViews>
    <workbookView xWindow="-120" yWindow="-120" windowWidth="38640" windowHeight="21240" tabRatio="618" xr2:uid="{00000000-000D-0000-FFFF-FFFF00000000}"/>
  </bookViews>
  <sheets>
    <sheet name="Taco" sheetId="17" r:id="rId1"/>
    <sheet name="TacoAG" sheetId="16" r:id="rId2"/>
  </sheets>
  <definedNames>
    <definedName name="taco">#REF!</definedName>
    <definedName name="tacoag">TacoAG!$A$6:$X$10000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45" i="17" l="1"/>
  <c r="A7" i="16" l="1"/>
  <c r="A450" i="16"/>
  <c r="A451" i="16" s="1"/>
  <c r="A438" i="16"/>
  <c r="A386" i="16"/>
  <c r="A381" i="16"/>
  <c r="A382" i="16" s="1"/>
  <c r="A383" i="16" s="1"/>
  <c r="A373" i="16"/>
  <c r="A368" i="16"/>
  <c r="A357" i="16"/>
  <c r="A350" i="16"/>
  <c r="A351" i="16" s="1"/>
  <c r="A348" i="16"/>
  <c r="A337" i="16"/>
  <c r="A335" i="16"/>
  <c r="A329" i="16"/>
  <c r="A268" i="16"/>
  <c r="A140" i="16"/>
  <c r="A141" i="16" s="1"/>
  <c r="A135" i="16"/>
  <c r="A126" i="16"/>
  <c r="A119" i="16"/>
  <c r="A117" i="16"/>
  <c r="A114" i="16"/>
  <c r="A112" i="16"/>
  <c r="A109" i="16"/>
  <c r="A101" i="16"/>
  <c r="A102" i="16" s="1"/>
  <c r="A89" i="16"/>
  <c r="A86" i="16"/>
  <c r="A82" i="16"/>
  <c r="A78" i="16"/>
  <c r="A79" i="16" s="1"/>
  <c r="A75" i="16"/>
  <c r="A73" i="16"/>
  <c r="A64" i="16"/>
  <c r="A60" i="16"/>
  <c r="A47" i="16"/>
  <c r="A48" i="16" s="1"/>
  <c r="A136" i="16"/>
  <c r="A137" i="16" s="1"/>
  <c r="A8" i="16" l="1"/>
  <c r="A269" i="16"/>
  <c r="A330" i="16"/>
  <c r="A49" i="16"/>
  <c r="A374" i="16"/>
  <c r="A439" i="16"/>
  <c r="A440" i="16" s="1"/>
  <c r="A76" i="16"/>
  <c r="A90" i="16"/>
  <c r="A338" i="16"/>
  <c r="A352" i="16"/>
  <c r="A358" i="16"/>
  <c r="A452" i="16"/>
  <c r="A103" i="16"/>
  <c r="A87" i="16"/>
  <c r="A138" i="16"/>
  <c r="A65" i="16"/>
  <c r="A110" i="16"/>
  <c r="A115" i="16"/>
  <c r="A127" i="16"/>
  <c r="A61" i="16"/>
  <c r="A142" i="16"/>
  <c r="A387" i="16"/>
  <c r="A9" i="16" l="1"/>
  <c r="A375" i="16"/>
  <c r="A376" i="16" s="1"/>
  <c r="A270" i="16"/>
  <c r="A271" i="16" s="1"/>
  <c r="A331" i="16"/>
  <c r="A50" i="16"/>
  <c r="A355" i="16"/>
  <c r="A10" i="16"/>
  <c r="A359" i="16"/>
  <c r="A441" i="16"/>
  <c r="A453" i="16"/>
  <c r="A91" i="16"/>
  <c r="A388" i="16"/>
  <c r="A143" i="16"/>
  <c r="A339" i="16"/>
  <c r="A332" i="16" l="1"/>
  <c r="A51" i="16"/>
  <c r="A272" i="16"/>
  <c r="A92" i="16"/>
  <c r="A340" i="16"/>
  <c r="A11" i="16"/>
  <c r="A389" i="16"/>
  <c r="A444" i="16"/>
  <c r="A144" i="16"/>
  <c r="A379" i="16"/>
  <c r="A360" i="16"/>
  <c r="A333" i="16" l="1"/>
  <c r="A52" i="16"/>
  <c r="A273" i="16"/>
  <c r="A445" i="16"/>
  <c r="A145" i="16"/>
  <c r="A390" i="16"/>
  <c r="A12" i="16"/>
  <c r="A93" i="16"/>
  <c r="A361" i="16"/>
  <c r="A341" i="16"/>
  <c r="A53" i="16" l="1"/>
  <c r="A274" i="16"/>
  <c r="A13" i="16"/>
  <c r="A94" i="16"/>
  <c r="A391" i="16"/>
  <c r="A362" i="16"/>
  <c r="A446" i="16"/>
  <c r="A342" i="16"/>
  <c r="A146" i="16"/>
  <c r="A54" i="16" l="1"/>
  <c r="A275" i="16"/>
  <c r="A343" i="16"/>
  <c r="A95" i="16"/>
  <c r="A392" i="16"/>
  <c r="A14" i="16"/>
  <c r="A149" i="16"/>
  <c r="A363" i="16"/>
  <c r="A447" i="16"/>
  <c r="A55" i="16" l="1"/>
  <c r="A276" i="16"/>
  <c r="A150" i="16"/>
  <c r="A393" i="16"/>
  <c r="A344" i="16"/>
  <c r="A448" i="16"/>
  <c r="A15" i="16"/>
  <c r="A56" i="16" l="1"/>
  <c r="A277" i="16"/>
  <c r="A151" i="16"/>
  <c r="A16" i="16"/>
  <c r="A394" i="16"/>
  <c r="A57" i="16" l="1"/>
  <c r="A278" i="16"/>
  <c r="A17" i="16"/>
  <c r="A395" i="16"/>
  <c r="A152" i="16"/>
  <c r="A58" i="16" l="1"/>
  <c r="A279" i="16"/>
  <c r="A396" i="16"/>
  <c r="A153" i="16"/>
  <c r="A18" i="16"/>
  <c r="A280" i="16" l="1"/>
  <c r="A154" i="16"/>
  <c r="A19" i="16"/>
  <c r="A397" i="16"/>
  <c r="A281" i="16" l="1"/>
  <c r="A20" i="16"/>
  <c r="A155" i="16"/>
  <c r="A398" i="16"/>
  <c r="A282" i="16" l="1"/>
  <c r="A156" i="16"/>
  <c r="A21" i="16"/>
  <c r="A399" i="16"/>
  <c r="A283" i="16" l="1"/>
  <c r="A22" i="16"/>
  <c r="A157" i="16"/>
  <c r="A400" i="16"/>
  <c r="A284" i="16" l="1"/>
  <c r="A401" i="16"/>
  <c r="A158" i="16"/>
  <c r="A23" i="16"/>
  <c r="A285" i="16" l="1"/>
  <c r="A402" i="16"/>
  <c r="A24" i="16"/>
  <c r="A159" i="16"/>
  <c r="A286" i="16" l="1"/>
  <c r="A25" i="16"/>
  <c r="A403" i="16"/>
  <c r="A160" i="16"/>
  <c r="A287" i="16" l="1"/>
  <c r="A161" i="16"/>
  <c r="A404" i="16"/>
  <c r="A26" i="16"/>
  <c r="A288" i="16" l="1"/>
  <c r="A405" i="16"/>
  <c r="A27" i="16"/>
  <c r="A162" i="16"/>
  <c r="A289" i="16" l="1"/>
  <c r="A28" i="16"/>
  <c r="A406" i="16"/>
  <c r="A163" i="16"/>
  <c r="A290" i="16" l="1"/>
  <c r="A29" i="16"/>
  <c r="A164" i="16"/>
  <c r="A407" i="16"/>
  <c r="A291" i="16" l="1"/>
  <c r="A165" i="16"/>
  <c r="A408" i="16"/>
  <c r="A30" i="16"/>
  <c r="A292" i="16" l="1"/>
  <c r="A409" i="16"/>
  <c r="A31" i="16"/>
  <c r="A166" i="16"/>
  <c r="A293" i="16" l="1"/>
  <c r="A32" i="16"/>
  <c r="A410" i="16"/>
  <c r="A167" i="16"/>
  <c r="A294" i="16" l="1"/>
  <c r="A168" i="16"/>
  <c r="A33" i="16"/>
  <c r="A413" i="16"/>
  <c r="A295" i="16" l="1"/>
  <c r="A169" i="16"/>
  <c r="A414" i="16"/>
  <c r="A34" i="16"/>
  <c r="A296" i="16" l="1"/>
  <c r="A415" i="16"/>
  <c r="A170" i="16"/>
  <c r="A35" i="16"/>
  <c r="A297" i="16" l="1"/>
  <c r="A36" i="16"/>
  <c r="A416" i="16"/>
  <c r="A171" i="16"/>
  <c r="A298" i="16" l="1"/>
  <c r="A37" i="16"/>
  <c r="A172" i="16"/>
  <c r="A417" i="16"/>
  <c r="A299" i="16" l="1"/>
  <c r="A418" i="16"/>
  <c r="A173" i="16"/>
  <c r="A38" i="16"/>
  <c r="A300" i="16" l="1"/>
  <c r="A174" i="16"/>
  <c r="A39" i="16"/>
  <c r="A419" i="16"/>
  <c r="A301" i="16" l="1"/>
  <c r="A175" i="16"/>
  <c r="A420" i="16"/>
  <c r="A40" i="16"/>
  <c r="A302" i="16" l="1"/>
  <c r="A176" i="16"/>
  <c r="A421" i="16"/>
  <c r="A41" i="16"/>
  <c r="A303" i="16" l="1"/>
  <c r="A177" i="16"/>
  <c r="A42" i="16"/>
  <c r="A422" i="16"/>
  <c r="A304" i="16" l="1"/>
  <c r="A423" i="16"/>
  <c r="A43" i="16"/>
  <c r="A178" i="16"/>
  <c r="A305" i="16" l="1"/>
  <c r="A424" i="16"/>
  <c r="A179" i="16"/>
  <c r="A306" i="16" l="1"/>
  <c r="A180" i="16"/>
  <c r="A425" i="16"/>
  <c r="A307" i="16" l="1"/>
  <c r="A426" i="16"/>
  <c r="A181" i="16"/>
  <c r="A308" i="16" l="1"/>
  <c r="A182" i="16"/>
  <c r="A427" i="16"/>
  <c r="A309" i="16" l="1"/>
  <c r="A428" i="16"/>
  <c r="A183" i="16"/>
  <c r="A310" i="16" l="1"/>
  <c r="A184" i="16"/>
  <c r="A429" i="16"/>
  <c r="A311" i="16" l="1"/>
  <c r="A430" i="16"/>
  <c r="A185" i="16"/>
  <c r="A312" i="16" l="1"/>
  <c r="A186" i="16"/>
  <c r="A431" i="16"/>
  <c r="A313" i="16" l="1"/>
  <c r="A432" i="16"/>
  <c r="A187" i="16"/>
  <c r="A314" i="16" l="1"/>
  <c r="A433" i="16"/>
  <c r="A188" i="16"/>
  <c r="A315" i="16" l="1"/>
  <c r="A434" i="16"/>
  <c r="A189" i="16"/>
  <c r="A316" i="16" l="1"/>
  <c r="A435" i="16"/>
  <c r="A190" i="16"/>
  <c r="A317" i="16" l="1"/>
  <c r="A436" i="16"/>
  <c r="A191" i="16"/>
  <c r="A318" i="16" l="1"/>
  <c r="A192" i="16"/>
  <c r="A319" i="16" l="1"/>
  <c r="A193" i="16"/>
  <c r="A320" i="16" l="1"/>
  <c r="A194" i="16"/>
  <c r="A321" i="16" l="1"/>
  <c r="A195" i="16"/>
  <c r="A324" i="16" l="1"/>
  <c r="A196" i="16"/>
  <c r="A325" i="16" l="1"/>
  <c r="A197" i="16"/>
  <c r="A326" i="16" l="1"/>
  <c r="A198" i="16"/>
  <c r="A327" i="16" l="1"/>
  <c r="A201" i="16"/>
  <c r="A202" i="16" l="1"/>
  <c r="A203" i="16" l="1"/>
  <c r="A204" i="16" l="1"/>
  <c r="A205" i="16" l="1"/>
  <c r="A206" i="16" l="1"/>
  <c r="A207" i="16" l="1"/>
  <c r="A208" i="16" l="1"/>
  <c r="A209" i="16" l="1"/>
  <c r="A210" i="16" l="1"/>
  <c r="A211" i="16" l="1"/>
  <c r="A212" i="16" l="1"/>
  <c r="A213" i="16" l="1"/>
  <c r="A214" i="16" l="1"/>
  <c r="A215" i="16" l="1"/>
  <c r="A216" i="16" l="1"/>
  <c r="A217" i="16" l="1"/>
  <c r="A218" i="16" l="1"/>
  <c r="A219" i="16" l="1"/>
  <c r="A220" i="16" l="1"/>
  <c r="A221" i="16" l="1"/>
  <c r="A222" i="16" l="1"/>
  <c r="A223" i="16" l="1"/>
  <c r="A224" i="16" l="1"/>
  <c r="A225" i="16" l="1"/>
  <c r="A226" i="16" l="1"/>
  <c r="A227" i="16" l="1"/>
  <c r="A228" i="16" l="1"/>
  <c r="A229" i="16" l="1"/>
  <c r="A230" i="16" l="1"/>
  <c r="A231" i="16" l="1"/>
  <c r="A232" i="16" l="1"/>
  <c r="A233" i="16" l="1"/>
  <c r="A234" i="16" l="1"/>
  <c r="A235" i="16" l="1"/>
  <c r="A236" i="16" l="1"/>
  <c r="A237" i="16" l="1"/>
  <c r="A238" i="16" l="1"/>
  <c r="A239" i="16" l="1"/>
  <c r="A240" i="16" l="1"/>
  <c r="A241" i="16" l="1"/>
  <c r="A242" i="16" l="1"/>
  <c r="A243" i="16" l="1"/>
  <c r="A244" i="16" l="1"/>
  <c r="A245" i="16" l="1"/>
  <c r="A246" i="16" l="1"/>
  <c r="A247" i="16" l="1"/>
  <c r="A248" i="16" l="1"/>
  <c r="A249" i="16" l="1"/>
  <c r="A250" i="16" l="1"/>
  <c r="A251" i="16" l="1"/>
  <c r="A252" i="16" l="1"/>
  <c r="A253" i="16" l="1"/>
  <c r="A254" i="16" l="1"/>
  <c r="A255" i="16" l="1"/>
  <c r="A256" i="16" l="1"/>
  <c r="A257" i="16" l="1"/>
  <c r="A258" i="16" l="1"/>
  <c r="A259" i="16" l="1"/>
  <c r="A260" i="16" l="1"/>
  <c r="A261" i="16" l="1"/>
  <c r="A262" i="16" l="1"/>
  <c r="A263" i="16" l="1"/>
  <c r="A264" i="16" l="1"/>
</calcChain>
</file>

<file path=xl/sharedStrings.xml><?xml version="1.0" encoding="utf-8"?>
<sst xmlns="http://schemas.openxmlformats.org/spreadsheetml/2006/main" count="1117" uniqueCount="652">
  <si>
    <t>Apresuntado</t>
  </si>
  <si>
    <t>Barreado</t>
  </si>
  <si>
    <t>Camarão à baiana</t>
  </si>
  <si>
    <t>Creme de Leite</t>
  </si>
  <si>
    <t>Estrogonofe de carne</t>
  </si>
  <si>
    <t>Estrogonofe de frango</t>
  </si>
  <si>
    <t>Maniçoba</t>
  </si>
  <si>
    <t>Maria mole</t>
  </si>
  <si>
    <t>Marmelada</t>
  </si>
  <si>
    <t>Quibebe</t>
  </si>
  <si>
    <t>Quindim</t>
  </si>
  <si>
    <t>Rapadura</t>
  </si>
  <si>
    <t>Salame</t>
  </si>
  <si>
    <t>Sarapatel</t>
  </si>
  <si>
    <t>Tabule</t>
  </si>
  <si>
    <t>Tacacá</t>
  </si>
  <si>
    <t>Vaca atolada</t>
  </si>
  <si>
    <t>Vatapá</t>
  </si>
  <si>
    <t>Tr</t>
  </si>
  <si>
    <t>Açúcar, mascavo</t>
  </si>
  <si>
    <t>Alface, roxa, crua</t>
  </si>
  <si>
    <t>Alho-poró, cru</t>
  </si>
  <si>
    <t>Amendoim, torrado, salgado</t>
  </si>
  <si>
    <t>Catalonha, refogada</t>
  </si>
  <si>
    <t>Corimbatá, assado</t>
  </si>
  <si>
    <t>Corimbatá, cozido</t>
  </si>
  <si>
    <t>Doce, de leite, cremoso</t>
  </si>
  <si>
    <t>Dourada de água doce, fresca</t>
  </si>
  <si>
    <t>Farinha, de mesocarpo de babaçu, crua</t>
  </si>
  <si>
    <t>Farinha, de puba</t>
  </si>
  <si>
    <t>Feijoada</t>
  </si>
  <si>
    <t>Merluza, filé, frito</t>
  </si>
  <si>
    <t>Pescada, filé, molho escabeche</t>
  </si>
  <si>
    <t>Frango, com açafrão</t>
  </si>
  <si>
    <t>Mandioca, frita</t>
  </si>
  <si>
    <t>Manga, Palmer, crua</t>
  </si>
  <si>
    <t>Manjuba, com farinha de trigo, frita</t>
  </si>
  <si>
    <t>Pescada, filé, com farinha de trigo, frito</t>
  </si>
  <si>
    <t>Nhoque, batata, cozido</t>
  </si>
  <si>
    <t>Mortadela</t>
  </si>
  <si>
    <t>Porco, bisteca, crua</t>
  </si>
  <si>
    <t>Macarrão, molho bolognesa</t>
  </si>
  <si>
    <t>Maria mole, coco queimado</t>
  </si>
  <si>
    <t>Omelete, de queijo</t>
  </si>
  <si>
    <t>Ovo, de galinha, inteiro, frito</t>
  </si>
  <si>
    <t>Pastel, de carne, cru</t>
  </si>
  <si>
    <t>Pastel, de carne, frito</t>
  </si>
  <si>
    <t>Pastel, de queijo, cru</t>
  </si>
  <si>
    <t>Pastel, de queijo, frito</t>
  </si>
  <si>
    <t>Abadejo, filé, congelado, assado</t>
  </si>
  <si>
    <t>Abadejo, filé, congelado,cozido</t>
  </si>
  <si>
    <t>Cação, posta, com farinha de trigo, frita</t>
  </si>
  <si>
    <t>Abacaxi, polpa, congelada</t>
  </si>
  <si>
    <t>Açaí, polpa, congelada</t>
  </si>
  <si>
    <t>Cajá, polpa, congelada</t>
  </si>
  <si>
    <t>Pitanga, polpa, congelada</t>
  </si>
  <si>
    <t>Queijo, minas, meia cura</t>
  </si>
  <si>
    <t>Queijo, prato</t>
  </si>
  <si>
    <t>Quiabo, cru</t>
  </si>
  <si>
    <t>Quibe, assado</t>
  </si>
  <si>
    <t>Quibe, cru</t>
  </si>
  <si>
    <t>Quibe, frito</t>
  </si>
  <si>
    <t>Repolho, roxo, cru</t>
  </si>
  <si>
    <t>Repolho, roxo, refogado</t>
  </si>
  <si>
    <t>Rúcula, crua</t>
  </si>
  <si>
    <t>Salada, de legumes, com maionese</t>
  </si>
  <si>
    <t>Salada, de legumes, cozida no vapor</t>
  </si>
  <si>
    <t>Salpicão, de frango</t>
  </si>
  <si>
    <t>Virado à paulista</t>
  </si>
  <si>
    <t>Carne, bovina, contra-filé, à milanesa</t>
  </si>
  <si>
    <t>Bife à cavalo, com contra filé</t>
  </si>
  <si>
    <t>Charuto, de repolho</t>
  </si>
  <si>
    <t>Croquete, de carne, cru</t>
  </si>
  <si>
    <t>Croquete, de carne, frito</t>
  </si>
  <si>
    <t>Número do</t>
  </si>
  <si>
    <t>Alimento</t>
  </si>
  <si>
    <t>Descrição dos alimentos</t>
  </si>
  <si>
    <t>(g)</t>
  </si>
  <si>
    <t>Cereais e derivados</t>
  </si>
  <si>
    <t>Arroz, integral, cozido</t>
  </si>
  <si>
    <t>Arroz, integral, cru</t>
  </si>
  <si>
    <t>Arroz, tipo 1, cozido</t>
  </si>
  <si>
    <t>Arroz, tipo 1, cru</t>
  </si>
  <si>
    <t>Arroz, tipo 2, cozido</t>
  </si>
  <si>
    <t>Arroz, tipo 2, cru</t>
  </si>
  <si>
    <t>Aveia, flocos, crua</t>
  </si>
  <si>
    <t>Biscoito, doce, maisena</t>
  </si>
  <si>
    <t>Biscoito, doce, recheado com chocolate</t>
  </si>
  <si>
    <t>Biscoito, doce, recheado com morango</t>
  </si>
  <si>
    <t>Biscoito, doce, wafer, recheado de chocolate</t>
  </si>
  <si>
    <t>Biscoito, doce, wafer, recheado de morango</t>
  </si>
  <si>
    <t>Biscoito, salgado, cream cracker</t>
  </si>
  <si>
    <t>Bolo, mistura para</t>
  </si>
  <si>
    <t>Bolo, pronto, aipim</t>
  </si>
  <si>
    <t>Bolo, pronto, chocolate</t>
  </si>
  <si>
    <t>Bolo, pronto, coco</t>
  </si>
  <si>
    <t>Bolo, pronto, milho</t>
  </si>
  <si>
    <t>Canjica, branca, crua</t>
  </si>
  <si>
    <t>Cereais, milho, flocos, com sal</t>
  </si>
  <si>
    <t>Cereais, milho, flocos, sem sal</t>
  </si>
  <si>
    <t>Cereais, mingau, milho, infantil</t>
  </si>
  <si>
    <t>Cereais, mistura para vitamina, trigo, cevada e aveia</t>
  </si>
  <si>
    <t>Cereal matinal, milho</t>
  </si>
  <si>
    <t>Cereal matinal, milho, açúcar</t>
  </si>
  <si>
    <t>Creme de arroz, pó</t>
  </si>
  <si>
    <t>Creme de milho, pó</t>
  </si>
  <si>
    <t>Farinha, de arroz, enriquecida</t>
  </si>
  <si>
    <t>Farinha, de centeio, integral</t>
  </si>
  <si>
    <t>Farinha, de milho, amarela</t>
  </si>
  <si>
    <t>Farinha, de rosca</t>
  </si>
  <si>
    <t>Farinha, de trigo</t>
  </si>
  <si>
    <t>Farinha, láctea, de cereais</t>
  </si>
  <si>
    <t>Lasanha, massa fresca, cozida</t>
  </si>
  <si>
    <t xml:space="preserve"> </t>
  </si>
  <si>
    <t>Lasanha, massa fresca, crua</t>
  </si>
  <si>
    <t>Macarrão, instantâneo</t>
  </si>
  <si>
    <t>Macarrão, trigo, cru</t>
  </si>
  <si>
    <t>Macarrão, trigo, cru, com ovos</t>
  </si>
  <si>
    <t>Milho, amido, cru</t>
  </si>
  <si>
    <t>Milho, fubá, cru</t>
  </si>
  <si>
    <t>Milho, verde, cru</t>
  </si>
  <si>
    <t>Milho, verde, enlatado, drenado</t>
  </si>
  <si>
    <t>Mingau tradicional, pó</t>
  </si>
  <si>
    <t>Pamonha, barra para cozimento, pré-cozida</t>
  </si>
  <si>
    <t>Pão, aveia, forma</t>
  </si>
  <si>
    <t>Pão, de soja</t>
  </si>
  <si>
    <t>Pão, glúten, forma</t>
  </si>
  <si>
    <t>Pão, milho, forma</t>
  </si>
  <si>
    <t>Pão, trigo, forma, integral</t>
  </si>
  <si>
    <t>Pão, trigo, francês</t>
  </si>
  <si>
    <t>Pão, trigo, sovado</t>
  </si>
  <si>
    <t>Pastel, massa, crua</t>
  </si>
  <si>
    <t>Pastel, massa, frita</t>
  </si>
  <si>
    <t>Polenta, pré-cozida</t>
  </si>
  <si>
    <t>Torrada, pão francês</t>
  </si>
  <si>
    <t>Verduras, hortaliças e derivados</t>
  </si>
  <si>
    <t>Abóbora, cabotian, cozida</t>
  </si>
  <si>
    <t>Abóbora, cabotian, crua</t>
  </si>
  <si>
    <t>Abóbora, menina brasileira, crua</t>
  </si>
  <si>
    <t>Abóbora, moranga, crua</t>
  </si>
  <si>
    <t>*</t>
  </si>
  <si>
    <t>Abobrinha, italiana, cozida</t>
  </si>
  <si>
    <t>Abobrinha, italiana, crua</t>
  </si>
  <si>
    <t>Abobrinha, paulista, crua</t>
  </si>
  <si>
    <t>Acelga, crua</t>
  </si>
  <si>
    <t>Agrião, cru</t>
  </si>
  <si>
    <t>Aipo, cru</t>
  </si>
  <si>
    <t>Alface, americana, crua</t>
  </si>
  <si>
    <t>Alface, crespa, crua</t>
  </si>
  <si>
    <t>Alface, lisa, crua</t>
  </si>
  <si>
    <t>Alfavaca, crua</t>
  </si>
  <si>
    <t>Alho, cru</t>
  </si>
  <si>
    <t>Almeirão, cru</t>
  </si>
  <si>
    <t>Almeirão, refogado</t>
  </si>
  <si>
    <t>Batata, baroa, cozida</t>
  </si>
  <si>
    <t>Batata, baroa, crua</t>
  </si>
  <si>
    <t>Batata, doce, cozida</t>
  </si>
  <si>
    <t>Batata, doce, crua</t>
  </si>
  <si>
    <t>Batata, frita, tipo chips, industrializada</t>
  </si>
  <si>
    <t>Batata, inglesa, cozida</t>
  </si>
  <si>
    <t>Batata, inglesa, crua</t>
  </si>
  <si>
    <t>Batata, inglesa, frita</t>
  </si>
  <si>
    <t>Batata, inglesa, sauté</t>
  </si>
  <si>
    <t>Berinjela, cozida</t>
  </si>
  <si>
    <t>Berinjela, crua</t>
  </si>
  <si>
    <t>Beterraba, cozida</t>
  </si>
  <si>
    <t>Beterraba, crua</t>
  </si>
  <si>
    <t>Biscoito, polvilho doce</t>
  </si>
  <si>
    <t>Brócolis, cozido</t>
  </si>
  <si>
    <t>Brócolis, cru</t>
  </si>
  <si>
    <t>Cará, cozido</t>
  </si>
  <si>
    <t>Cará, cru</t>
  </si>
  <si>
    <t>Caruru, cru</t>
  </si>
  <si>
    <t>Catalonha, crua</t>
  </si>
  <si>
    <t>Cebola, crua</t>
  </si>
  <si>
    <t>Cebolinha, crua</t>
  </si>
  <si>
    <t>Cenoura, cozida</t>
  </si>
  <si>
    <t>Cenoura, crua</t>
  </si>
  <si>
    <t>Chicória, crua</t>
  </si>
  <si>
    <t>Chuchu, cozido</t>
  </si>
  <si>
    <t>Chuchu, cru</t>
  </si>
  <si>
    <t>Coentro, folhas desidratadas</t>
  </si>
  <si>
    <t>Couve, manteiga, crua</t>
  </si>
  <si>
    <t xml:space="preserve">Couve, manteiga, refogada </t>
  </si>
  <si>
    <t>Couve-flor, crua</t>
  </si>
  <si>
    <t>Couve-flor, cozida</t>
  </si>
  <si>
    <t>Farinha, de mandioca, crua</t>
  </si>
  <si>
    <t>Farinha, de mandioca, torrada</t>
  </si>
  <si>
    <t>Fécula, de mandioca</t>
  </si>
  <si>
    <t>Feijão, broto, cru</t>
  </si>
  <si>
    <t>Inhame, cru</t>
  </si>
  <si>
    <t>Jiló, cru</t>
  </si>
  <si>
    <t>Jurubeba, crua</t>
  </si>
  <si>
    <t>Mandioca, cozida</t>
  </si>
  <si>
    <t>Mandioca, crua</t>
  </si>
  <si>
    <t>Mandioca, farofa, temperada</t>
  </si>
  <si>
    <t>Manjericão, cru</t>
  </si>
  <si>
    <t>Maxixe, cru</t>
  </si>
  <si>
    <t>Mostarda, folha, crua</t>
  </si>
  <si>
    <t>Nabo, cru</t>
  </si>
  <si>
    <t>Pão, de queijo, assado</t>
  </si>
  <si>
    <t>Pão, de queijo, cru</t>
  </si>
  <si>
    <t>Pepino, cru</t>
  </si>
  <si>
    <t>Pimentão, amarelo, cru</t>
  </si>
  <si>
    <t>Pimentão, verde, cru</t>
  </si>
  <si>
    <t>Pimentão, vermelho, cru</t>
  </si>
  <si>
    <t>Polvilho, doce</t>
  </si>
  <si>
    <t>Rabanete, cru</t>
  </si>
  <si>
    <t>Repolho, branco, cru</t>
  </si>
  <si>
    <t>Salsa, crua</t>
  </si>
  <si>
    <t>Seleta de legumes, enlatada</t>
  </si>
  <si>
    <t>Serralha, crua</t>
  </si>
  <si>
    <t>Taioba, crua</t>
  </si>
  <si>
    <t>Tomate, com semente, cru</t>
  </si>
  <si>
    <t>Tomate, extrato</t>
  </si>
  <si>
    <t>Tomate, molho industrializado</t>
  </si>
  <si>
    <t>Tomate, purê</t>
  </si>
  <si>
    <t>Tomate, salada</t>
  </si>
  <si>
    <t>Tremoço, cru</t>
  </si>
  <si>
    <t>Tremoço, em conserva</t>
  </si>
  <si>
    <t>Vagem, crua</t>
  </si>
  <si>
    <t>Abacate, cru</t>
  </si>
  <si>
    <t>Abacaxi, cru</t>
  </si>
  <si>
    <t>Abiu, cru</t>
  </si>
  <si>
    <t>Açaí, polpa, com xarope de guaraná e glucose</t>
  </si>
  <si>
    <t>Acerola, crua</t>
  </si>
  <si>
    <t>Acerola, polpa, congelada</t>
  </si>
  <si>
    <t xml:space="preserve">Ameixa, calda, enlatada </t>
  </si>
  <si>
    <t>Ameixa, crua</t>
  </si>
  <si>
    <t xml:space="preserve">Ameixa, em calda, enlatada, drenada </t>
  </si>
  <si>
    <t>Atemóia, crua</t>
  </si>
  <si>
    <t>Banana, da terra, crua</t>
  </si>
  <si>
    <t>Banana, figo, crua</t>
  </si>
  <si>
    <t>Banana, maçã, crua</t>
  </si>
  <si>
    <t>Banana, nanica, crua</t>
  </si>
  <si>
    <t>Banana, ouro, crua</t>
  </si>
  <si>
    <t>Banana, pacova, crua</t>
  </si>
  <si>
    <t>Banana, prata, crua</t>
  </si>
  <si>
    <t>Cacau, cru</t>
  </si>
  <si>
    <t>Cajá-Manga, cru</t>
  </si>
  <si>
    <t>Caju, cru</t>
  </si>
  <si>
    <t>Caju, polpa, congelada</t>
  </si>
  <si>
    <t>Caju, suco concentrado, envasado</t>
  </si>
  <si>
    <t>Caqui, chocolate, cru</t>
  </si>
  <si>
    <t>Carambola, crua</t>
  </si>
  <si>
    <t>Ciriguela, crua</t>
  </si>
  <si>
    <t>Cupuaçu, cru</t>
  </si>
  <si>
    <t>Cupuaçu, polpa, congelada</t>
  </si>
  <si>
    <t>Figo, cru</t>
  </si>
  <si>
    <t>Figo, enlatado, em calda</t>
  </si>
  <si>
    <t>Fruta-pão, crua</t>
  </si>
  <si>
    <t>Goiaba, doce em pasta</t>
  </si>
  <si>
    <t>Graviola, crua</t>
  </si>
  <si>
    <t>Graviola, polpa, congelada</t>
  </si>
  <si>
    <t>Jabuticaba, crua</t>
  </si>
  <si>
    <t>Jaca, crua</t>
  </si>
  <si>
    <t>Jambo, cru</t>
  </si>
  <si>
    <t>Kiwi, cru</t>
  </si>
  <si>
    <t>Laranja, baía, crua</t>
  </si>
  <si>
    <t>Laranja, baía, suco</t>
  </si>
  <si>
    <t>Laranja, da terra, crua</t>
  </si>
  <si>
    <t>Laranja, da terra, suco</t>
  </si>
  <si>
    <t>Laranja, lima, crua</t>
  </si>
  <si>
    <t>Laranja, lima, suco</t>
  </si>
  <si>
    <t>Laranja, pêra, crua</t>
  </si>
  <si>
    <t>Laranja, pêra, suco</t>
  </si>
  <si>
    <t>Laranja, valência, crua</t>
  </si>
  <si>
    <t>Laranja, valência, suco</t>
  </si>
  <si>
    <t>Limão, galego, suco</t>
  </si>
  <si>
    <t>Limão, tahiti, cru</t>
  </si>
  <si>
    <t>Macaúba, crua</t>
  </si>
  <si>
    <t>Manga, Haden, crua</t>
  </si>
  <si>
    <t>Manga, polpa, congelada</t>
  </si>
  <si>
    <t>Maracujá, cru</t>
  </si>
  <si>
    <t>Maracujá, polpa, congelada</t>
  </si>
  <si>
    <t>Maracujá, suco concentrado, envasado</t>
  </si>
  <si>
    <t>Melancia, crua</t>
  </si>
  <si>
    <t>Melão, cru</t>
  </si>
  <si>
    <t>Mexerica, Murcote, crua</t>
  </si>
  <si>
    <t>Mexerica, Rio, crua</t>
  </si>
  <si>
    <t>Morango, cru</t>
  </si>
  <si>
    <t>Nêspera, crua</t>
  </si>
  <si>
    <t>Pequi, cru</t>
  </si>
  <si>
    <t>Pêra, Park, crua</t>
  </si>
  <si>
    <t>Pêra, Williams, crua</t>
  </si>
  <si>
    <t>Pêssego, Aurora, cru</t>
  </si>
  <si>
    <t>Pêssego, enlatado, em calda</t>
  </si>
  <si>
    <t>Pinha, crua</t>
  </si>
  <si>
    <t>Pitanga, crua</t>
  </si>
  <si>
    <t>Romã, crua</t>
  </si>
  <si>
    <t>Tamarindo, cru</t>
  </si>
  <si>
    <t>Umbu, cru</t>
  </si>
  <si>
    <t>Umbu, polpa, congelada</t>
  </si>
  <si>
    <t>Uva, Itália, crua</t>
  </si>
  <si>
    <t>Uva, Rubi, crua</t>
  </si>
  <si>
    <t>Uva, suco concentrado, envasado</t>
  </si>
  <si>
    <t>Gorduras e óleos</t>
  </si>
  <si>
    <t>Azeite, de dendê</t>
  </si>
  <si>
    <t>Azeite, de oliva, extra virgem</t>
  </si>
  <si>
    <t>Manteiga, com sal</t>
  </si>
  <si>
    <t>Manteiga, sem sal</t>
  </si>
  <si>
    <t>Margarina, com óleo hidrogenado, com sal (65% de lipídeos)</t>
  </si>
  <si>
    <t>Margarina, com óleo hidrogenado, sem sal (80% de lipídeos)</t>
  </si>
  <si>
    <t>Margarina, com óleo interesterificado, com sal (65%de lipídeos)</t>
  </si>
  <si>
    <t>Margarina, com óleo interesterificado, sem sal (65% de lipídeos)</t>
  </si>
  <si>
    <t>Óleo, de babaçu</t>
  </si>
  <si>
    <t>Óleo, de canola</t>
  </si>
  <si>
    <t>Óleo, de girassol</t>
  </si>
  <si>
    <t>Óleo, de milho</t>
  </si>
  <si>
    <t>Óleo, de pequi</t>
  </si>
  <si>
    <t>Óleo, de soja</t>
  </si>
  <si>
    <t>Pescados e frutos do mar</t>
  </si>
  <si>
    <t>Abadejo, filé, congelado, cru</t>
  </si>
  <si>
    <t>Atum, conserva em óleo</t>
  </si>
  <si>
    <t>Atum, fresco, cru</t>
  </si>
  <si>
    <t>Bacalhau, salgado, cru</t>
  </si>
  <si>
    <t>Bacalhau, salgado, refogado</t>
  </si>
  <si>
    <t>Cação, posta, cozida</t>
  </si>
  <si>
    <t>Cação, posta, crua</t>
  </si>
  <si>
    <t>Caranguejo, cozido</t>
  </si>
  <si>
    <t>Corimba, cru</t>
  </si>
  <si>
    <t>Corvina de água doce, crua</t>
  </si>
  <si>
    <t>Corvina do mar, crua</t>
  </si>
  <si>
    <t>Corvina grande, assada</t>
  </si>
  <si>
    <t>Lambari, congelado, cru</t>
  </si>
  <si>
    <t>Lambari, congelado, frito</t>
  </si>
  <si>
    <t>Manjuba, frita</t>
  </si>
  <si>
    <t>Merluza, filé, assado</t>
  </si>
  <si>
    <t>Merluza, filé, cru</t>
  </si>
  <si>
    <t>Pescada, branca, crua</t>
  </si>
  <si>
    <t>Pescada, branca, frita</t>
  </si>
  <si>
    <t>Pescada, filé, cru</t>
  </si>
  <si>
    <t>Pescada, filé, frito</t>
  </si>
  <si>
    <t>Pescadinha, crua</t>
  </si>
  <si>
    <t>Pintado, assado</t>
  </si>
  <si>
    <t>Pintado, cru</t>
  </si>
  <si>
    <t>Pintado, grelhado</t>
  </si>
  <si>
    <t>Porquinho, cru</t>
  </si>
  <si>
    <t>Sardinha, assada</t>
  </si>
  <si>
    <t>Sardinha, conserva em óleo</t>
  </si>
  <si>
    <t>Sardinha, frita</t>
  </si>
  <si>
    <t>Sardinha, inteira, crua</t>
  </si>
  <si>
    <t>Tucunaré, filé, congelado, cru</t>
  </si>
  <si>
    <t>Carnes e derivados</t>
  </si>
  <si>
    <t>Caldo de carne, tablete</t>
  </si>
  <si>
    <t>Caldo de galinha, tablete</t>
  </si>
  <si>
    <t>Carne, bovina, acém, sem gordura, cozido</t>
  </si>
  <si>
    <t>Carne, bovina, acém, sem gordura, cru</t>
  </si>
  <si>
    <t>Carne, bovina, almôndegas, cruas</t>
  </si>
  <si>
    <t>Carne, bovina, almôndegas, fritas</t>
  </si>
  <si>
    <t>Carne, bovina, bucho, cozido</t>
  </si>
  <si>
    <t>Carne, bovina, bucho, cru</t>
  </si>
  <si>
    <t>Carne, bovina, capa de contra-filé, com gordura, crua</t>
  </si>
  <si>
    <t>Carne, bovina, capa de contra-filé, com gordura, grelhada</t>
  </si>
  <si>
    <t>Carne, bovina, capa de contra-filé, sem gordura, crua</t>
  </si>
  <si>
    <t>Carne, bovina, capa de contra-filé, sem gordura, grelhada</t>
  </si>
  <si>
    <t>Carne, bovina, charque, cozido</t>
  </si>
  <si>
    <t>Carne, bovina, charque, cru</t>
  </si>
  <si>
    <t>Carne, bovina, contra-filé de costela, cru</t>
  </si>
  <si>
    <t>Carne, bovina, contra-filé de costela, grelhado</t>
  </si>
  <si>
    <t>Carne, bovina, contra-filé, com gordura, cru</t>
  </si>
  <si>
    <t>Carne, bovina, contra-filé, com gordura, grelhado</t>
  </si>
  <si>
    <t>Carne, bovina, contra-filé, sem gordura, cru</t>
  </si>
  <si>
    <t>Carne, bovina, contra-filé, sem gordura, grelhado</t>
  </si>
  <si>
    <t>Carne, bovina, costela, assada</t>
  </si>
  <si>
    <t>Carne, bovina, costela, crua</t>
  </si>
  <si>
    <t>Carne, bovina, coxão duro, sem gordura, cozido</t>
  </si>
  <si>
    <t>Carne, bovina, coxão duro, sem gordura, cru</t>
  </si>
  <si>
    <t>Carne, bovina, coxão mole, sem gordura, cozido</t>
  </si>
  <si>
    <t>Carne, bovina, coxão mole, sem gordura, cru</t>
  </si>
  <si>
    <t>Carne, bovina, cupim, assado</t>
  </si>
  <si>
    <t>Carne, bovina, cupim, cru</t>
  </si>
  <si>
    <t>Carne, bovina, fígado, cru</t>
  </si>
  <si>
    <t>Carne, bovina, fígado, grelhado</t>
  </si>
  <si>
    <t>Carne, bovina, filé mingnon, sem gordura, cru</t>
  </si>
  <si>
    <t>Carne, bovina, filé mingnon, sem gordura, grelhado</t>
  </si>
  <si>
    <t>Carne, bovina, flanco, sem gordura, cozido</t>
  </si>
  <si>
    <t>Carne, bovina, flanco, sem gordura, cru</t>
  </si>
  <si>
    <t>Carne, bovina, fraldinha, com gordura, cozida</t>
  </si>
  <si>
    <t>Carne, bovina, lagarto, cozido</t>
  </si>
  <si>
    <t>Carne, bovina, lagarto, cru</t>
  </si>
  <si>
    <t>Carne, bovina, língua, cozida</t>
  </si>
  <si>
    <t>Carne, bovina, língua, crua</t>
  </si>
  <si>
    <t>Carne, bovina, maminha, crua</t>
  </si>
  <si>
    <t>Carne, bovina, maminha, grelhada</t>
  </si>
  <si>
    <t>Carne, bovina, miolo de alcatra, sem gordura, cru</t>
  </si>
  <si>
    <t>Carne, bovina, miolo de alcatra, sem gordura, grelhado</t>
  </si>
  <si>
    <t>Carne, bovina, músculo, sem gordura, cozido</t>
  </si>
  <si>
    <t>Carne, bovina, músculo, sem gordura, cru</t>
  </si>
  <si>
    <t>Carne, bovina, paleta, com gordura, crua</t>
  </si>
  <si>
    <t>Carne, bovina, paleta, sem gordura, cozida</t>
  </si>
  <si>
    <t>Carne, bovina, paleta, sem gordura, crua</t>
  </si>
  <si>
    <t>Carne, bovina, patinho, sem gordura, cru</t>
  </si>
  <si>
    <t>Carne, bovina, patinho, sem gordura, grelhado</t>
  </si>
  <si>
    <t>Carne, bovina, peito, sem gordura, cozido</t>
  </si>
  <si>
    <t>Carne, bovina, peito, sem gordura, cru</t>
  </si>
  <si>
    <t>Carne, bovina, picanha, com gordura, crua</t>
  </si>
  <si>
    <t>Carne, bovina, picanha, com gordura, grelhada</t>
  </si>
  <si>
    <t>Carne, bovina, picanha, sem gordura, grelhada</t>
  </si>
  <si>
    <t>Carne, bovina, picanha, sem gordura, crua</t>
  </si>
  <si>
    <t>Carne, bovina, seca, cozida</t>
  </si>
  <si>
    <t>Carne, bovina, seca, crua</t>
  </si>
  <si>
    <t>Coxinha de frango, frita</t>
  </si>
  <si>
    <t>Empada de frango, pré-cozida, assada</t>
  </si>
  <si>
    <t>Empada, de frango, pré-cozida</t>
  </si>
  <si>
    <t>Frango, asa, com pele, crua</t>
  </si>
  <si>
    <t>Frango, caipira, inteiro, com pele, cozido</t>
  </si>
  <si>
    <t>Frango, caipira, inteiro, sem pele, cozido</t>
  </si>
  <si>
    <t>Frango, coração, cru</t>
  </si>
  <si>
    <t>Frango, coração, grelhado</t>
  </si>
  <si>
    <t>Frango, coxa, com pele, assada</t>
  </si>
  <si>
    <t>Frango, coxa, com pele, crua</t>
  </si>
  <si>
    <t>Frango, coxa, sem pele, cozida</t>
  </si>
  <si>
    <t>Frango, coxa, sem pele, crua</t>
  </si>
  <si>
    <t>Frango, fígado, cru</t>
  </si>
  <si>
    <t>Frango, filé, à milanesa</t>
  </si>
  <si>
    <t>Frango, inteiro, com pele, cru</t>
  </si>
  <si>
    <t>Frango, inteiro, sem pele, assado</t>
  </si>
  <si>
    <t>Frango, inteiro, sem pele, cozido</t>
  </si>
  <si>
    <t>Frango, inteiro, sem pele, cru</t>
  </si>
  <si>
    <t>Frango, peito, com pele, assado</t>
  </si>
  <si>
    <t>Frango, peito, com pele, cru</t>
  </si>
  <si>
    <t>Frango, peito, sem pele, cozido</t>
  </si>
  <si>
    <t>Frango, peito, sem pele, cru</t>
  </si>
  <si>
    <t>Frango, peito, sem pele, grelhado</t>
  </si>
  <si>
    <t>Frango, sobrecoxa, com pele, assada</t>
  </si>
  <si>
    <t>Frango, sobrecoxa, com pele, crua</t>
  </si>
  <si>
    <t>Frango, sobrecoxa, sem pele, assada</t>
  </si>
  <si>
    <t>Frango, sobrecoxa, sem pele, crua</t>
  </si>
  <si>
    <t>Hambúrguer, bovino, cru</t>
  </si>
  <si>
    <t>Hambúrguer, bovino, frito</t>
  </si>
  <si>
    <t>Hambúrguer, bovino, grelhado</t>
  </si>
  <si>
    <t>Lingüiça, frango, crua</t>
  </si>
  <si>
    <t>Lingüiça, frango, frita</t>
  </si>
  <si>
    <t>Lingüiça, frango, grelhada</t>
  </si>
  <si>
    <t>Lingüiça, porco, crua</t>
  </si>
  <si>
    <t>Lingüiça, porco, frita</t>
  </si>
  <si>
    <t>Lingüiça, porco, grelhada</t>
  </si>
  <si>
    <t>Peru, congelado, assado</t>
  </si>
  <si>
    <t>Peru, congelado, cru</t>
  </si>
  <si>
    <t>Porco, bisteca, grelhada</t>
  </si>
  <si>
    <t>Porco, costela, assada</t>
  </si>
  <si>
    <t>Porco, costela, crua</t>
  </si>
  <si>
    <t>Porco, lombo, assado</t>
  </si>
  <si>
    <t>Porco, lombo, cru</t>
  </si>
  <si>
    <t>Porco, orelha, salgada, crua</t>
  </si>
  <si>
    <t>Porco, pernil, assado</t>
  </si>
  <si>
    <t>Porco, pernil, cru</t>
  </si>
  <si>
    <t>Porco, rabo, salgado, cru</t>
  </si>
  <si>
    <t>Toucinho, cru</t>
  </si>
  <si>
    <t>Toucinho, frito</t>
  </si>
  <si>
    <t>Leite e derivados</t>
  </si>
  <si>
    <t>Bebida láctea, pêssego</t>
  </si>
  <si>
    <t>Iogurte, natural</t>
  </si>
  <si>
    <t>Iogurte, natural, desnatado</t>
  </si>
  <si>
    <t>Iogurte, sabor abacaxi</t>
  </si>
  <si>
    <t>Iogurte, sabor morango</t>
  </si>
  <si>
    <t>Iogurte, sabor pêssego</t>
  </si>
  <si>
    <t>Leite, fermentado</t>
  </si>
  <si>
    <t>Leite, condensado</t>
  </si>
  <si>
    <t>Leite, de cabra</t>
  </si>
  <si>
    <t>Leite, de vaca, achocolatado</t>
  </si>
  <si>
    <t>Leite, de vaca, desnatado, pó</t>
  </si>
  <si>
    <t>Leite, de vaca, desnatado, UHT</t>
  </si>
  <si>
    <t>Leite, de vaca, integral</t>
  </si>
  <si>
    <t>Leite, de vaca, integral, pó</t>
  </si>
  <si>
    <t>Queijo, parmesão</t>
  </si>
  <si>
    <t>Queijo, pasteurizado</t>
  </si>
  <si>
    <t>Queijo, petit suisse, morango</t>
  </si>
  <si>
    <t>Queijo, requeijão, cremoso</t>
  </si>
  <si>
    <t>Queijo, ricota</t>
  </si>
  <si>
    <t>Bebida isotônica, sabores variados</t>
  </si>
  <si>
    <t>Café, infusão 10%</t>
  </si>
  <si>
    <t>Cana, caldo de</t>
  </si>
  <si>
    <t>Chá, erva-doce, infusão 5%</t>
  </si>
  <si>
    <t>Chá, mate, infusão 5%</t>
  </si>
  <si>
    <t>Chá, preto, infusão 5%</t>
  </si>
  <si>
    <t>Coco, água de</t>
  </si>
  <si>
    <t>Refrigerante, tipo água tônica</t>
  </si>
  <si>
    <t>Refrigerante, tipo cola</t>
  </si>
  <si>
    <t>Refrigerante, tipo guaraná</t>
  </si>
  <si>
    <t>Refrigerante, tipo laranja</t>
  </si>
  <si>
    <t>Refrigerante, tipo limão</t>
  </si>
  <si>
    <t>Ovos e derivados</t>
  </si>
  <si>
    <t>Ovo, de codorna, inteiro, cru</t>
  </si>
  <si>
    <t>Ovo, de galinha, clara, cozida/10minutos</t>
  </si>
  <si>
    <t>Ovo, de galinha, gema, cozida/10minutos</t>
  </si>
  <si>
    <t>Ovo, de galinha, inteiro, cozido/10minutos</t>
  </si>
  <si>
    <t>Ovo, de galinha, inteiro, cru</t>
  </si>
  <si>
    <t>Produtos açucarados</t>
  </si>
  <si>
    <t>Achocolatado, pó</t>
  </si>
  <si>
    <t>Açúcar, cristal</t>
  </si>
  <si>
    <t>Açúcar, refinado</t>
  </si>
  <si>
    <t>Chocolate, ao leite</t>
  </si>
  <si>
    <t>Chocolate, ao leite, com castanha do Pará</t>
  </si>
  <si>
    <t>Chocolate, ao leite, dietético</t>
  </si>
  <si>
    <t>Chocolate, meio amargo</t>
  </si>
  <si>
    <t>Cocada branca</t>
  </si>
  <si>
    <t>Geléia, mocotó, natural</t>
  </si>
  <si>
    <t>Glicose de milho</t>
  </si>
  <si>
    <t>Mel, de abelha</t>
  </si>
  <si>
    <t>Melado</t>
  </si>
  <si>
    <t>Miscelâneas</t>
  </si>
  <si>
    <t>Café, pó, torrado</t>
  </si>
  <si>
    <t>Capuccino, pó</t>
  </si>
  <si>
    <t>Fermento em pó, químico</t>
  </si>
  <si>
    <t>Fermento, biológico, levedura, tablete</t>
  </si>
  <si>
    <t>Gelatina, sabores variados, pó</t>
  </si>
  <si>
    <t>Shoyu</t>
  </si>
  <si>
    <t>Tempero a base de sal</t>
  </si>
  <si>
    <t>Outros alimentos industrializados</t>
  </si>
  <si>
    <t>Azeitona, preta, conserva</t>
  </si>
  <si>
    <t>Azeitona, verde, conserva</t>
  </si>
  <si>
    <t>Chantilly, spray, com gordura vegetal</t>
  </si>
  <si>
    <t>Alimentos preparados</t>
  </si>
  <si>
    <t>Acarajé</t>
  </si>
  <si>
    <t>Baião de dois, arroz e feijão-de-corda</t>
  </si>
  <si>
    <t>Cuscuz, de milho, cozido com sal</t>
  </si>
  <si>
    <t>Cuscuz, paulista</t>
  </si>
  <si>
    <t>Dobradinha</t>
  </si>
  <si>
    <t>Leguminosas e derivados</t>
  </si>
  <si>
    <t>Amendoim, grão, cru</t>
  </si>
  <si>
    <t>Ervilha, em vagem</t>
  </si>
  <si>
    <t>Ervilha, enlatada, drenada</t>
  </si>
  <si>
    <t>Feijão, carioca, cozido</t>
  </si>
  <si>
    <t>Feijão, carioca, cru</t>
  </si>
  <si>
    <t>Feijão, fradinho, cozido</t>
  </si>
  <si>
    <t>Feijão, fradinho, cru</t>
  </si>
  <si>
    <t>Feijão, jalo, cozido</t>
  </si>
  <si>
    <t>Feijão, jalo, cru</t>
  </si>
  <si>
    <t>Feijão, preto, cozido</t>
  </si>
  <si>
    <t>Feijão, preto, cru</t>
  </si>
  <si>
    <t>Feijão, rajado, cozido</t>
  </si>
  <si>
    <t>Feijão, rajado, cru</t>
  </si>
  <si>
    <t>Feijão, rosinha, cozido</t>
  </si>
  <si>
    <t>Feijão, rosinha, cru</t>
  </si>
  <si>
    <t>Feijão, roxo, cozido</t>
  </si>
  <si>
    <t>Feijão, roxo, cru</t>
  </si>
  <si>
    <t>Grão-de-bico, cru</t>
  </si>
  <si>
    <t>Guandu, cru</t>
  </si>
  <si>
    <t>Lentilha, cozida</t>
  </si>
  <si>
    <t>Lentilha, crua</t>
  </si>
  <si>
    <t>Paçoca, amendoim</t>
  </si>
  <si>
    <t>Soja, farinha</t>
  </si>
  <si>
    <t>Soja, extrato solúvel, natural, fluido</t>
  </si>
  <si>
    <t>Soja, extrato solúvel, pó</t>
  </si>
  <si>
    <t>Nozes e sementes</t>
  </si>
  <si>
    <t>Castanha-do-Brasil, crua</t>
  </si>
  <si>
    <t>Gergelim, semente</t>
  </si>
  <si>
    <t>Linhaça, semente</t>
  </si>
  <si>
    <t>Pinhão, cozido</t>
  </si>
  <si>
    <t>Noz, crua</t>
  </si>
  <si>
    <t>Sa-</t>
  </si>
  <si>
    <t>Mono-</t>
  </si>
  <si>
    <t>Poli-</t>
  </si>
  <si>
    <t>turados</t>
  </si>
  <si>
    <t>insaturados</t>
  </si>
  <si>
    <t>12:0</t>
  </si>
  <si>
    <t>14:0</t>
  </si>
  <si>
    <t>16:0</t>
  </si>
  <si>
    <t>18:0</t>
  </si>
  <si>
    <t>20:0</t>
  </si>
  <si>
    <t>22:0</t>
  </si>
  <si>
    <t>24:0</t>
  </si>
  <si>
    <t>14:1</t>
  </si>
  <si>
    <t>16:1</t>
  </si>
  <si>
    <t>18:1</t>
  </si>
  <si>
    <t>20:1</t>
  </si>
  <si>
    <t>18:2 n-6</t>
  </si>
  <si>
    <t>18:3 n-3</t>
  </si>
  <si>
    <t>20:4</t>
  </si>
  <si>
    <t>20:5</t>
  </si>
  <si>
    <t>22:5</t>
  </si>
  <si>
    <t>22:6</t>
  </si>
  <si>
    <t>18:1t</t>
  </si>
  <si>
    <t>18:2t</t>
  </si>
  <si>
    <t>Frutos e derivados</t>
  </si>
  <si>
    <t>Pupunha, cozida</t>
  </si>
  <si>
    <t>Limão, cravo, suco</t>
  </si>
  <si>
    <t>Salmão, sem pele, fresco, cru</t>
  </si>
  <si>
    <t>Salmão, filé, com pele, fresco,  grelhado</t>
  </si>
  <si>
    <t>Porco, bisteca, frita</t>
  </si>
  <si>
    <t>Abóbora, moranga, refogada</t>
  </si>
  <si>
    <t>Abobrinha, italiana, refogada</t>
  </si>
  <si>
    <t>Corvina grande, cozida</t>
  </si>
  <si>
    <t>Goiaba, doce, cascão</t>
  </si>
  <si>
    <t>Lambari, fresco, cru</t>
  </si>
  <si>
    <t>Salmão, sem pele, fresco, grelhado</t>
  </si>
  <si>
    <t>Jamelão, cru</t>
  </si>
  <si>
    <t>Pipoca, com óleo de soja, sem sal</t>
  </si>
  <si>
    <t>Tapioca, com manteiga</t>
  </si>
  <si>
    <t>Banana, doce em barra</t>
  </si>
  <si>
    <t xml:space="preserve"> Mamão, doce em calda, drenado</t>
  </si>
  <si>
    <t xml:space="preserve"> Mamão verde, doce em calda, drenado</t>
  </si>
  <si>
    <t>Canjica, com leite integral</t>
  </si>
  <si>
    <t>Lambari, fresco,cru</t>
  </si>
  <si>
    <t>Presunto, com capa de gordura</t>
  </si>
  <si>
    <t>Presunto, sem capa de gordura</t>
  </si>
  <si>
    <t>Queijo, mozarela</t>
  </si>
  <si>
    <t>Palmito, juçara, em conserva</t>
  </si>
  <si>
    <t>Palmito, pupunha, em conserva</t>
  </si>
  <si>
    <t>Goiaba, branca, com casca, crua</t>
  </si>
  <si>
    <t>Goiaba, vermelha, com casca, crua</t>
  </si>
  <si>
    <t>Maçã, Argentina, com casca, crua</t>
  </si>
  <si>
    <t>Maçã, Fuji, com casca, crua</t>
  </si>
  <si>
    <t>Mamão, Formosa, cru</t>
  </si>
  <si>
    <t>Mamão, Papaia, cru</t>
  </si>
  <si>
    <t>Manga, Tommy Atkins, crua</t>
  </si>
  <si>
    <t>Tangerina, Poncã, crua</t>
  </si>
  <si>
    <t>Tangerina, Poncã, suco</t>
  </si>
  <si>
    <t>Tucumã, cru</t>
  </si>
  <si>
    <t>Abadejo, filé, congelado, grelhado</t>
  </si>
  <si>
    <t>Carne, bovina, acém, moído, cozido</t>
  </si>
  <si>
    <t>Carne, bovina, acém, moído, cru</t>
  </si>
  <si>
    <t>Carne, bovina, fraldinha, com gordura, crua</t>
  </si>
  <si>
    <t>Queijo, minas, frescal</t>
  </si>
  <si>
    <t>Doce, de abóbora, cremoso</t>
  </si>
  <si>
    <t>Maionese, tradicional com ovos</t>
  </si>
  <si>
    <t>Leite, de coco</t>
  </si>
  <si>
    <t>Bolinho de arroz</t>
  </si>
  <si>
    <t>Arroz carreteiro</t>
  </si>
  <si>
    <t>Cuxá, molho</t>
  </si>
  <si>
    <t>Feijão tropeiro mineiro</t>
  </si>
  <si>
    <t>Tucupi, com pimenta-de-cheiro</t>
  </si>
  <si>
    <t>Yakisoba</t>
  </si>
  <si>
    <t>Pé-de-moleque, amendoim</t>
  </si>
  <si>
    <t>Soja, queijo (tofu)</t>
  </si>
  <si>
    <t>Amêndoa, torrada, salgada</t>
  </si>
  <si>
    <t>Castanha-de-caju, torrada, salgada</t>
  </si>
  <si>
    <t>Coco, cru</t>
  </si>
  <si>
    <t>Camarão, Rio Grande, grande, cozido</t>
  </si>
  <si>
    <t>Camarão, Rio Grande, grande, cru</t>
  </si>
  <si>
    <t>Camarão, Sete Barbas, sem cabeça, com casca, frito</t>
  </si>
  <si>
    <t>Palmito, Juçara, em conserva</t>
  </si>
  <si>
    <t>Coco, verde, cru</t>
  </si>
  <si>
    <t>Espinafre, Nova Zelândia, cru</t>
  </si>
  <si>
    <t>Espinafre, Nova Zelândia, refogado</t>
  </si>
  <si>
    <t>Curau, milho verde, mistura para</t>
  </si>
  <si>
    <t>Curau, milho verde</t>
  </si>
  <si>
    <t>Abóbora, pescoço, crua</t>
  </si>
  <si>
    <t>Coco, verde cru</t>
  </si>
  <si>
    <t xml:space="preserve">  </t>
  </si>
  <si>
    <t>Meus cadastros</t>
  </si>
  <si>
    <r>
      <t xml:space="preserve">Cana, aguardente </t>
    </r>
    <r>
      <rPr>
        <vertAlign val="superscript"/>
        <sz val="12"/>
        <rFont val="Arial"/>
        <family val="2"/>
      </rPr>
      <t>1</t>
    </r>
  </si>
  <si>
    <r>
      <t xml:space="preserve">Cerveja, pilsen </t>
    </r>
    <r>
      <rPr>
        <vertAlign val="superscript"/>
        <sz val="12"/>
        <rFont val="Arial"/>
        <family val="2"/>
      </rPr>
      <t>2</t>
    </r>
  </si>
  <si>
    <t>Energia (kcal)</t>
  </si>
  <si>
    <t>Proteína (g)</t>
  </si>
  <si>
    <t>Lipídeos (g)</t>
  </si>
  <si>
    <t>Carboidrato (g)</t>
  </si>
  <si>
    <t>Fibra Alimentar (g)</t>
  </si>
  <si>
    <t>Quantidade</t>
  </si>
  <si>
    <t>Refeição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</si>
</sst>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 x14ac:knownFonts="1">
    <font>
      <sz val="10"/>
      <color indexed="8"/>
      <name val="Arial"/>
    </font>
    <font>
      <b/>
      <sz val="8"/>
      <name val="Arial"/>
      <family val="2"/>
    </font>
    <font>
      <sz val="8"/>
      <name val="Arial"/>
      <family val="2"/>
    </font>
    <font>
      <sz val="10"/>
      <name val="MS Sans Serif"/>
    </font>
    <font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vertAlign val="superscript"/>
      <sz val="12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9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4" borderId="0" applyNumberFormat="0" applyBorder="0" applyAlignment="0" applyProtection="0"/>
    <xf numFmtId="0" fontId="8" fillId="16" borderId="1" applyNumberFormat="0" applyAlignment="0" applyProtection="0"/>
    <xf numFmtId="0" fontId="9" fillId="17" borderId="2" applyNumberFormat="0" applyAlignment="0" applyProtection="0"/>
    <xf numFmtId="0" fontId="10" fillId="0" borderId="3" applyNumberFormat="0" applyFill="0" applyAlignment="0" applyProtection="0"/>
    <xf numFmtId="3" fontId="11" fillId="0" borderId="0" applyBorder="0" applyAlignment="0" applyProtection="0"/>
    <xf numFmtId="0" fontId="11" fillId="0" borderId="0" applyFont="0" applyFill="0" applyBorder="0" applyAlignment="0" applyProtection="0"/>
    <xf numFmtId="0" fontId="11" fillId="0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21" borderId="0" applyNumberFormat="0" applyBorder="0" applyAlignment="0" applyProtection="0"/>
    <xf numFmtId="0" fontId="12" fillId="7" borderId="1" applyNumberFormat="0" applyAlignment="0" applyProtection="0"/>
    <xf numFmtId="0" fontId="13" fillId="3" borderId="0" applyNumberFormat="0" applyBorder="0" applyAlignment="0" applyProtection="0"/>
    <xf numFmtId="0" fontId="14" fillId="22" borderId="0" applyNumberFormat="0" applyBorder="0" applyAlignment="0" applyProtection="0"/>
    <xf numFmtId="0" fontId="15" fillId="0" borderId="0"/>
    <xf numFmtId="0" fontId="3" fillId="0" borderId="0"/>
    <xf numFmtId="0" fontId="11" fillId="0" borderId="0">
      <alignment vertical="top"/>
    </xf>
    <xf numFmtId="0" fontId="3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>
      <alignment vertical="top"/>
    </xf>
    <xf numFmtId="0" fontId="3" fillId="0" borderId="0"/>
    <xf numFmtId="0" fontId="3" fillId="23" borderId="4" applyNumberFormat="0" applyFont="0" applyAlignment="0" applyProtection="0"/>
    <xf numFmtId="9" fontId="11" fillId="0" borderId="0" applyFont="0" applyFill="0" applyBorder="0" applyAlignment="0" applyProtection="0"/>
    <xf numFmtId="0" fontId="16" fillId="16" borderId="5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2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</cellStyleXfs>
  <cellXfs count="86">
    <xf numFmtId="0" fontId="0" fillId="0" borderId="0" xfId="0"/>
    <xf numFmtId="0" fontId="2" fillId="0" borderId="0" xfId="0" applyFont="1" applyFill="1" applyBorder="1"/>
    <xf numFmtId="164" fontId="2" fillId="0" borderId="0" xfId="39" applyNumberFormat="1" applyFont="1" applyFill="1" applyBorder="1" applyAlignment="1">
      <alignment horizontal="center"/>
    </xf>
    <xf numFmtId="0" fontId="2" fillId="0" borderId="0" xfId="39" applyFont="1" applyFill="1" applyBorder="1"/>
    <xf numFmtId="0" fontId="2" fillId="0" borderId="0" xfId="39" applyFont="1" applyFill="1" applyBorder="1" applyAlignment="1">
      <alignment horizontal="center"/>
    </xf>
    <xf numFmtId="2" fontId="2" fillId="0" borderId="0" xfId="39" applyNumberFormat="1" applyFont="1" applyFill="1" applyBorder="1" applyAlignment="1">
      <alignment horizontal="center"/>
    </xf>
    <xf numFmtId="0" fontId="2" fillId="0" borderId="0" xfId="47" applyNumberFormat="1" applyFont="1" applyFill="1" applyBorder="1" applyAlignment="1"/>
    <xf numFmtId="164" fontId="2" fillId="0" borderId="0" xfId="45" applyNumberFormat="1" applyFont="1" applyFill="1" applyBorder="1" applyAlignment="1">
      <alignment horizontal="center"/>
    </xf>
    <xf numFmtId="1" fontId="2" fillId="0" borderId="0" xfId="44" applyNumberFormat="1" applyFont="1" applyFill="1" applyBorder="1" applyAlignment="1">
      <alignment horizontal="center"/>
    </xf>
    <xf numFmtId="2" fontId="2" fillId="0" borderId="0" xfId="44" applyNumberFormat="1" applyFont="1" applyFill="1" applyBorder="1" applyAlignment="1">
      <alignment horizontal="center"/>
    </xf>
    <xf numFmtId="0" fontId="2" fillId="0" borderId="0" xfId="39" applyFont="1" applyFill="1" applyBorder="1" applyAlignment="1">
      <alignment wrapText="1"/>
    </xf>
    <xf numFmtId="0" fontId="2" fillId="0" borderId="10" xfId="44" applyFont="1" applyFill="1" applyBorder="1" applyAlignment="1">
      <alignment horizontal="center"/>
    </xf>
    <xf numFmtId="0" fontId="2" fillId="0" borderId="10" xfId="44" applyFont="1" applyFill="1" applyBorder="1" applyAlignment="1">
      <alignment horizontal="left"/>
    </xf>
    <xf numFmtId="164" fontId="2" fillId="0" borderId="10" xfId="44" applyNumberFormat="1" applyFont="1" applyFill="1" applyBorder="1" applyAlignment="1">
      <alignment horizontal="center"/>
    </xf>
    <xf numFmtId="2" fontId="2" fillId="0" borderId="10" xfId="44" applyNumberFormat="1" applyFont="1" applyFill="1" applyBorder="1" applyAlignment="1">
      <alignment horizontal="center"/>
    </xf>
    <xf numFmtId="49" fontId="2" fillId="0" borderId="0" xfId="45" applyNumberFormat="1" applyFont="1" applyFill="1" applyBorder="1" applyAlignment="1">
      <alignment horizontal="left"/>
    </xf>
    <xf numFmtId="2" fontId="2" fillId="0" borderId="0" xfId="46" applyNumberFormat="1" applyFont="1" applyFill="1" applyBorder="1" applyAlignment="1">
      <alignment horizontal="center"/>
    </xf>
    <xf numFmtId="0" fontId="2" fillId="0" borderId="0" xfId="46" applyFont="1" applyFill="1" applyBorder="1" applyAlignment="1">
      <alignment horizontal="center"/>
    </xf>
    <xf numFmtId="49" fontId="2" fillId="0" borderId="11" xfId="45" applyNumberFormat="1" applyFont="1" applyFill="1" applyBorder="1" applyAlignment="1">
      <alignment horizontal="left"/>
    </xf>
    <xf numFmtId="164" fontId="2" fillId="0" borderId="11" xfId="45" applyNumberFormat="1" applyFont="1" applyFill="1" applyBorder="1" applyAlignment="1">
      <alignment horizontal="center"/>
    </xf>
    <xf numFmtId="2" fontId="2" fillId="0" borderId="11" xfId="44" applyNumberFormat="1" applyFont="1" applyFill="1" applyBorder="1" applyAlignment="1">
      <alignment horizontal="center"/>
    </xf>
    <xf numFmtId="1" fontId="2" fillId="0" borderId="11" xfId="45" applyNumberFormat="1" applyFont="1" applyFill="1" applyBorder="1" applyAlignment="1">
      <alignment horizontal="center"/>
    </xf>
    <xf numFmtId="164" fontId="2" fillId="0" borderId="0" xfId="38" quotePrefix="1" applyNumberFormat="1" applyFont="1" applyFill="1" applyBorder="1" applyAlignment="1">
      <alignment horizontal="center"/>
    </xf>
    <xf numFmtId="2" fontId="2" fillId="0" borderId="0" xfId="38" quotePrefix="1" applyNumberFormat="1" applyFont="1" applyFill="1" applyBorder="1" applyAlignment="1">
      <alignment horizontal="center"/>
    </xf>
    <xf numFmtId="2" fontId="2" fillId="0" borderId="0" xfId="38" applyNumberFormat="1" applyFont="1" applyFill="1" applyBorder="1" applyAlignment="1">
      <alignment horizontal="center"/>
    </xf>
    <xf numFmtId="164" fontId="2" fillId="0" borderId="0" xfId="38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164" fontId="4" fillId="0" borderId="0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2" fontId="2" fillId="0" borderId="0" xfId="39" applyNumberFormat="1" applyFont="1" applyFill="1" applyBorder="1" applyAlignment="1">
      <alignment horizontal="center" wrapText="1"/>
    </xf>
    <xf numFmtId="164" fontId="2" fillId="0" borderId="0" xfId="39" applyNumberFormat="1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right" wrapText="1"/>
    </xf>
    <xf numFmtId="0" fontId="2" fillId="0" borderId="11" xfId="46" applyFont="1" applyFill="1" applyBorder="1" applyAlignment="1">
      <alignment horizontal="center"/>
    </xf>
    <xf numFmtId="2" fontId="2" fillId="0" borderId="0" xfId="39" applyNumberFormat="1" applyFont="1" applyFill="1" applyBorder="1"/>
    <xf numFmtId="0" fontId="2" fillId="0" borderId="0" xfId="44" applyFont="1" applyFill="1" applyBorder="1" applyAlignment="1">
      <alignment horizontal="center"/>
    </xf>
    <xf numFmtId="49" fontId="2" fillId="0" borderId="0" xfId="44" applyNumberFormat="1" applyFont="1" applyFill="1" applyBorder="1" applyAlignment="1">
      <alignment horizontal="center"/>
    </xf>
    <xf numFmtId="0" fontId="24" fillId="0" borderId="0" xfId="0" applyFont="1" applyFill="1" applyBorder="1"/>
    <xf numFmtId="164" fontId="2" fillId="0" borderId="0" xfId="39" applyNumberFormat="1" applyFont="1" applyFill="1" applyBorder="1"/>
    <xf numFmtId="0" fontId="1" fillId="0" borderId="0" xfId="39" applyFont="1" applyFill="1" applyBorder="1" applyAlignment="1"/>
    <xf numFmtId="0" fontId="26" fillId="0" borderId="0" xfId="39" applyFont="1" applyFill="1" applyBorder="1"/>
    <xf numFmtId="164" fontId="26" fillId="0" borderId="0" xfId="39" applyNumberFormat="1" applyFont="1" applyFill="1" applyBorder="1" applyAlignment="1">
      <alignment horizontal="center"/>
    </xf>
    <xf numFmtId="1" fontId="26" fillId="0" borderId="0" xfId="39" applyNumberFormat="1" applyFont="1" applyFill="1" applyBorder="1" applyAlignment="1">
      <alignment horizontal="center"/>
    </xf>
    <xf numFmtId="1" fontId="26" fillId="0" borderId="0" xfId="47" applyNumberFormat="1" applyFont="1" applyFill="1" applyBorder="1" applyAlignment="1">
      <alignment horizontal="center"/>
    </xf>
    <xf numFmtId="0" fontId="26" fillId="0" borderId="0" xfId="47" applyNumberFormat="1" applyFont="1" applyFill="1" applyBorder="1" applyAlignment="1"/>
    <xf numFmtId="164" fontId="26" fillId="0" borderId="0" xfId="47" quotePrefix="1" applyNumberFormat="1" applyFont="1" applyFill="1" applyBorder="1" applyAlignment="1">
      <alignment horizontal="center"/>
    </xf>
    <xf numFmtId="1" fontId="26" fillId="0" borderId="0" xfId="47" quotePrefix="1" applyNumberFormat="1" applyFont="1" applyFill="1" applyBorder="1" applyAlignment="1">
      <alignment horizontal="center"/>
    </xf>
    <xf numFmtId="164" fontId="26" fillId="0" borderId="0" xfId="47" applyNumberFormat="1" applyFont="1" applyFill="1" applyBorder="1" applyAlignment="1">
      <alignment horizontal="center"/>
    </xf>
    <xf numFmtId="1" fontId="26" fillId="0" borderId="0" xfId="45" applyNumberFormat="1" applyFont="1" applyFill="1" applyBorder="1" applyAlignment="1">
      <alignment horizontal="center"/>
    </xf>
    <xf numFmtId="164" fontId="26" fillId="0" borderId="0" xfId="39" quotePrefix="1" applyNumberFormat="1" applyFont="1" applyFill="1" applyBorder="1" applyAlignment="1">
      <alignment horizontal="center"/>
    </xf>
    <xf numFmtId="164" fontId="26" fillId="0" borderId="0" xfId="36" quotePrefix="1" applyNumberFormat="1" applyFont="1" applyFill="1" applyBorder="1" applyAlignment="1">
      <alignment horizontal="center"/>
    </xf>
    <xf numFmtId="164" fontId="26" fillId="0" borderId="0" xfId="40" applyNumberFormat="1" applyFont="1" applyFill="1" applyBorder="1" applyAlignment="1">
      <alignment horizontal="center"/>
    </xf>
    <xf numFmtId="1" fontId="26" fillId="0" borderId="0" xfId="40" applyNumberFormat="1" applyFont="1" applyFill="1" applyBorder="1" applyAlignment="1">
      <alignment horizontal="center"/>
    </xf>
    <xf numFmtId="164" fontId="26" fillId="0" borderId="0" xfId="45" applyNumberFormat="1" applyFont="1" applyFill="1" applyBorder="1" applyAlignment="1">
      <alignment horizontal="center"/>
    </xf>
    <xf numFmtId="0" fontId="26" fillId="0" borderId="0" xfId="0" applyFont="1" applyFill="1" applyBorder="1"/>
    <xf numFmtId="164" fontId="26" fillId="0" borderId="0" xfId="0" applyNumberFormat="1" applyFont="1" applyFill="1" applyBorder="1" applyAlignment="1">
      <alignment horizontal="center" wrapText="1"/>
    </xf>
    <xf numFmtId="1" fontId="26" fillId="0" borderId="0" xfId="0" applyNumberFormat="1" applyFont="1" applyFill="1" applyBorder="1" applyAlignment="1">
      <alignment horizontal="center"/>
    </xf>
    <xf numFmtId="164" fontId="26" fillId="0" borderId="0" xfId="0" applyNumberFormat="1" applyFont="1" applyFill="1" applyBorder="1" applyAlignment="1">
      <alignment horizontal="center"/>
    </xf>
    <xf numFmtId="1" fontId="26" fillId="0" borderId="0" xfId="45" applyNumberFormat="1" applyFont="1" applyFill="1" applyBorder="1" applyAlignment="1">
      <alignment horizontal="center" vertical="top" wrapText="1"/>
    </xf>
    <xf numFmtId="164" fontId="26" fillId="0" borderId="0" xfId="35" applyNumberFormat="1" applyFont="1" applyFill="1" applyBorder="1" applyAlignment="1">
      <alignment horizontal="center" wrapText="1"/>
    </xf>
    <xf numFmtId="0" fontId="27" fillId="0" borderId="0" xfId="0" applyFont="1" applyFill="1" applyBorder="1"/>
    <xf numFmtId="164" fontId="27" fillId="0" borderId="0" xfId="0" applyNumberFormat="1" applyFont="1" applyFill="1" applyBorder="1" applyAlignment="1">
      <alignment horizontal="center" wrapText="1"/>
    </xf>
    <xf numFmtId="164" fontId="27" fillId="0" borderId="0" xfId="0" applyNumberFormat="1" applyFont="1" applyFill="1" applyBorder="1" applyAlignment="1">
      <alignment horizontal="center"/>
    </xf>
    <xf numFmtId="164" fontId="26" fillId="0" borderId="0" xfId="41" applyNumberFormat="1" applyFont="1" applyFill="1" applyBorder="1" applyAlignment="1">
      <alignment horizontal="center"/>
    </xf>
    <xf numFmtId="0" fontId="26" fillId="0" borderId="0" xfId="0" applyFont="1" applyFill="1" applyBorder="1" applyAlignment="1">
      <alignment horizontal="left"/>
    </xf>
    <xf numFmtId="164" fontId="26" fillId="0" borderId="0" xfId="36" applyNumberFormat="1" applyFont="1" applyFill="1" applyBorder="1" applyAlignment="1">
      <alignment horizontal="center"/>
    </xf>
    <xf numFmtId="0" fontId="27" fillId="0" borderId="0" xfId="0" applyFont="1" applyFill="1" applyBorder="1" applyAlignment="1">
      <alignment wrapText="1"/>
    </xf>
    <xf numFmtId="0" fontId="26" fillId="0" borderId="0" xfId="39" applyFont="1" applyFill="1" applyBorder="1" applyAlignment="1">
      <alignment wrapText="1"/>
    </xf>
    <xf numFmtId="164" fontId="26" fillId="0" borderId="0" xfId="35" applyNumberFormat="1" applyFont="1" applyFill="1" applyBorder="1" applyAlignment="1">
      <alignment horizontal="center"/>
    </xf>
    <xf numFmtId="0" fontId="26" fillId="0" borderId="0" xfId="0" applyFont="1" applyFill="1" applyBorder="1" applyAlignment="1">
      <alignment wrapText="1"/>
    </xf>
    <xf numFmtId="0" fontId="27" fillId="0" borderId="0" xfId="0" applyFont="1" applyFill="1" applyBorder="1" applyAlignment="1">
      <alignment horizontal="left"/>
    </xf>
    <xf numFmtId="164" fontId="26" fillId="0" borderId="0" xfId="45" applyNumberFormat="1" applyFont="1" applyFill="1" applyBorder="1" applyAlignment="1">
      <alignment horizontal="center" vertical="top" wrapText="1"/>
    </xf>
    <xf numFmtId="164" fontId="26" fillId="0" borderId="0" xfId="42" quotePrefix="1" applyNumberFormat="1" applyFont="1" applyFill="1" applyBorder="1" applyAlignment="1">
      <alignment horizontal="center"/>
    </xf>
    <xf numFmtId="164" fontId="26" fillId="0" borderId="0" xfId="40" applyNumberFormat="1" applyFont="1" applyFill="1" applyBorder="1" applyAlignment="1">
      <alignment horizontal="center" vertical="top" wrapText="1"/>
    </xf>
    <xf numFmtId="164" fontId="26" fillId="0" borderId="0" xfId="37" applyNumberFormat="1" applyFont="1" applyFill="1" applyBorder="1" applyAlignment="1">
      <alignment horizontal="center"/>
    </xf>
    <xf numFmtId="164" fontId="26" fillId="0" borderId="0" xfId="43" quotePrefix="1" applyNumberFormat="1" applyFont="1" applyFill="1" applyBorder="1" applyAlignment="1">
      <alignment horizontal="center"/>
    </xf>
    <xf numFmtId="0" fontId="0" fillId="0" borderId="0" xfId="0" applyBorder="1"/>
    <xf numFmtId="164" fontId="26" fillId="0" borderId="0" xfId="39" applyNumberFormat="1" applyFont="1" applyAlignment="1">
      <alignment horizontal="center"/>
    </xf>
  </cellXfs>
  <cellStyles count="59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Comma0" xfId="23" xr:uid="{00000000-0005-0000-0000-000016000000}"/>
    <cellStyle name="Currency_Database" xfId="24" xr:uid="{00000000-0005-0000-0000-000017000000}"/>
    <cellStyle name="Currency0" xfId="25" xr:uid="{00000000-0005-0000-0000-000018000000}"/>
    <cellStyle name="Ênfase1" xfId="26" builtinId="29" customBuiltin="1"/>
    <cellStyle name="Ênfase2" xfId="27" builtinId="33" customBuiltin="1"/>
    <cellStyle name="Ênfase3" xfId="28" builtinId="37" customBuiltin="1"/>
    <cellStyle name="Ênfase4" xfId="29" builtinId="41" customBuiltin="1"/>
    <cellStyle name="Ênfase5" xfId="30" builtinId="45" customBuiltin="1"/>
    <cellStyle name="Ênfase6" xfId="31" builtinId="49" customBuiltin="1"/>
    <cellStyle name="Entrada" xfId="32" builtinId="20" customBuiltin="1"/>
    <cellStyle name="Neutro" xfId="34" builtinId="28" customBuiltin="1"/>
    <cellStyle name="Normal" xfId="0" builtinId="0"/>
    <cellStyle name="Normal_Conferencia_Embrapa" xfId="35" xr:uid="{00000000-0005-0000-0000-000025000000}"/>
    <cellStyle name="Normal_ConferenciaComReanaliseSubstituida (1)" xfId="36" xr:uid="{00000000-0005-0000-0000-000026000000}"/>
    <cellStyle name="Normal_conversãoproteínaprimeiraversão" xfId="37" xr:uid="{00000000-0005-0000-0000-000027000000}"/>
    <cellStyle name="Normal_cópia TACO em excel 2 edição aumentada" xfId="38" xr:uid="{00000000-0005-0000-0000-000028000000}"/>
    <cellStyle name="Normal_Documento para banco de dados" xfId="39" xr:uid="{00000000-0005-0000-0000-000029000000}"/>
    <cellStyle name="Normal_Fernando fatores de conversão nova" xfId="40" xr:uid="{00000000-0005-0000-0000-00002B000000}"/>
    <cellStyle name="Normal_Formatação final tabela 1 sem traços" xfId="41" xr:uid="{00000000-0005-0000-0000-00002C000000}"/>
    <cellStyle name="Normal_impressão reanálise" xfId="42" xr:uid="{00000000-0005-0000-0000-00002E000000}"/>
    <cellStyle name="Normal_Renatareanálisedia2" xfId="43" xr:uid="{00000000-0005-0000-0000-00002F000000}"/>
    <cellStyle name="Normal_ResulAcGr_Tabela de referência cruzada3" xfId="44" xr:uid="{00000000-0005-0000-0000-000030000000}"/>
    <cellStyle name="Normal_resultadoscarneseoutros" xfId="45" xr:uid="{00000000-0005-0000-0000-000031000000}"/>
    <cellStyle name="Normal_tabela em excel" xfId="46" xr:uid="{00000000-0005-0000-0000-000032000000}"/>
    <cellStyle name="Normal_Tabela3" xfId="47" xr:uid="{00000000-0005-0000-0000-000034000000}"/>
    <cellStyle name="Nota" xfId="48" builtinId="10" customBuiltin="1"/>
    <cellStyle name="Percent_Database" xfId="49" xr:uid="{00000000-0005-0000-0000-000036000000}"/>
    <cellStyle name="Ruim" xfId="33" builtinId="27" customBuiltin="1"/>
    <cellStyle name="Saída" xfId="50" builtinId="21" customBuiltin="1"/>
    <cellStyle name="Texto de Aviso" xfId="51" builtinId="11" customBuiltin="1"/>
    <cellStyle name="Texto Explicativo" xfId="52" builtinId="53" customBuiltin="1"/>
    <cellStyle name="Título" xfId="53" builtinId="15" customBuiltin="1"/>
    <cellStyle name="Título 1" xfId="54" builtinId="16" customBuiltin="1"/>
    <cellStyle name="Título 2" xfId="55" builtinId="17" customBuiltin="1"/>
    <cellStyle name="Título 3" xfId="56" builtinId="18" customBuiltin="1"/>
    <cellStyle name="Título 4" xfId="57" builtinId="19" customBuiltin="1"/>
    <cellStyle name="Total" xfId="58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47341-7B46-4580-A8C9-1E12E4CFD85B}">
  <dimension ref="A1:H596"/>
  <sheetViews>
    <sheetView tabSelected="1" workbookViewId="0">
      <selection activeCell="O10" sqref="O10"/>
    </sheetView>
  </sheetViews>
  <sheetFormatPr defaultRowHeight="12.75" x14ac:dyDescent="0.2"/>
  <cols>
    <col min="1" max="1" width="67" style="84" bestFit="1" customWidth="1"/>
    <col min="2" max="2" width="15.28515625" style="84" bestFit="1" customWidth="1"/>
    <col min="3" max="3" width="12.85546875" style="84" bestFit="1" customWidth="1"/>
    <col min="4" max="4" width="13.140625" style="84" bestFit="1" customWidth="1"/>
    <col min="5" max="5" width="16.7109375" style="84" bestFit="1" customWidth="1"/>
    <col min="6" max="6" width="20.140625" style="84" bestFit="1" customWidth="1"/>
    <col min="7" max="8" width="27.42578125" customWidth="1"/>
  </cols>
  <sheetData>
    <row r="1" spans="1:8" ht="15" x14ac:dyDescent="0.2">
      <c r="A1" s="48" t="s">
        <v>76</v>
      </c>
      <c r="B1" s="50" t="s">
        <v>645</v>
      </c>
      <c r="C1" s="49" t="s">
        <v>646</v>
      </c>
      <c r="D1" s="49" t="s">
        <v>647</v>
      </c>
      <c r="E1" s="49" t="s">
        <v>648</v>
      </c>
      <c r="F1" s="49" t="s">
        <v>649</v>
      </c>
      <c r="G1" s="85" t="s">
        <v>650</v>
      </c>
      <c r="H1" s="85" t="s">
        <v>651</v>
      </c>
    </row>
    <row r="2" spans="1:8" ht="15" x14ac:dyDescent="0.2">
      <c r="A2" s="52" t="s">
        <v>79</v>
      </c>
      <c r="B2" s="54">
        <v>123.5348925</v>
      </c>
      <c r="C2" s="53">
        <v>2.5882499999999999</v>
      </c>
      <c r="D2" s="53">
        <v>1.0003333333333333</v>
      </c>
      <c r="E2" s="55">
        <v>25.809750000000001</v>
      </c>
      <c r="F2" s="53">
        <v>2.7493333333333339</v>
      </c>
    </row>
    <row r="3" spans="1:8" ht="15" x14ac:dyDescent="0.2">
      <c r="A3" s="48" t="s">
        <v>80</v>
      </c>
      <c r="B3" s="50">
        <v>359.67800203260879</v>
      </c>
      <c r="C3" s="53">
        <v>7.3232858695652174</v>
      </c>
      <c r="D3" s="53">
        <v>1.8648333333333333</v>
      </c>
      <c r="E3" s="55">
        <v>77.45071413043479</v>
      </c>
      <c r="F3" s="53">
        <v>4.8191666666666659</v>
      </c>
    </row>
    <row r="4" spans="1:8" ht="15" x14ac:dyDescent="0.2">
      <c r="A4" s="48" t="s">
        <v>81</v>
      </c>
      <c r="B4" s="50">
        <v>128.25848566666664</v>
      </c>
      <c r="C4" s="53">
        <v>2.5208166666666667</v>
      </c>
      <c r="D4" s="57">
        <v>0.22699999999999998</v>
      </c>
      <c r="E4" s="55">
        <v>28.059849999999994</v>
      </c>
      <c r="F4" s="53">
        <v>1.5609999999999999</v>
      </c>
    </row>
    <row r="5" spans="1:8" ht="15" x14ac:dyDescent="0.2">
      <c r="A5" s="48" t="s">
        <v>82</v>
      </c>
      <c r="B5" s="54">
        <v>357.78927311594202</v>
      </c>
      <c r="C5" s="53">
        <v>7.1585398550724637</v>
      </c>
      <c r="D5" s="55">
        <v>0.33500000000000002</v>
      </c>
      <c r="E5" s="55">
        <v>78.759543478260866</v>
      </c>
      <c r="F5" s="53">
        <v>1.6391666666666667</v>
      </c>
    </row>
    <row r="6" spans="1:8" ht="15" x14ac:dyDescent="0.2">
      <c r="A6" s="48" t="s">
        <v>83</v>
      </c>
      <c r="B6" s="54">
        <v>130.11964833333332</v>
      </c>
      <c r="C6" s="53">
        <v>2.5684166666666668</v>
      </c>
      <c r="D6" s="58">
        <v>0.36166666666666664</v>
      </c>
      <c r="E6" s="55">
        <v>28.192583333333332</v>
      </c>
      <c r="F6" s="53">
        <v>1.0696666666666665</v>
      </c>
    </row>
    <row r="7" spans="1:8" ht="15" x14ac:dyDescent="0.2">
      <c r="A7" s="48" t="s">
        <v>84</v>
      </c>
      <c r="B7" s="54">
        <v>358.11676145652171</v>
      </c>
      <c r="C7" s="53">
        <v>7.2418829710144941</v>
      </c>
      <c r="D7" s="59">
        <v>0.27550000000000002</v>
      </c>
      <c r="E7" s="55">
        <v>78.88145036231883</v>
      </c>
      <c r="F7" s="59">
        <v>1.7198333333333333</v>
      </c>
    </row>
    <row r="8" spans="1:8" ht="15" x14ac:dyDescent="0.2">
      <c r="A8" s="48" t="s">
        <v>85</v>
      </c>
      <c r="B8" s="60">
        <v>393.82268944927546</v>
      </c>
      <c r="C8" s="59">
        <v>13.921026086956523</v>
      </c>
      <c r="D8" s="59">
        <v>8.4966666666666661</v>
      </c>
      <c r="E8" s="55">
        <v>66.635640579710156</v>
      </c>
      <c r="F8" s="59">
        <v>9.1300000000000008</v>
      </c>
    </row>
    <row r="9" spans="1:8" ht="15" x14ac:dyDescent="0.2">
      <c r="A9" s="48" t="s">
        <v>86</v>
      </c>
      <c r="B9" s="56">
        <v>442.81939014492752</v>
      </c>
      <c r="C9" s="59">
        <v>8.0725217391304334</v>
      </c>
      <c r="D9" s="61">
        <v>11.966666666666669</v>
      </c>
      <c r="E9" s="55">
        <v>75.234144927536221</v>
      </c>
      <c r="F9" s="61">
        <v>2.1</v>
      </c>
    </row>
    <row r="10" spans="1:8" ht="15" x14ac:dyDescent="0.2">
      <c r="A10" s="48" t="s">
        <v>87</v>
      </c>
      <c r="B10" s="56">
        <v>471.82477971014498</v>
      </c>
      <c r="C10" s="59">
        <v>6.3972173913043484</v>
      </c>
      <c r="D10" s="61">
        <v>19.583333333333332</v>
      </c>
      <c r="E10" s="55">
        <v>70.549449275362321</v>
      </c>
      <c r="F10" s="61">
        <v>2.956666666666667</v>
      </c>
    </row>
    <row r="11" spans="1:8" ht="15" x14ac:dyDescent="0.2">
      <c r="A11" s="48" t="s">
        <v>88</v>
      </c>
      <c r="B11" s="60">
        <v>471.17473623188408</v>
      </c>
      <c r="C11" s="59">
        <v>5.7198260869565214</v>
      </c>
      <c r="D11" s="59">
        <v>19.573333333333334</v>
      </c>
      <c r="E11" s="55">
        <v>71.013507246376818</v>
      </c>
      <c r="F11" s="59">
        <v>1.5333333333333332</v>
      </c>
    </row>
    <row r="12" spans="1:8" ht="15" x14ac:dyDescent="0.2">
      <c r="A12" s="48" t="s">
        <v>89</v>
      </c>
      <c r="B12" s="56">
        <v>502.45685797101441</v>
      </c>
      <c r="C12" s="59">
        <v>5.5645217391304351</v>
      </c>
      <c r="D12" s="61">
        <v>24.673333333333332</v>
      </c>
      <c r="E12" s="55">
        <v>67.535478260869553</v>
      </c>
      <c r="F12" s="61">
        <v>1.8033333333333335</v>
      </c>
    </row>
    <row r="13" spans="1:8" ht="15" x14ac:dyDescent="0.2">
      <c r="A13" s="48" t="s">
        <v>90</v>
      </c>
      <c r="B13" s="56">
        <v>513.44618260869561</v>
      </c>
      <c r="C13" s="59">
        <v>4.517043478260871</v>
      </c>
      <c r="D13" s="61">
        <v>26.4</v>
      </c>
      <c r="E13" s="55">
        <v>67.352956521739131</v>
      </c>
      <c r="F13" s="61">
        <v>0.82</v>
      </c>
    </row>
    <row r="14" spans="1:8" ht="15" x14ac:dyDescent="0.2">
      <c r="A14" s="48" t="s">
        <v>91</v>
      </c>
      <c r="B14" s="56">
        <v>431.73228115942027</v>
      </c>
      <c r="C14" s="59">
        <v>10.055130434782608</v>
      </c>
      <c r="D14" s="61">
        <v>14.436666666666667</v>
      </c>
      <c r="E14" s="55">
        <v>68.73153623188405</v>
      </c>
      <c r="F14" s="61">
        <v>2.5099999999999998</v>
      </c>
    </row>
    <row r="15" spans="1:8" ht="15" x14ac:dyDescent="0.2">
      <c r="A15" s="48" t="s">
        <v>92</v>
      </c>
      <c r="B15" s="56">
        <v>418.63333333333333</v>
      </c>
      <c r="C15" s="59">
        <v>6.1594202898550732</v>
      </c>
      <c r="D15" s="61">
        <v>6.126666666666666</v>
      </c>
      <c r="E15" s="55">
        <v>84.713913043478257</v>
      </c>
      <c r="F15" s="61">
        <v>1.7033333333333331</v>
      </c>
    </row>
    <row r="16" spans="1:8" ht="15" x14ac:dyDescent="0.2">
      <c r="A16" s="48" t="s">
        <v>93</v>
      </c>
      <c r="B16" s="54">
        <v>323.85166666666663</v>
      </c>
      <c r="C16" s="53">
        <v>4.416666666666667</v>
      </c>
      <c r="D16" s="53">
        <v>12.747666666666667</v>
      </c>
      <c r="E16" s="55">
        <v>47.863999999999997</v>
      </c>
      <c r="F16" s="53">
        <v>0.69066666666666665</v>
      </c>
    </row>
    <row r="17" spans="1:6" ht="15" x14ac:dyDescent="0.2">
      <c r="A17" s="48" t="s">
        <v>94</v>
      </c>
      <c r="B17" s="54">
        <v>410.01366666666667</v>
      </c>
      <c r="C17" s="53">
        <v>6.2229166666666664</v>
      </c>
      <c r="D17" s="53">
        <v>18.472333333333335</v>
      </c>
      <c r="E17" s="55">
        <v>54.717750000000002</v>
      </c>
      <c r="F17" s="53">
        <v>1.43</v>
      </c>
    </row>
    <row r="18" spans="1:6" ht="15" x14ac:dyDescent="0.2">
      <c r="A18" s="48" t="s">
        <v>95</v>
      </c>
      <c r="B18" s="54">
        <v>333.4376666666667</v>
      </c>
      <c r="C18" s="53">
        <v>5.6666666666666661</v>
      </c>
      <c r="D18" s="53">
        <v>11.296333333333331</v>
      </c>
      <c r="E18" s="55">
        <v>52.276000000000003</v>
      </c>
      <c r="F18" s="53">
        <v>1.0549999999999999</v>
      </c>
    </row>
    <row r="19" spans="1:6" ht="15" x14ac:dyDescent="0.2">
      <c r="A19" s="48" t="s">
        <v>96</v>
      </c>
      <c r="B19" s="54">
        <v>311.387</v>
      </c>
      <c r="C19" s="53">
        <v>4.8041666666666671</v>
      </c>
      <c r="D19" s="53">
        <v>12.414999999999999</v>
      </c>
      <c r="E19" s="55">
        <v>45.108833333333337</v>
      </c>
      <c r="F19" s="53">
        <v>0.71</v>
      </c>
    </row>
    <row r="20" spans="1:6" ht="15" x14ac:dyDescent="0.2">
      <c r="A20" s="48" t="s">
        <v>97</v>
      </c>
      <c r="B20" s="54">
        <v>357.60258999999996</v>
      </c>
      <c r="C20" s="53">
        <v>7.2</v>
      </c>
      <c r="D20" s="53">
        <v>0.97100000000000009</v>
      </c>
      <c r="E20" s="55">
        <v>78.060999999999993</v>
      </c>
      <c r="F20" s="53">
        <v>5.4993333333333334</v>
      </c>
    </row>
    <row r="21" spans="1:6" ht="15" x14ac:dyDescent="0.2">
      <c r="A21" s="62" t="s">
        <v>594</v>
      </c>
      <c r="B21" s="64">
        <v>112.45677722046528</v>
      </c>
      <c r="C21" s="65">
        <v>2.3606000423431395</v>
      </c>
      <c r="D21" s="63">
        <v>1.2443333333333335</v>
      </c>
      <c r="E21" s="65">
        <v>23.627733290990179</v>
      </c>
      <c r="F21" s="63">
        <v>1.2166666666666666</v>
      </c>
    </row>
    <row r="22" spans="1:6" ht="15" x14ac:dyDescent="0.2">
      <c r="A22" s="48" t="s">
        <v>98</v>
      </c>
      <c r="B22" s="54">
        <v>369.59975000000003</v>
      </c>
      <c r="C22" s="53">
        <v>7.291666666666667</v>
      </c>
      <c r="D22" s="53">
        <v>1.6033333333333335</v>
      </c>
      <c r="E22" s="55">
        <v>80.834999999999994</v>
      </c>
      <c r="F22" s="53">
        <v>5.293333333333333</v>
      </c>
    </row>
    <row r="23" spans="1:6" ht="15" x14ac:dyDescent="0.2">
      <c r="A23" s="48" t="s">
        <v>99</v>
      </c>
      <c r="B23" s="54">
        <v>363.33831666666663</v>
      </c>
      <c r="C23" s="53">
        <v>6.875</v>
      </c>
      <c r="D23" s="53">
        <v>1.1833333333333333</v>
      </c>
      <c r="E23" s="55">
        <v>80.448333333333338</v>
      </c>
      <c r="F23" s="53">
        <v>1.8366666666666667</v>
      </c>
    </row>
    <row r="24" spans="1:6" ht="15" x14ac:dyDescent="0.2">
      <c r="A24" s="48" t="s">
        <v>100</v>
      </c>
      <c r="B24" s="56">
        <v>394.42752173913044</v>
      </c>
      <c r="C24" s="59">
        <v>6.4311594202898554</v>
      </c>
      <c r="D24" s="61">
        <v>1.0933333333333335</v>
      </c>
      <c r="E24" s="55">
        <v>87.265507246376814</v>
      </c>
      <c r="F24" s="61">
        <v>3.2133333333333334</v>
      </c>
    </row>
    <row r="25" spans="1:6" ht="15" x14ac:dyDescent="0.2">
      <c r="A25" s="48" t="s">
        <v>101</v>
      </c>
      <c r="B25" s="54">
        <v>381.13333333333333</v>
      </c>
      <c r="C25" s="53">
        <v>8.8958333333333321</v>
      </c>
      <c r="D25" s="53">
        <v>2.12</v>
      </c>
      <c r="E25" s="55">
        <v>81.617500000000007</v>
      </c>
      <c r="F25" s="53">
        <v>4.9833333333333334</v>
      </c>
    </row>
    <row r="26" spans="1:6" ht="15" x14ac:dyDescent="0.2">
      <c r="A26" s="48" t="s">
        <v>102</v>
      </c>
      <c r="B26" s="60">
        <v>365.354163768116</v>
      </c>
      <c r="C26" s="59">
        <v>7.1557971014492754</v>
      </c>
      <c r="D26" s="59">
        <v>0.95666666666666667</v>
      </c>
      <c r="E26" s="55">
        <v>83.824202898550723</v>
      </c>
      <c r="F26" s="59">
        <v>4.1166666666666663</v>
      </c>
    </row>
    <row r="27" spans="1:6" ht="15" x14ac:dyDescent="0.2">
      <c r="A27" s="48" t="s">
        <v>103</v>
      </c>
      <c r="B27" s="60">
        <v>376.55525362318843</v>
      </c>
      <c r="C27" s="59">
        <v>4.7427536231884071</v>
      </c>
      <c r="D27" s="59">
        <v>0.66666666666666663</v>
      </c>
      <c r="E27" s="55">
        <v>88.840579710144922</v>
      </c>
      <c r="F27" s="59">
        <v>2.1066666666666669</v>
      </c>
    </row>
    <row r="28" spans="1:6" ht="15" x14ac:dyDescent="0.2">
      <c r="A28" s="48" t="s">
        <v>104</v>
      </c>
      <c r="B28" s="54">
        <v>386.00119033639794</v>
      </c>
      <c r="C28" s="53">
        <v>7.0269497747421266</v>
      </c>
      <c r="D28" s="53">
        <v>1.2260000000000002</v>
      </c>
      <c r="E28" s="55">
        <v>83.86938355859121</v>
      </c>
      <c r="F28" s="53">
        <v>1.0713333333333332</v>
      </c>
    </row>
    <row r="29" spans="1:6" ht="15" x14ac:dyDescent="0.2">
      <c r="A29" s="48" t="s">
        <v>105</v>
      </c>
      <c r="B29" s="54">
        <v>333.03419267054403</v>
      </c>
      <c r="C29" s="53">
        <v>4.8208333333333329</v>
      </c>
      <c r="D29" s="53">
        <v>1.6393333333333331</v>
      </c>
      <c r="E29" s="55">
        <v>86.148499999999999</v>
      </c>
      <c r="F29" s="53">
        <v>3.7223333333333333</v>
      </c>
    </row>
    <row r="30" spans="1:6" ht="15" x14ac:dyDescent="0.2">
      <c r="A30" s="68" t="s">
        <v>638</v>
      </c>
      <c r="B30" s="64">
        <v>78.433818313655848</v>
      </c>
      <c r="C30" s="65">
        <v>2.3606000423431395</v>
      </c>
      <c r="D30" s="69">
        <v>1.6369999999999998</v>
      </c>
      <c r="E30" s="65">
        <v>13.944399957656858</v>
      </c>
      <c r="F30" s="69">
        <v>0.45666666666666672</v>
      </c>
    </row>
    <row r="31" spans="1:6" ht="15" x14ac:dyDescent="0.2">
      <c r="A31" s="48" t="s">
        <v>637</v>
      </c>
      <c r="B31" s="54">
        <v>402.28657743531465</v>
      </c>
      <c r="C31" s="53">
        <v>2.2229166666666664</v>
      </c>
      <c r="D31" s="53">
        <v>13.371333333333334</v>
      </c>
      <c r="E31" s="55">
        <v>79.816416666666669</v>
      </c>
      <c r="F31" s="53">
        <v>2.5226666666666664</v>
      </c>
    </row>
    <row r="32" spans="1:6" ht="15" x14ac:dyDescent="0.2">
      <c r="A32" s="48" t="s">
        <v>106</v>
      </c>
      <c r="B32" s="60">
        <v>363.05648018122349</v>
      </c>
      <c r="C32" s="59">
        <v>1.2693332926432292</v>
      </c>
      <c r="D32" s="58">
        <v>0.3</v>
      </c>
      <c r="E32" s="55">
        <v>85.504000040690116</v>
      </c>
      <c r="F32" s="53">
        <v>0.57999999999999996</v>
      </c>
    </row>
    <row r="33" spans="1:6" ht="15" x14ac:dyDescent="0.2">
      <c r="A33" s="48" t="s">
        <v>107</v>
      </c>
      <c r="B33" s="54">
        <v>335.77766279932655</v>
      </c>
      <c r="C33" s="53">
        <v>12.515066502888997</v>
      </c>
      <c r="D33" s="67">
        <v>1.7533333333333332</v>
      </c>
      <c r="E33" s="55">
        <v>73.298266830444334</v>
      </c>
      <c r="F33" s="67">
        <v>15.48</v>
      </c>
    </row>
    <row r="34" spans="1:6" ht="15" x14ac:dyDescent="0.2">
      <c r="A34" s="48" t="s">
        <v>108</v>
      </c>
      <c r="B34" s="54">
        <v>350.58693322738014</v>
      </c>
      <c r="C34" s="53">
        <v>7.1875</v>
      </c>
      <c r="D34" s="67">
        <v>1.4666666666666666</v>
      </c>
      <c r="E34" s="55">
        <v>79.079166666666652</v>
      </c>
      <c r="F34" s="53">
        <v>5.49</v>
      </c>
    </row>
    <row r="35" spans="1:6" ht="15" x14ac:dyDescent="0.2">
      <c r="A35" s="48" t="s">
        <v>109</v>
      </c>
      <c r="B35" s="54">
        <v>370.57809666666662</v>
      </c>
      <c r="C35" s="53">
        <v>11.380999619166056</v>
      </c>
      <c r="D35" s="53">
        <v>1.4633333333333332</v>
      </c>
      <c r="E35" s="55">
        <v>75.785666666666657</v>
      </c>
      <c r="F35" s="53">
        <v>4.8233333333333333</v>
      </c>
    </row>
    <row r="36" spans="1:6" ht="15" x14ac:dyDescent="0.2">
      <c r="A36" s="48" t="s">
        <v>110</v>
      </c>
      <c r="B36" s="60">
        <v>360.47297855072469</v>
      </c>
      <c r="C36" s="59">
        <v>9.7907826086956504</v>
      </c>
      <c r="D36" s="59">
        <v>1.3666666666666669</v>
      </c>
      <c r="E36" s="55">
        <v>75.09255072463769</v>
      </c>
      <c r="F36" s="59">
        <v>2.3466666666666667</v>
      </c>
    </row>
    <row r="37" spans="1:6" ht="15" x14ac:dyDescent="0.2">
      <c r="A37" s="48" t="s">
        <v>111</v>
      </c>
      <c r="B37" s="56">
        <v>414.85051739130432</v>
      </c>
      <c r="C37" s="59">
        <v>11.87913043478261</v>
      </c>
      <c r="D37" s="61">
        <v>5.79</v>
      </c>
      <c r="E37" s="55">
        <v>77.770869565217382</v>
      </c>
      <c r="F37" s="61">
        <v>1.94</v>
      </c>
    </row>
    <row r="38" spans="1:6" ht="15" x14ac:dyDescent="0.2">
      <c r="A38" s="48" t="s">
        <v>112</v>
      </c>
      <c r="B38" s="54">
        <v>163.76366666666667</v>
      </c>
      <c r="C38" s="53">
        <v>5.8125</v>
      </c>
      <c r="D38" s="53">
        <v>1.1583333333333332</v>
      </c>
      <c r="E38" s="55">
        <v>32.522166666666671</v>
      </c>
      <c r="F38" s="53">
        <v>1.6363333333333332</v>
      </c>
    </row>
    <row r="39" spans="1:6" ht="15" x14ac:dyDescent="0.2">
      <c r="A39" s="48" t="s">
        <v>114</v>
      </c>
      <c r="B39" s="54">
        <v>220.3056666666667</v>
      </c>
      <c r="C39" s="53">
        <v>7.0083333333333329</v>
      </c>
      <c r="D39" s="53">
        <v>1.3376666666666666</v>
      </c>
      <c r="E39" s="55">
        <v>45.058333333333337</v>
      </c>
      <c r="F39" s="53">
        <v>1.6063333333333334</v>
      </c>
    </row>
    <row r="40" spans="1:6" ht="15" x14ac:dyDescent="0.2">
      <c r="A40" s="48" t="s">
        <v>115</v>
      </c>
      <c r="B40" s="60">
        <v>435.86478053333337</v>
      </c>
      <c r="C40" s="59">
        <v>8.7916799999999995</v>
      </c>
      <c r="D40" s="59">
        <v>17.236666666666668</v>
      </c>
      <c r="E40" s="55">
        <v>62.431653333333344</v>
      </c>
      <c r="F40" s="59">
        <v>5.61</v>
      </c>
    </row>
    <row r="41" spans="1:6" ht="15" x14ac:dyDescent="0.2">
      <c r="A41" s="48" t="s">
        <v>116</v>
      </c>
      <c r="B41" s="60">
        <v>371.12261304347828</v>
      </c>
      <c r="C41" s="59">
        <v>9.9956521739130437</v>
      </c>
      <c r="D41" s="59">
        <v>1.3033333333333335</v>
      </c>
      <c r="E41" s="55">
        <v>77.944347826086954</v>
      </c>
      <c r="F41" s="59">
        <v>2.9266666666666663</v>
      </c>
    </row>
    <row r="42" spans="1:6" ht="15" x14ac:dyDescent="0.2">
      <c r="A42" s="48" t="s">
        <v>117</v>
      </c>
      <c r="B42" s="60">
        <v>370.5671133333334</v>
      </c>
      <c r="C42" s="59">
        <v>10.320799999999998</v>
      </c>
      <c r="D42" s="59">
        <v>1.97</v>
      </c>
      <c r="E42" s="55">
        <v>76.622533333333351</v>
      </c>
      <c r="F42" s="59">
        <v>2.2966666666666664</v>
      </c>
    </row>
    <row r="43" spans="1:6" ht="15" x14ac:dyDescent="0.2">
      <c r="A43" s="48" t="s">
        <v>118</v>
      </c>
      <c r="B43" s="60">
        <v>361.36682387826096</v>
      </c>
      <c r="C43" s="59">
        <v>0.59782608695652173</v>
      </c>
      <c r="D43" s="59" t="s">
        <v>18</v>
      </c>
      <c r="E43" s="55">
        <v>87.148843913043493</v>
      </c>
      <c r="F43" s="59">
        <v>0.74333329999999997</v>
      </c>
    </row>
    <row r="44" spans="1:6" ht="15" x14ac:dyDescent="0.2">
      <c r="A44" s="48" t="s">
        <v>119</v>
      </c>
      <c r="B44" s="60">
        <v>353.48226811594202</v>
      </c>
      <c r="C44" s="59">
        <v>7.2137681159420293</v>
      </c>
      <c r="D44" s="59">
        <v>1.9033333333333333</v>
      </c>
      <c r="E44" s="55">
        <v>78.872898550724628</v>
      </c>
      <c r="F44" s="59">
        <v>4.7133333333333338</v>
      </c>
    </row>
    <row r="45" spans="1:6" ht="15" x14ac:dyDescent="0.2">
      <c r="A45" s="48" t="s">
        <v>120</v>
      </c>
      <c r="B45" s="60">
        <v>138.16656499999999</v>
      </c>
      <c r="C45" s="59">
        <v>6.5895833333333336</v>
      </c>
      <c r="D45" s="59">
        <v>0.60899999999999999</v>
      </c>
      <c r="E45" s="55">
        <v>28.555749999999996</v>
      </c>
      <c r="F45" s="59">
        <v>3.9180000000000006</v>
      </c>
    </row>
    <row r="46" spans="1:6" ht="15" x14ac:dyDescent="0.2">
      <c r="A46" s="48" t="s">
        <v>121</v>
      </c>
      <c r="B46" s="56">
        <v>97.564894202898515</v>
      </c>
      <c r="C46" s="59">
        <v>3.2282608695652177</v>
      </c>
      <c r="D46" s="61">
        <v>2.3533333333333331</v>
      </c>
      <c r="E46" s="55">
        <v>17.135072463768108</v>
      </c>
      <c r="F46" s="61">
        <v>4.6433333333333335</v>
      </c>
    </row>
    <row r="47" spans="1:6" ht="15" x14ac:dyDescent="0.2">
      <c r="A47" s="48" t="s">
        <v>122</v>
      </c>
      <c r="B47" s="54">
        <v>373.42146666666667</v>
      </c>
      <c r="C47" s="53">
        <v>0.58333333333333337</v>
      </c>
      <c r="D47" s="55">
        <v>0.37</v>
      </c>
      <c r="E47" s="55">
        <v>89.336666666666673</v>
      </c>
      <c r="F47" s="53">
        <v>0.88</v>
      </c>
    </row>
    <row r="48" spans="1:6" ht="15" x14ac:dyDescent="0.2">
      <c r="A48" s="48" t="s">
        <v>123</v>
      </c>
      <c r="B48" s="54">
        <v>171.21911166666669</v>
      </c>
      <c r="C48" s="53">
        <v>2.5520833333333335</v>
      </c>
      <c r="D48" s="53">
        <v>4.8496666666666668</v>
      </c>
      <c r="E48" s="55">
        <v>30.68491666666667</v>
      </c>
      <c r="F48" s="53">
        <v>2.371</v>
      </c>
    </row>
    <row r="49" spans="1:6" ht="15" x14ac:dyDescent="0.2">
      <c r="A49" s="48" t="s">
        <v>124</v>
      </c>
      <c r="B49" s="54">
        <v>343.08536666666669</v>
      </c>
      <c r="C49" s="53">
        <v>12.35</v>
      </c>
      <c r="D49" s="67">
        <v>5.6933333333333342</v>
      </c>
      <c r="E49" s="55">
        <v>59.566666666666663</v>
      </c>
      <c r="F49" s="67">
        <v>5.98</v>
      </c>
    </row>
    <row r="50" spans="1:6" ht="15" x14ac:dyDescent="0.2">
      <c r="A50" s="48" t="s">
        <v>125</v>
      </c>
      <c r="B50" s="54">
        <v>308.72632333333331</v>
      </c>
      <c r="C50" s="53">
        <v>11.343</v>
      </c>
      <c r="D50" s="67">
        <v>3.58</v>
      </c>
      <c r="E50" s="55">
        <v>56.510333333333335</v>
      </c>
      <c r="F50" s="67">
        <v>5.706666666666667</v>
      </c>
    </row>
    <row r="51" spans="1:6" ht="15" x14ac:dyDescent="0.2">
      <c r="A51" s="48" t="s">
        <v>126</v>
      </c>
      <c r="B51" s="54">
        <v>252.99402999999998</v>
      </c>
      <c r="C51" s="53">
        <v>11.950999600092567</v>
      </c>
      <c r="D51" s="53">
        <v>2.7266666666666666</v>
      </c>
      <c r="E51" s="55">
        <v>44.118999999999993</v>
      </c>
      <c r="F51" s="53">
        <v>2.48</v>
      </c>
    </row>
    <row r="52" spans="1:6" ht="15" x14ac:dyDescent="0.2">
      <c r="A52" s="48" t="s">
        <v>127</v>
      </c>
      <c r="B52" s="54">
        <v>292.01348999999999</v>
      </c>
      <c r="C52" s="53">
        <v>8.3030000000000008</v>
      </c>
      <c r="D52" s="53">
        <v>3.11</v>
      </c>
      <c r="E52" s="55">
        <v>56.396999999999998</v>
      </c>
      <c r="F52" s="53">
        <v>4.296666666666666</v>
      </c>
    </row>
    <row r="53" spans="1:6" ht="15" x14ac:dyDescent="0.2">
      <c r="A53" s="48" t="s">
        <v>128</v>
      </c>
      <c r="B53" s="54">
        <v>253.19361833333332</v>
      </c>
      <c r="C53" s="53">
        <v>9.4251666666666658</v>
      </c>
      <c r="D53" s="53">
        <v>3.6533333333333338</v>
      </c>
      <c r="E53" s="55">
        <v>49.941499999999998</v>
      </c>
      <c r="F53" s="53">
        <v>6.8833333333333329</v>
      </c>
    </row>
    <row r="54" spans="1:6" ht="15" x14ac:dyDescent="0.2">
      <c r="A54" s="48" t="s">
        <v>129</v>
      </c>
      <c r="B54" s="56">
        <v>299.8101504347826</v>
      </c>
      <c r="C54" s="59">
        <v>7.9535652173913043</v>
      </c>
      <c r="D54" s="61">
        <v>3.1033333333333335</v>
      </c>
      <c r="E54" s="55">
        <v>58.646434782608694</v>
      </c>
      <c r="F54" s="61">
        <v>2.3066666666666666</v>
      </c>
    </row>
    <row r="55" spans="1:6" ht="15" x14ac:dyDescent="0.2">
      <c r="A55" s="48" t="s">
        <v>130</v>
      </c>
      <c r="B55" s="54">
        <v>310.96494000000001</v>
      </c>
      <c r="C55" s="53">
        <v>8.3979999999999997</v>
      </c>
      <c r="D55" s="53">
        <v>2.84</v>
      </c>
      <c r="E55" s="55">
        <v>61.451999999999998</v>
      </c>
      <c r="F55" s="53">
        <v>2.4333333333333331</v>
      </c>
    </row>
    <row r="56" spans="1:6" ht="15" x14ac:dyDescent="0.2">
      <c r="A56" s="68" t="s">
        <v>45</v>
      </c>
      <c r="B56" s="64">
        <v>288.70207151598953</v>
      </c>
      <c r="C56" s="65">
        <v>10.74069964059194</v>
      </c>
      <c r="D56" s="69">
        <v>8.7929999999999993</v>
      </c>
      <c r="E56" s="65">
        <v>42.016633692741387</v>
      </c>
      <c r="F56" s="70">
        <v>1.04</v>
      </c>
    </row>
    <row r="57" spans="1:6" ht="15" x14ac:dyDescent="0.2">
      <c r="A57" s="68" t="s">
        <v>46</v>
      </c>
      <c r="B57" s="64">
        <v>388.37465162496756</v>
      </c>
      <c r="C57" s="65">
        <v>10.104199661890666</v>
      </c>
      <c r="D57" s="69">
        <v>20.136666666666667</v>
      </c>
      <c r="E57" s="65">
        <v>43.767800338109339</v>
      </c>
      <c r="F57" s="69">
        <v>0.98666666666666669</v>
      </c>
    </row>
    <row r="58" spans="1:6" ht="15" x14ac:dyDescent="0.2">
      <c r="A58" s="68" t="s">
        <v>47</v>
      </c>
      <c r="B58" s="64">
        <v>308.47443388737418</v>
      </c>
      <c r="C58" s="65">
        <v>9.8533996702829985</v>
      </c>
      <c r="D58" s="69">
        <v>9.634666666666666</v>
      </c>
      <c r="E58" s="65">
        <v>45.947933663050335</v>
      </c>
      <c r="F58" s="69">
        <v>1.1066666666666667</v>
      </c>
    </row>
    <row r="59" spans="1:6" ht="15" x14ac:dyDescent="0.2">
      <c r="A59" s="68" t="s">
        <v>48</v>
      </c>
      <c r="B59" s="64">
        <v>422.11208003931927</v>
      </c>
      <c r="C59" s="65">
        <v>8.7095997085571284</v>
      </c>
      <c r="D59" s="69">
        <v>22.670333333333332</v>
      </c>
      <c r="E59" s="65">
        <v>48.132733624776201</v>
      </c>
      <c r="F59" s="69">
        <v>0.94333333333333336</v>
      </c>
    </row>
    <row r="60" spans="1:6" ht="15" x14ac:dyDescent="0.2">
      <c r="A60" s="48" t="s">
        <v>131</v>
      </c>
      <c r="B60" s="54">
        <v>310.20251433333328</v>
      </c>
      <c r="C60" s="53">
        <v>6.9027000000000003</v>
      </c>
      <c r="D60" s="53">
        <v>5.4770000000000003</v>
      </c>
      <c r="E60" s="55">
        <v>57.379633333333324</v>
      </c>
      <c r="F60" s="53">
        <v>1.4133333333333333</v>
      </c>
    </row>
    <row r="61" spans="1:6" ht="15" x14ac:dyDescent="0.2">
      <c r="A61" s="48" t="s">
        <v>132</v>
      </c>
      <c r="B61" s="54">
        <v>569.67245933333334</v>
      </c>
      <c r="C61" s="53">
        <v>6.0192000000000005</v>
      </c>
      <c r="D61" s="53">
        <v>40.860333333333337</v>
      </c>
      <c r="E61" s="55">
        <v>49.343133333333341</v>
      </c>
      <c r="F61" s="53">
        <v>1.3093333333333332</v>
      </c>
    </row>
    <row r="62" spans="1:6" ht="15" x14ac:dyDescent="0.2">
      <c r="A62" s="68" t="s">
        <v>589</v>
      </c>
      <c r="B62" s="64">
        <v>448.33426184719798</v>
      </c>
      <c r="C62" s="65">
        <v>9.9270833333333357</v>
      </c>
      <c r="D62" s="69">
        <v>15.940999999999997</v>
      </c>
      <c r="E62" s="65">
        <v>70.312583333333336</v>
      </c>
      <c r="F62" s="69">
        <v>14.336666666666666</v>
      </c>
    </row>
    <row r="63" spans="1:6" ht="15" x14ac:dyDescent="0.2">
      <c r="A63" s="48" t="s">
        <v>133</v>
      </c>
      <c r="B63" s="54">
        <v>102.74116666666669</v>
      </c>
      <c r="C63" s="53">
        <v>2.291666666666667</v>
      </c>
      <c r="D63" s="58">
        <v>0.30333333333333329</v>
      </c>
      <c r="E63" s="55">
        <v>23.311666666666667</v>
      </c>
      <c r="F63" s="53">
        <v>2.4033333333333333</v>
      </c>
    </row>
    <row r="64" spans="1:6" ht="15" x14ac:dyDescent="0.2">
      <c r="A64" s="48" t="s">
        <v>134</v>
      </c>
      <c r="B64" s="54">
        <v>377.42228299999999</v>
      </c>
      <c r="C64" s="53">
        <v>10.524100000000002</v>
      </c>
      <c r="D64" s="53">
        <v>3.3009999999999997</v>
      </c>
      <c r="E64" s="55">
        <v>74.555899999999994</v>
      </c>
      <c r="F64" s="53">
        <v>3.395</v>
      </c>
    </row>
    <row r="65" spans="1:6" ht="15" x14ac:dyDescent="0.2">
      <c r="A65" s="48" t="s">
        <v>136</v>
      </c>
      <c r="B65" s="54">
        <v>48.043742500000008</v>
      </c>
      <c r="C65" s="53">
        <v>1.4437500000000001</v>
      </c>
      <c r="D65" s="55">
        <v>0.72933333333333328</v>
      </c>
      <c r="E65" s="55">
        <v>10.760916666666668</v>
      </c>
      <c r="F65" s="55">
        <v>2.4626666666666668</v>
      </c>
    </row>
    <row r="66" spans="1:6" ht="15" x14ac:dyDescent="0.2">
      <c r="A66" s="48" t="s">
        <v>137</v>
      </c>
      <c r="B66" s="60">
        <v>38.599294202898562</v>
      </c>
      <c r="C66" s="59">
        <v>1.7463768115942029</v>
      </c>
      <c r="D66" s="59">
        <v>0.53666666666666674</v>
      </c>
      <c r="E66" s="55">
        <v>8.3602898550724678</v>
      </c>
      <c r="F66" s="59">
        <v>2.1666666666666665</v>
      </c>
    </row>
    <row r="67" spans="1:6" ht="15" x14ac:dyDescent="0.2">
      <c r="A67" s="48" t="s">
        <v>138</v>
      </c>
      <c r="B67" s="60">
        <v>13.605673913043486</v>
      </c>
      <c r="C67" s="59">
        <v>0.60869565217391308</v>
      </c>
      <c r="D67" s="71"/>
      <c r="E67" s="55">
        <v>3.3013043478260893</v>
      </c>
      <c r="F67" s="59">
        <v>1.17</v>
      </c>
    </row>
    <row r="68" spans="1:6" ht="15" x14ac:dyDescent="0.2">
      <c r="A68" s="48" t="s">
        <v>139</v>
      </c>
      <c r="B68" s="60">
        <v>12.364436231884042</v>
      </c>
      <c r="C68" s="59">
        <v>0.96014492753623182</v>
      </c>
      <c r="D68" s="71">
        <v>0.06</v>
      </c>
      <c r="E68" s="55">
        <v>2.6665217391304306</v>
      </c>
      <c r="F68" s="59">
        <v>1.7033333333333331</v>
      </c>
    </row>
    <row r="69" spans="1:6" ht="15" x14ac:dyDescent="0.2">
      <c r="A69" s="72" t="s">
        <v>582</v>
      </c>
      <c r="B69" s="64">
        <v>29.003822031756222</v>
      </c>
      <c r="C69" s="65">
        <v>0.39374999999999999</v>
      </c>
      <c r="D69" s="65">
        <v>0.79900000000000004</v>
      </c>
      <c r="E69" s="65">
        <v>5.9819166666666614</v>
      </c>
      <c r="F69" s="65">
        <v>1.5466666666666669</v>
      </c>
    </row>
    <row r="70" spans="1:6" ht="15" x14ac:dyDescent="0.2">
      <c r="A70" s="48" t="s">
        <v>639</v>
      </c>
      <c r="B70" s="54">
        <v>24.466267949700352</v>
      </c>
      <c r="C70" s="53">
        <v>0.67083333333333339</v>
      </c>
      <c r="D70" s="58">
        <v>0.11599999999999999</v>
      </c>
      <c r="E70" s="55">
        <v>6.1228333333333387</v>
      </c>
      <c r="F70" s="53">
        <v>2.3003333333333331</v>
      </c>
    </row>
    <row r="71" spans="1:6" ht="15" x14ac:dyDescent="0.2">
      <c r="A71" s="48" t="s">
        <v>141</v>
      </c>
      <c r="B71" s="54">
        <v>15.038520000000023</v>
      </c>
      <c r="C71" s="53">
        <v>1.125</v>
      </c>
      <c r="D71" s="58">
        <v>0.19899999999999998</v>
      </c>
      <c r="E71" s="55">
        <v>2.977000000000007</v>
      </c>
      <c r="F71" s="53">
        <v>1.5880000000000001</v>
      </c>
    </row>
    <row r="72" spans="1:6" ht="15" x14ac:dyDescent="0.2">
      <c r="A72" s="48" t="s">
        <v>142</v>
      </c>
      <c r="B72" s="60">
        <v>19.279126086956484</v>
      </c>
      <c r="C72" s="59">
        <v>1.1413043478260869</v>
      </c>
      <c r="D72" s="71">
        <v>0.14000000000000001</v>
      </c>
      <c r="E72" s="55">
        <v>4.292028985507236</v>
      </c>
      <c r="F72" s="59">
        <v>1.3533333333333335</v>
      </c>
    </row>
    <row r="73" spans="1:6" ht="15" x14ac:dyDescent="0.2">
      <c r="A73" s="72" t="s">
        <v>583</v>
      </c>
      <c r="B73" s="64">
        <v>24.429602187653359</v>
      </c>
      <c r="C73" s="65">
        <v>1.0687500000000001</v>
      </c>
      <c r="D73" s="65">
        <v>0.82133333333333336</v>
      </c>
      <c r="E73" s="65">
        <v>4.1869166666666597</v>
      </c>
      <c r="F73" s="65">
        <v>1.38</v>
      </c>
    </row>
    <row r="74" spans="1:6" ht="15" x14ac:dyDescent="0.2">
      <c r="A74" s="48" t="s">
        <v>143</v>
      </c>
      <c r="B74" s="54">
        <v>30.810702228816336</v>
      </c>
      <c r="C74" s="53">
        <v>0.63958333333333328</v>
      </c>
      <c r="D74" s="58">
        <v>0.13900000000000001</v>
      </c>
      <c r="E74" s="55">
        <v>7.8674199999999992</v>
      </c>
      <c r="F74" s="53">
        <v>2.605</v>
      </c>
    </row>
    <row r="75" spans="1:6" ht="15" x14ac:dyDescent="0.2">
      <c r="A75" s="48" t="s">
        <v>144</v>
      </c>
      <c r="B75" s="54">
        <v>20.942342499999942</v>
      </c>
      <c r="C75" s="53">
        <v>1.4437500000000001</v>
      </c>
      <c r="D75" s="58">
        <v>0.106</v>
      </c>
      <c r="E75" s="55">
        <v>4.630916666666657</v>
      </c>
      <c r="F75" s="53">
        <v>1.1220000000000001</v>
      </c>
    </row>
    <row r="76" spans="1:6" ht="15" x14ac:dyDescent="0.2">
      <c r="A76" s="48" t="s">
        <v>145</v>
      </c>
      <c r="B76" s="60">
        <v>16.578801449275325</v>
      </c>
      <c r="C76" s="59">
        <v>2.6884057971014492</v>
      </c>
      <c r="D76" s="71">
        <v>0.23666666666666666</v>
      </c>
      <c r="E76" s="55">
        <v>2.2515942028985423</v>
      </c>
      <c r="F76" s="59">
        <v>2.1366666666666667</v>
      </c>
    </row>
    <row r="77" spans="1:6" ht="15" x14ac:dyDescent="0.2">
      <c r="A77" s="48" t="s">
        <v>146</v>
      </c>
      <c r="B77" s="54">
        <v>19.09145664497062</v>
      </c>
      <c r="C77" s="53">
        <v>0.7583333333333333</v>
      </c>
      <c r="D77" s="58">
        <v>6.9000000000000006E-2</v>
      </c>
      <c r="E77" s="55">
        <v>4.2723333333333446</v>
      </c>
      <c r="F77" s="53">
        <v>0.95699999999999985</v>
      </c>
    </row>
    <row r="78" spans="1:6" ht="15" x14ac:dyDescent="0.2">
      <c r="A78" s="48" t="s">
        <v>147</v>
      </c>
      <c r="B78" s="54">
        <v>8.7949032368660518</v>
      </c>
      <c r="C78" s="53">
        <v>0.60833333333333339</v>
      </c>
      <c r="D78" s="58">
        <v>0.129</v>
      </c>
      <c r="E78" s="55">
        <v>1.7453333333333474</v>
      </c>
      <c r="F78" s="53">
        <v>1.0216666666666667</v>
      </c>
    </row>
    <row r="79" spans="1:6" ht="15" x14ac:dyDescent="0.2">
      <c r="A79" s="48" t="s">
        <v>148</v>
      </c>
      <c r="B79" s="60">
        <v>10.68085652173921</v>
      </c>
      <c r="C79" s="59">
        <v>1.3478260869565217</v>
      </c>
      <c r="D79" s="71">
        <v>0.16</v>
      </c>
      <c r="E79" s="55">
        <v>1.6955072463768253</v>
      </c>
      <c r="F79" s="59">
        <v>1.8266666666666669</v>
      </c>
    </row>
    <row r="80" spans="1:6" ht="15" x14ac:dyDescent="0.2">
      <c r="A80" s="48" t="s">
        <v>149</v>
      </c>
      <c r="B80" s="60">
        <v>13.820901449275343</v>
      </c>
      <c r="C80" s="59">
        <v>1.6884057971014494</v>
      </c>
      <c r="D80" s="71">
        <v>0.12333333333333334</v>
      </c>
      <c r="E80" s="55">
        <v>2.4282608695652179</v>
      </c>
      <c r="F80" s="59">
        <v>2.33</v>
      </c>
    </row>
    <row r="81" spans="1:6" ht="15" x14ac:dyDescent="0.2">
      <c r="A81" s="68" t="s">
        <v>20</v>
      </c>
      <c r="B81" s="64">
        <v>12.716997363467993</v>
      </c>
      <c r="C81" s="65">
        <v>0.90625</v>
      </c>
      <c r="D81" s="65">
        <v>0.19166666666666665</v>
      </c>
      <c r="E81" s="65">
        <v>2.4934166666666613</v>
      </c>
      <c r="F81" s="65">
        <v>2.0133333333333332</v>
      </c>
    </row>
    <row r="82" spans="1:6" ht="15" x14ac:dyDescent="0.2">
      <c r="A82" s="48" t="s">
        <v>150</v>
      </c>
      <c r="B82" s="54">
        <v>29.183613081057864</v>
      </c>
      <c r="C82" s="53">
        <v>2.6583333333333332</v>
      </c>
      <c r="D82" s="58">
        <v>0.47633333333333333</v>
      </c>
      <c r="E82" s="55">
        <v>5.2409999999999988</v>
      </c>
      <c r="F82" s="53">
        <v>4.1403333333333334</v>
      </c>
    </row>
    <row r="83" spans="1:6" ht="15" x14ac:dyDescent="0.2">
      <c r="A83" s="48" t="s">
        <v>151</v>
      </c>
      <c r="B83" s="60">
        <v>113.12987826086957</v>
      </c>
      <c r="C83" s="59">
        <v>7.0108695652173907</v>
      </c>
      <c r="D83" s="71">
        <v>0.22</v>
      </c>
      <c r="E83" s="55">
        <v>23.905797101449277</v>
      </c>
      <c r="F83" s="59">
        <v>4.3233333333333333</v>
      </c>
    </row>
    <row r="84" spans="1:6" ht="15" x14ac:dyDescent="0.2">
      <c r="A84" s="62" t="s">
        <v>21</v>
      </c>
      <c r="B84" s="64">
        <v>31.507919353246699</v>
      </c>
      <c r="C84" s="65">
        <v>1.4125000000000001</v>
      </c>
      <c r="D84" s="63">
        <v>0.13966666666666669</v>
      </c>
      <c r="E84" s="65">
        <v>6.8781666666666688</v>
      </c>
      <c r="F84" s="63">
        <v>2.5066666666666668</v>
      </c>
    </row>
    <row r="85" spans="1:6" ht="15" x14ac:dyDescent="0.2">
      <c r="A85" s="48" t="s">
        <v>152</v>
      </c>
      <c r="B85" s="60">
        <v>18.034428985507237</v>
      </c>
      <c r="C85" s="59">
        <v>1.7681159420289856</v>
      </c>
      <c r="D85" s="71">
        <v>0.21666666666666667</v>
      </c>
      <c r="E85" s="55">
        <v>3.3352173913043464</v>
      </c>
      <c r="F85" s="59">
        <v>2.5866666666666669</v>
      </c>
    </row>
    <row r="86" spans="1:6" ht="15" x14ac:dyDescent="0.2">
      <c r="A86" s="48" t="s">
        <v>153</v>
      </c>
      <c r="B86" s="54">
        <v>65.08191082886853</v>
      </c>
      <c r="C86" s="53">
        <v>1.7041666666666666</v>
      </c>
      <c r="D86" s="53">
        <v>4.8470000000000004</v>
      </c>
      <c r="E86" s="55">
        <v>5.701499999999994</v>
      </c>
      <c r="F86" s="53">
        <v>3.4276666666666666</v>
      </c>
    </row>
    <row r="87" spans="1:6" ht="15" x14ac:dyDescent="0.2">
      <c r="A87" s="48" t="s">
        <v>154</v>
      </c>
      <c r="B87" s="54">
        <v>80.119762500000036</v>
      </c>
      <c r="C87" s="53">
        <v>0.8520833333333333</v>
      </c>
      <c r="D87" s="58">
        <v>0.16633333333333333</v>
      </c>
      <c r="E87" s="55">
        <v>18.947583333333334</v>
      </c>
      <c r="F87" s="53">
        <v>1.7579999999999998</v>
      </c>
    </row>
    <row r="88" spans="1:6" ht="15" x14ac:dyDescent="0.2">
      <c r="A88" s="48" t="s">
        <v>155</v>
      </c>
      <c r="B88" s="60">
        <v>100.98492318840582</v>
      </c>
      <c r="C88" s="59">
        <v>1.0471014492753621</v>
      </c>
      <c r="D88" s="71">
        <v>0.17</v>
      </c>
      <c r="E88" s="55">
        <v>23.982898550724638</v>
      </c>
      <c r="F88" s="59">
        <v>2.063333333333333</v>
      </c>
    </row>
    <row r="89" spans="1:6" ht="15" x14ac:dyDescent="0.2">
      <c r="A89" s="48" t="s">
        <v>156</v>
      </c>
      <c r="B89" s="54">
        <v>76.759610503435169</v>
      </c>
      <c r="C89" s="53">
        <v>0.64166666666666672</v>
      </c>
      <c r="D89" s="58">
        <v>8.7666666666666671E-2</v>
      </c>
      <c r="E89" s="55">
        <v>18.422333333333338</v>
      </c>
      <c r="F89" s="53">
        <v>2.2120000000000002</v>
      </c>
    </row>
    <row r="90" spans="1:6" ht="15" x14ac:dyDescent="0.2">
      <c r="A90" s="48" t="s">
        <v>157</v>
      </c>
      <c r="B90" s="60">
        <v>118.24137536231882</v>
      </c>
      <c r="C90" s="59">
        <v>1.257246376811594</v>
      </c>
      <c r="D90" s="71">
        <v>0.13333333333333333</v>
      </c>
      <c r="E90" s="55">
        <v>28.196086956521739</v>
      </c>
      <c r="F90" s="59">
        <v>2.5733333333333328</v>
      </c>
    </row>
    <row r="91" spans="1:6" ht="15" x14ac:dyDescent="0.2">
      <c r="A91" s="48" t="s">
        <v>158</v>
      </c>
      <c r="B91" s="54">
        <v>542.73467338418959</v>
      </c>
      <c r="C91" s="53">
        <v>5.5833333333333321</v>
      </c>
      <c r="D91" s="53">
        <v>36.615000000000002</v>
      </c>
      <c r="E91" s="55">
        <v>51.222333333333331</v>
      </c>
      <c r="F91" s="53">
        <v>2.4556666666666667</v>
      </c>
    </row>
    <row r="92" spans="1:6" ht="15" x14ac:dyDescent="0.2">
      <c r="A92" s="48" t="s">
        <v>159</v>
      </c>
      <c r="B92" s="54">
        <v>51.588476636270656</v>
      </c>
      <c r="C92" s="53">
        <v>1.1645833333333333</v>
      </c>
      <c r="D92" s="73"/>
      <c r="E92" s="55">
        <v>11.94375</v>
      </c>
      <c r="F92" s="53">
        <v>1.3433333333333335</v>
      </c>
    </row>
    <row r="93" spans="1:6" ht="15" x14ac:dyDescent="0.2">
      <c r="A93" s="48" t="s">
        <v>160</v>
      </c>
      <c r="B93" s="60">
        <v>64.370226086956507</v>
      </c>
      <c r="C93" s="59">
        <v>1.7717391304347823</v>
      </c>
      <c r="D93" s="71"/>
      <c r="E93" s="55">
        <v>14.688260869565212</v>
      </c>
      <c r="F93" s="59">
        <v>1.1633333333333333</v>
      </c>
    </row>
    <row r="94" spans="1:6" ht="15" x14ac:dyDescent="0.2">
      <c r="A94" s="48" t="s">
        <v>161</v>
      </c>
      <c r="B94" s="54">
        <v>267.15742250204084</v>
      </c>
      <c r="C94" s="53">
        <v>4.9666666666666668</v>
      </c>
      <c r="D94" s="53">
        <v>13.108666666666666</v>
      </c>
      <c r="E94" s="55">
        <v>35.640333333333331</v>
      </c>
      <c r="F94" s="53">
        <v>8.059333333333333</v>
      </c>
    </row>
    <row r="95" spans="1:6" ht="15" x14ac:dyDescent="0.2">
      <c r="A95" s="48" t="s">
        <v>162</v>
      </c>
      <c r="B95" s="54">
        <v>67.887936150630324</v>
      </c>
      <c r="C95" s="53">
        <v>1.2916666666666667</v>
      </c>
      <c r="D95" s="53">
        <v>0.89633333333333332</v>
      </c>
      <c r="E95" s="55">
        <v>14.093000000000005</v>
      </c>
      <c r="F95" s="53">
        <v>1.377</v>
      </c>
    </row>
    <row r="96" spans="1:6" ht="15" x14ac:dyDescent="0.2">
      <c r="A96" s="48" t="s">
        <v>163</v>
      </c>
      <c r="B96" s="54">
        <v>18.845285556813074</v>
      </c>
      <c r="C96" s="53">
        <v>0.67708333333333337</v>
      </c>
      <c r="D96" s="58">
        <v>0.14833333333333332</v>
      </c>
      <c r="E96" s="55">
        <v>4.4682499999999949</v>
      </c>
      <c r="F96" s="53">
        <v>2.5243333333333333</v>
      </c>
    </row>
    <row r="97" spans="1:6" ht="15" x14ac:dyDescent="0.2">
      <c r="A97" s="48" t="s">
        <v>164</v>
      </c>
      <c r="B97" s="60">
        <v>19.62775362318839</v>
      </c>
      <c r="C97" s="59">
        <v>1.2210144927536231</v>
      </c>
      <c r="D97" s="71">
        <v>0.1</v>
      </c>
      <c r="E97" s="55">
        <v>4.4289855072463693</v>
      </c>
      <c r="F97" s="59">
        <v>2.8733333333333331</v>
      </c>
    </row>
    <row r="98" spans="1:6" ht="15" x14ac:dyDescent="0.2">
      <c r="A98" s="48" t="s">
        <v>165</v>
      </c>
      <c r="B98" s="54">
        <v>32.154324331402762</v>
      </c>
      <c r="C98" s="53">
        <v>1.29375</v>
      </c>
      <c r="D98" s="58">
        <v>9.2666666666666675E-2</v>
      </c>
      <c r="E98" s="55">
        <v>7.2349166666666633</v>
      </c>
      <c r="F98" s="53">
        <v>1.8786666666666665</v>
      </c>
    </row>
    <row r="99" spans="1:6" ht="15" x14ac:dyDescent="0.2">
      <c r="A99" s="48" t="s">
        <v>166</v>
      </c>
      <c r="B99" s="60">
        <v>48.828508695652147</v>
      </c>
      <c r="C99" s="59">
        <v>1.9456521739130435</v>
      </c>
      <c r="D99" s="71">
        <v>0.09</v>
      </c>
      <c r="E99" s="55">
        <v>11.111014492753624</v>
      </c>
      <c r="F99" s="59">
        <v>3.3733333333333335</v>
      </c>
    </row>
    <row r="100" spans="1:6" ht="15" x14ac:dyDescent="0.2">
      <c r="A100" s="48" t="s">
        <v>167</v>
      </c>
      <c r="B100" s="54">
        <v>437.54900000000004</v>
      </c>
      <c r="C100" s="53">
        <v>1.2916666666666667</v>
      </c>
      <c r="D100" s="53">
        <v>12.249000000000001</v>
      </c>
      <c r="E100" s="55">
        <v>80.535333333333341</v>
      </c>
      <c r="F100" s="53">
        <v>1.159</v>
      </c>
    </row>
    <row r="101" spans="1:6" ht="15" x14ac:dyDescent="0.2">
      <c r="A101" s="48" t="s">
        <v>168</v>
      </c>
      <c r="B101" s="54">
        <v>24.636163111368791</v>
      </c>
      <c r="C101" s="53">
        <v>2.1333333333333333</v>
      </c>
      <c r="D101" s="58">
        <v>0.45900000000000002</v>
      </c>
      <c r="E101" s="55">
        <v>4.3666666666666627</v>
      </c>
      <c r="F101" s="53">
        <v>3.4166666666666665</v>
      </c>
    </row>
    <row r="102" spans="1:6" ht="15" x14ac:dyDescent="0.2">
      <c r="A102" s="48" t="s">
        <v>169</v>
      </c>
      <c r="B102" s="60">
        <v>25.495131884057955</v>
      </c>
      <c r="C102" s="59">
        <v>3.6449275362318847</v>
      </c>
      <c r="D102" s="71">
        <v>0.26666666666666666</v>
      </c>
      <c r="E102" s="55">
        <v>4.0250724637681152</v>
      </c>
      <c r="F102" s="59">
        <v>2.88</v>
      </c>
    </row>
    <row r="103" spans="1:6" ht="15" x14ac:dyDescent="0.2">
      <c r="A103" s="48" t="s">
        <v>170</v>
      </c>
      <c r="B103" s="54">
        <v>77.584913333333361</v>
      </c>
      <c r="C103" s="53">
        <v>1.5291666666666668</v>
      </c>
      <c r="D103" s="58">
        <v>0.11233333333333334</v>
      </c>
      <c r="E103" s="55">
        <v>18.852499999999999</v>
      </c>
      <c r="F103" s="53">
        <v>2.6346666666666665</v>
      </c>
    </row>
    <row r="104" spans="1:6" ht="15" x14ac:dyDescent="0.2">
      <c r="A104" s="48" t="s">
        <v>171</v>
      </c>
      <c r="B104" s="60">
        <v>95.633134782608707</v>
      </c>
      <c r="C104" s="59">
        <v>2.2826086956521738</v>
      </c>
      <c r="D104" s="71">
        <v>0.13666666666666669</v>
      </c>
      <c r="E104" s="55">
        <v>22.954057971014496</v>
      </c>
      <c r="F104" s="59">
        <v>7.2733333333333334</v>
      </c>
    </row>
    <row r="105" spans="1:6" ht="15" x14ac:dyDescent="0.2">
      <c r="A105" s="48" t="s">
        <v>172</v>
      </c>
      <c r="B105" s="54">
        <v>34.031629717349972</v>
      </c>
      <c r="C105" s="53">
        <v>3.2</v>
      </c>
      <c r="D105" s="53">
        <v>0.58499999999999996</v>
      </c>
      <c r="E105" s="55">
        <v>5.9739999999999931</v>
      </c>
      <c r="F105" s="53">
        <v>4.4690000000000003</v>
      </c>
    </row>
    <row r="106" spans="1:6" ht="15" x14ac:dyDescent="0.2">
      <c r="A106" s="48" t="s">
        <v>173</v>
      </c>
      <c r="B106" s="54">
        <v>23.888412257373297</v>
      </c>
      <c r="C106" s="53">
        <v>1.8687499999999999</v>
      </c>
      <c r="D106" s="58">
        <v>0.28233333333333333</v>
      </c>
      <c r="E106" s="55">
        <v>4.7522499999999903</v>
      </c>
      <c r="F106" s="53">
        <v>2.0483333333333333</v>
      </c>
    </row>
    <row r="107" spans="1:6" ht="15" x14ac:dyDescent="0.2">
      <c r="A107" s="74" t="s">
        <v>23</v>
      </c>
      <c r="B107" s="64">
        <v>63.449269148826616</v>
      </c>
      <c r="C107" s="65">
        <v>1.95</v>
      </c>
      <c r="D107" s="69">
        <v>4.8056666666666663</v>
      </c>
      <c r="E107" s="65">
        <v>4.8093333333333383</v>
      </c>
      <c r="F107" s="69">
        <v>3.65</v>
      </c>
    </row>
    <row r="108" spans="1:6" ht="15" x14ac:dyDescent="0.2">
      <c r="A108" s="48" t="s">
        <v>174</v>
      </c>
      <c r="B108" s="60">
        <v>39.420046376811584</v>
      </c>
      <c r="C108" s="59">
        <v>1.7101449275362322</v>
      </c>
      <c r="D108" s="71">
        <v>0.08</v>
      </c>
      <c r="E108" s="55">
        <v>8.8531884057970984</v>
      </c>
      <c r="F108" s="59">
        <v>2.186666666666667</v>
      </c>
    </row>
    <row r="109" spans="1:6" ht="15" x14ac:dyDescent="0.2">
      <c r="A109" s="48" t="s">
        <v>175</v>
      </c>
      <c r="B109" s="60">
        <v>19.515885507246438</v>
      </c>
      <c r="C109" s="59">
        <v>1.8659420289855071</v>
      </c>
      <c r="D109" s="71">
        <v>0.35</v>
      </c>
      <c r="E109" s="55">
        <v>3.3707246376811648</v>
      </c>
      <c r="F109" s="59">
        <v>3.55</v>
      </c>
    </row>
    <row r="110" spans="1:6" ht="15" x14ac:dyDescent="0.2">
      <c r="A110" s="48" t="s">
        <v>176</v>
      </c>
      <c r="B110" s="54">
        <v>29.861777710159579</v>
      </c>
      <c r="C110" s="53">
        <v>0.84791666666666676</v>
      </c>
      <c r="D110" s="58">
        <v>0.21833333333333335</v>
      </c>
      <c r="E110" s="55">
        <v>6.6867499999999893</v>
      </c>
      <c r="F110" s="53">
        <v>2.629</v>
      </c>
    </row>
    <row r="111" spans="1:6" ht="15" x14ac:dyDescent="0.2">
      <c r="A111" s="48" t="s">
        <v>177</v>
      </c>
      <c r="B111" s="60">
        <v>34.135388405797137</v>
      </c>
      <c r="C111" s="59">
        <v>1.3224637681159419</v>
      </c>
      <c r="D111" s="71">
        <v>0.17333333333333334</v>
      </c>
      <c r="E111" s="55">
        <v>7.66</v>
      </c>
      <c r="F111" s="59">
        <v>3.1833333333333336</v>
      </c>
    </row>
    <row r="112" spans="1:6" ht="15" x14ac:dyDescent="0.2">
      <c r="A112" s="48" t="s">
        <v>178</v>
      </c>
      <c r="B112" s="60">
        <v>13.837120289855097</v>
      </c>
      <c r="C112" s="59">
        <v>1.1376811594202898</v>
      </c>
      <c r="D112" s="71">
        <v>0.14333333333333334</v>
      </c>
      <c r="E112" s="55">
        <v>2.8533333333333437</v>
      </c>
      <c r="F112" s="59">
        <v>2.2000000000000002</v>
      </c>
    </row>
    <row r="113" spans="1:6" ht="15" x14ac:dyDescent="0.2">
      <c r="A113" s="48" t="s">
        <v>179</v>
      </c>
      <c r="B113" s="54">
        <v>18.539790531377019</v>
      </c>
      <c r="C113" s="55">
        <v>0.41458333333333336</v>
      </c>
      <c r="D113" s="73"/>
      <c r="E113" s="55">
        <v>4.7934166666666655</v>
      </c>
      <c r="F113" s="53">
        <v>1.0396666666666665</v>
      </c>
    </row>
    <row r="114" spans="1:6" ht="15" x14ac:dyDescent="0.2">
      <c r="A114" s="48" t="s">
        <v>180</v>
      </c>
      <c r="B114" s="60">
        <v>16.97891884057972</v>
      </c>
      <c r="C114" s="59">
        <v>0.69927536231884069</v>
      </c>
      <c r="D114" s="71">
        <v>0.06</v>
      </c>
      <c r="E114" s="55">
        <v>4.1373913043478341</v>
      </c>
      <c r="F114" s="59">
        <v>1.28</v>
      </c>
    </row>
    <row r="115" spans="1:6" ht="15" x14ac:dyDescent="0.2">
      <c r="A115" s="48" t="s">
        <v>181</v>
      </c>
      <c r="B115" s="60">
        <v>309.07074680447579</v>
      </c>
      <c r="C115" s="59">
        <v>20.875</v>
      </c>
      <c r="D115" s="59">
        <v>10.386666666666668</v>
      </c>
      <c r="E115" s="55">
        <v>47.954999999999998</v>
      </c>
      <c r="F115" s="59">
        <v>37.29</v>
      </c>
    </row>
    <row r="116" spans="1:6" ht="15" x14ac:dyDescent="0.2">
      <c r="A116" s="48" t="s">
        <v>182</v>
      </c>
      <c r="B116" s="60">
        <v>27.056697101449281</v>
      </c>
      <c r="C116" s="59">
        <v>2.8731884057971011</v>
      </c>
      <c r="D116" s="59">
        <v>0.54666666666666675</v>
      </c>
      <c r="E116" s="55">
        <v>4.3334782608695592</v>
      </c>
      <c r="F116" s="59">
        <v>3.12</v>
      </c>
    </row>
    <row r="117" spans="1:6" ht="15" x14ac:dyDescent="0.2">
      <c r="A117" s="48" t="s">
        <v>183</v>
      </c>
      <c r="B117" s="54">
        <v>90.344815426111225</v>
      </c>
      <c r="C117" s="53">
        <v>1.6666666666666667</v>
      </c>
      <c r="D117" s="53">
        <v>6.5940000000000003</v>
      </c>
      <c r="E117" s="55">
        <v>8.7076666666666682</v>
      </c>
      <c r="F117" s="53">
        <v>5.7363333333333335</v>
      </c>
    </row>
    <row r="118" spans="1:6" ht="15" x14ac:dyDescent="0.2">
      <c r="A118" s="48" t="s">
        <v>184</v>
      </c>
      <c r="B118" s="60">
        <v>22.563349275362292</v>
      </c>
      <c r="C118" s="59">
        <v>1.9057971014492752</v>
      </c>
      <c r="D118" s="71">
        <v>0.21333333333333335</v>
      </c>
      <c r="E118" s="55">
        <v>4.5175362318840619</v>
      </c>
      <c r="F118" s="59">
        <v>2.35</v>
      </c>
    </row>
    <row r="119" spans="1:6" ht="15" x14ac:dyDescent="0.2">
      <c r="A119" s="48" t="s">
        <v>185</v>
      </c>
      <c r="B119" s="54">
        <v>19.114140614728182</v>
      </c>
      <c r="C119" s="53">
        <v>1.2395833333333333</v>
      </c>
      <c r="D119" s="58">
        <v>0.26933333333333337</v>
      </c>
      <c r="E119" s="55">
        <v>3.8754166666666765</v>
      </c>
      <c r="F119" s="53">
        <v>2.1303333333333332</v>
      </c>
    </row>
    <row r="120" spans="1:6" ht="15" x14ac:dyDescent="0.2">
      <c r="A120" s="48" t="s">
        <v>635</v>
      </c>
      <c r="B120" s="60">
        <v>16.095694202898525</v>
      </c>
      <c r="C120" s="59">
        <v>1.9963768115942031</v>
      </c>
      <c r="D120" s="71">
        <v>0.24333333333333332</v>
      </c>
      <c r="E120" s="55">
        <v>2.5736231884057963</v>
      </c>
      <c r="F120" s="59">
        <v>2.1</v>
      </c>
    </row>
    <row r="121" spans="1:6" ht="15" x14ac:dyDescent="0.2">
      <c r="A121" s="48" t="s">
        <v>636</v>
      </c>
      <c r="B121" s="54">
        <v>67.253651750663948</v>
      </c>
      <c r="C121" s="53">
        <v>2.71875</v>
      </c>
      <c r="D121" s="53">
        <v>5.4346666666666676</v>
      </c>
      <c r="E121" s="55">
        <v>4.2385833333333389</v>
      </c>
      <c r="F121" s="53">
        <v>2.5183333333333331</v>
      </c>
    </row>
    <row r="122" spans="1:6" ht="15" x14ac:dyDescent="0.2">
      <c r="A122" s="48" t="s">
        <v>186</v>
      </c>
      <c r="B122" s="56">
        <v>360.86969855072459</v>
      </c>
      <c r="C122" s="59">
        <v>1.5543478260869565</v>
      </c>
      <c r="D122" s="61">
        <v>0.27666666666666667</v>
      </c>
      <c r="E122" s="55">
        <v>87.898985507246366</v>
      </c>
      <c r="F122" s="61">
        <v>6.39</v>
      </c>
    </row>
    <row r="123" spans="1:6" ht="15" x14ac:dyDescent="0.2">
      <c r="A123" s="48" t="s">
        <v>187</v>
      </c>
      <c r="B123" s="54">
        <v>365.26897500000001</v>
      </c>
      <c r="C123" s="53">
        <v>1.2291666666666667</v>
      </c>
      <c r="D123" s="58">
        <v>0.28666666666666668</v>
      </c>
      <c r="E123" s="55">
        <v>89.194166666666661</v>
      </c>
      <c r="F123" s="53">
        <v>6.54</v>
      </c>
    </row>
    <row r="124" spans="1:6" ht="15" x14ac:dyDescent="0.2">
      <c r="A124" s="74" t="s">
        <v>29</v>
      </c>
      <c r="B124" s="64">
        <v>360.17977487993244</v>
      </c>
      <c r="C124" s="65">
        <v>1.6166666666666667</v>
      </c>
      <c r="D124" s="69">
        <v>0.46900000000000003</v>
      </c>
      <c r="E124" s="65">
        <v>87.285333333333341</v>
      </c>
      <c r="F124" s="70">
        <v>4.24</v>
      </c>
    </row>
    <row r="125" spans="1:6" ht="15" x14ac:dyDescent="0.2">
      <c r="A125" s="48" t="s">
        <v>188</v>
      </c>
      <c r="B125" s="54">
        <v>330.85055833333337</v>
      </c>
      <c r="C125" s="53">
        <v>0.52083333333333326</v>
      </c>
      <c r="D125" s="58">
        <v>0.28333333333333338</v>
      </c>
      <c r="E125" s="55">
        <v>81.149166666666673</v>
      </c>
      <c r="F125" s="53">
        <v>0.64666666666666661</v>
      </c>
    </row>
    <row r="126" spans="1:6" ht="15" x14ac:dyDescent="0.2">
      <c r="A126" s="48" t="s">
        <v>189</v>
      </c>
      <c r="B126" s="54">
        <v>38.723236375411325</v>
      </c>
      <c r="C126" s="53">
        <v>4.1666666666666661</v>
      </c>
      <c r="D126" s="58">
        <v>0.10266666666666667</v>
      </c>
      <c r="E126" s="55">
        <v>7.7583333333333293</v>
      </c>
      <c r="F126" s="53">
        <v>1.966</v>
      </c>
    </row>
    <row r="127" spans="1:6" ht="15" x14ac:dyDescent="0.2">
      <c r="A127" s="48" t="s">
        <v>190</v>
      </c>
      <c r="B127" s="60">
        <v>96.699831884057957</v>
      </c>
      <c r="C127" s="59">
        <v>2.0507246376811596</v>
      </c>
      <c r="D127" s="71">
        <v>0.21333333333333335</v>
      </c>
      <c r="E127" s="55">
        <v>23.232608695652171</v>
      </c>
      <c r="F127" s="59">
        <v>1.6533333333333333</v>
      </c>
    </row>
    <row r="128" spans="1:6" ht="15" x14ac:dyDescent="0.2">
      <c r="A128" s="48" t="s">
        <v>191</v>
      </c>
      <c r="B128" s="56">
        <v>27.365143478260869</v>
      </c>
      <c r="C128" s="59">
        <v>1.4021739130434783</v>
      </c>
      <c r="D128" s="71">
        <v>0.22</v>
      </c>
      <c r="E128" s="55">
        <v>6.1911594202898588</v>
      </c>
      <c r="F128" s="59">
        <v>4.8266666666666671</v>
      </c>
    </row>
    <row r="129" spans="1:6" ht="15" x14ac:dyDescent="0.2">
      <c r="A129" s="48" t="s">
        <v>192</v>
      </c>
      <c r="B129" s="54">
        <v>125.81163499999998</v>
      </c>
      <c r="C129" s="53">
        <v>4.4124999999999996</v>
      </c>
      <c r="D129" s="53">
        <v>3.9096666666666664</v>
      </c>
      <c r="E129" s="55">
        <v>23.059166666666663</v>
      </c>
      <c r="F129" s="53">
        <v>23.921333333333337</v>
      </c>
    </row>
    <row r="130" spans="1:6" ht="15" x14ac:dyDescent="0.2">
      <c r="A130" s="48" t="s">
        <v>193</v>
      </c>
      <c r="B130" s="54">
        <v>125.35825000000003</v>
      </c>
      <c r="C130" s="53">
        <v>0.57499999999999996</v>
      </c>
      <c r="D130" s="58">
        <v>0.29833333333333334</v>
      </c>
      <c r="E130" s="55">
        <v>30.09</v>
      </c>
      <c r="F130" s="53">
        <v>1.5566666666666666</v>
      </c>
    </row>
    <row r="131" spans="1:6" ht="15" x14ac:dyDescent="0.2">
      <c r="A131" s="48" t="s">
        <v>194</v>
      </c>
      <c r="B131" s="60">
        <v>151.41695652173911</v>
      </c>
      <c r="C131" s="59">
        <v>1.1304347826086958</v>
      </c>
      <c r="D131" s="71">
        <v>0.3</v>
      </c>
      <c r="E131" s="55">
        <v>36.169565217391309</v>
      </c>
      <c r="F131" s="59">
        <v>1.8766666666666667</v>
      </c>
    </row>
    <row r="132" spans="1:6" ht="15" x14ac:dyDescent="0.2">
      <c r="A132" s="48" t="s">
        <v>195</v>
      </c>
      <c r="B132" s="54">
        <v>405.69394166666666</v>
      </c>
      <c r="C132" s="53">
        <v>2.0625</v>
      </c>
      <c r="D132" s="58">
        <v>9.1199999999999992</v>
      </c>
      <c r="E132" s="55">
        <v>80.30416666666666</v>
      </c>
      <c r="F132" s="53">
        <v>7.8166666666666673</v>
      </c>
    </row>
    <row r="133" spans="1:6" ht="15" x14ac:dyDescent="0.2">
      <c r="A133" s="68" t="s">
        <v>34</v>
      </c>
      <c r="B133" s="64">
        <v>300.0552433891495</v>
      </c>
      <c r="C133" s="65">
        <v>1.3812500000000001</v>
      </c>
      <c r="D133" s="69">
        <v>11.195</v>
      </c>
      <c r="E133" s="65">
        <v>50.251416666666664</v>
      </c>
      <c r="F133" s="69">
        <v>1.87</v>
      </c>
    </row>
    <row r="134" spans="1:6" ht="15" x14ac:dyDescent="0.2">
      <c r="A134" s="48" t="s">
        <v>196</v>
      </c>
      <c r="B134" s="60">
        <v>21.14767681159422</v>
      </c>
      <c r="C134" s="59">
        <v>1.985507246376812</v>
      </c>
      <c r="D134" s="71">
        <v>0.39333333333333337</v>
      </c>
      <c r="E134" s="55">
        <v>3.6444927536231915</v>
      </c>
      <c r="F134" s="59">
        <v>3.3066666666666666</v>
      </c>
    </row>
    <row r="135" spans="1:6" ht="15" x14ac:dyDescent="0.2">
      <c r="A135" s="48" t="s">
        <v>197</v>
      </c>
      <c r="B135" s="60">
        <v>13.747236086956516</v>
      </c>
      <c r="C135" s="59">
        <v>1.3913043478260869</v>
      </c>
      <c r="D135" s="71">
        <v>7.2999999999999995E-2</v>
      </c>
      <c r="E135" s="55">
        <v>2.7286956521739105</v>
      </c>
      <c r="F135" s="59">
        <v>2.1930000000000001</v>
      </c>
    </row>
    <row r="136" spans="1:6" ht="15" x14ac:dyDescent="0.2">
      <c r="A136" s="75" t="s">
        <v>198</v>
      </c>
      <c r="B136" s="54">
        <v>18.107389052172486</v>
      </c>
      <c r="C136" s="53">
        <v>2.1104166666666671</v>
      </c>
      <c r="D136" s="58">
        <v>0.16766666666666666</v>
      </c>
      <c r="E136" s="55">
        <v>3.2365833333333267</v>
      </c>
      <c r="F136" s="67">
        <v>1.891</v>
      </c>
    </row>
    <row r="137" spans="1:6" ht="15" x14ac:dyDescent="0.2">
      <c r="A137" s="68" t="s">
        <v>38</v>
      </c>
      <c r="B137" s="64">
        <v>180.77527399341261</v>
      </c>
      <c r="C137" s="65">
        <v>5.8583333333333325</v>
      </c>
      <c r="D137" s="69">
        <v>1.9433333333333334</v>
      </c>
      <c r="E137" s="65">
        <v>36.78</v>
      </c>
      <c r="F137" s="69">
        <v>1.78</v>
      </c>
    </row>
    <row r="138" spans="1:6" ht="15" x14ac:dyDescent="0.2">
      <c r="A138" s="48" t="s">
        <v>199</v>
      </c>
      <c r="B138" s="60">
        <v>18.18662463768122</v>
      </c>
      <c r="C138" s="59">
        <v>1.2028985507246377</v>
      </c>
      <c r="D138" s="71">
        <v>5.3333333333333337E-2</v>
      </c>
      <c r="E138" s="55">
        <v>4.1471014492753762</v>
      </c>
      <c r="F138" s="59">
        <v>2.6433333333333335</v>
      </c>
    </row>
    <row r="139" spans="1:6" ht="15" x14ac:dyDescent="0.2">
      <c r="A139" s="48" t="s">
        <v>599</v>
      </c>
      <c r="B139" s="54">
        <v>23.199716434081346</v>
      </c>
      <c r="C139" s="53">
        <v>1.7916666666666667</v>
      </c>
      <c r="D139" s="58">
        <v>0.40333333333333332</v>
      </c>
      <c r="E139" s="55">
        <v>4.328333333333326</v>
      </c>
      <c r="F139" s="53">
        <v>3.15</v>
      </c>
    </row>
    <row r="140" spans="1:6" ht="15" x14ac:dyDescent="0.2">
      <c r="A140" s="48" t="s">
        <v>600</v>
      </c>
      <c r="B140" s="54">
        <v>29.431963333333321</v>
      </c>
      <c r="C140" s="53">
        <v>2.4583333333333335</v>
      </c>
      <c r="D140" s="58">
        <v>0.45</v>
      </c>
      <c r="E140" s="55">
        <v>5.5089999999999968</v>
      </c>
      <c r="F140" s="53">
        <v>2.5499999999999998</v>
      </c>
    </row>
    <row r="141" spans="1:6" ht="15" x14ac:dyDescent="0.2">
      <c r="A141" s="75" t="s">
        <v>200</v>
      </c>
      <c r="B141" s="54">
        <v>363.07791333333336</v>
      </c>
      <c r="C141" s="53">
        <v>5.1208333333333336</v>
      </c>
      <c r="D141" s="67">
        <v>24.567333333333334</v>
      </c>
      <c r="E141" s="55">
        <v>34.241500000000002</v>
      </c>
      <c r="F141" s="67">
        <v>0.55833333333333324</v>
      </c>
    </row>
    <row r="142" spans="1:6" ht="15" x14ac:dyDescent="0.2">
      <c r="A142" s="48" t="s">
        <v>201</v>
      </c>
      <c r="B142" s="54">
        <v>294.53800000000001</v>
      </c>
      <c r="C142" s="53">
        <v>3.6479999999999997</v>
      </c>
      <c r="D142" s="53">
        <v>13.988666666666667</v>
      </c>
      <c r="E142" s="55">
        <v>38.512000000000008</v>
      </c>
      <c r="F142" s="53">
        <v>0.97633333333333328</v>
      </c>
    </row>
    <row r="143" spans="1:6" ht="15" x14ac:dyDescent="0.2">
      <c r="A143" s="48" t="s">
        <v>202</v>
      </c>
      <c r="B143" s="60">
        <v>9.5336913043478191</v>
      </c>
      <c r="C143" s="59">
        <v>0.86956521739130432</v>
      </c>
      <c r="D143" s="71"/>
      <c r="E143" s="55">
        <v>2.0371014492753532</v>
      </c>
      <c r="F143" s="59">
        <v>1.1200000000000001</v>
      </c>
    </row>
    <row r="144" spans="1:6" ht="15" x14ac:dyDescent="0.2">
      <c r="A144" s="48" t="s">
        <v>203</v>
      </c>
      <c r="B144" s="60">
        <v>27.92745942028985</v>
      </c>
      <c r="C144" s="59">
        <v>1.2246376811594204</v>
      </c>
      <c r="D144" s="71">
        <v>0.4366666666666667</v>
      </c>
      <c r="E144" s="55">
        <v>5.9620289855072475</v>
      </c>
      <c r="F144" s="59">
        <v>1.92</v>
      </c>
    </row>
    <row r="145" spans="1:6" ht="15" x14ac:dyDescent="0.2">
      <c r="A145" s="48" t="s">
        <v>204</v>
      </c>
      <c r="B145" s="60">
        <v>21.285881159420292</v>
      </c>
      <c r="C145" s="59">
        <v>1.0507246376811594</v>
      </c>
      <c r="D145" s="71">
        <v>0.15</v>
      </c>
      <c r="E145" s="55">
        <v>4.8926086956521777</v>
      </c>
      <c r="F145" s="59">
        <v>2.563333333333333</v>
      </c>
    </row>
    <row r="146" spans="1:6" ht="15" x14ac:dyDescent="0.2">
      <c r="A146" s="48" t="s">
        <v>205</v>
      </c>
      <c r="B146" s="60">
        <v>23.281363768116009</v>
      </c>
      <c r="C146" s="59">
        <v>1.0398550724637681</v>
      </c>
      <c r="D146" s="71">
        <v>0.1466666666666667</v>
      </c>
      <c r="E146" s="55">
        <v>5.4668115942029107</v>
      </c>
      <c r="F146" s="59">
        <v>1.5933333333333335</v>
      </c>
    </row>
    <row r="147" spans="1:6" ht="15" x14ac:dyDescent="0.2">
      <c r="A147" s="48" t="s">
        <v>206</v>
      </c>
      <c r="B147" s="60">
        <v>351.2267333333333</v>
      </c>
      <c r="C147" s="59">
        <v>0.43</v>
      </c>
      <c r="D147" s="71"/>
      <c r="E147" s="55">
        <v>86.773333333333326</v>
      </c>
      <c r="F147" s="59">
        <v>0.23666666666666666</v>
      </c>
    </row>
    <row r="148" spans="1:6" ht="15" x14ac:dyDescent="0.2">
      <c r="A148" s="68" t="s">
        <v>58</v>
      </c>
      <c r="B148" s="64">
        <v>29.939262150069077</v>
      </c>
      <c r="C148" s="65">
        <v>1.91875</v>
      </c>
      <c r="D148" s="69">
        <v>0.29899999999999999</v>
      </c>
      <c r="E148" s="65">
        <v>6.3739166666666662</v>
      </c>
      <c r="F148" s="69">
        <v>4.5533333333333337</v>
      </c>
    </row>
    <row r="149" spans="1:6" ht="15" x14ac:dyDescent="0.2">
      <c r="A149" s="48" t="s">
        <v>207</v>
      </c>
      <c r="B149" s="60">
        <v>13.738126086956488</v>
      </c>
      <c r="C149" s="59">
        <v>1.3913043478260869</v>
      </c>
      <c r="D149" s="71">
        <v>7.3333333333333348E-2</v>
      </c>
      <c r="E149" s="55">
        <v>2.7253623188405807</v>
      </c>
      <c r="F149" s="59">
        <v>2.1933333333333334</v>
      </c>
    </row>
    <row r="150" spans="1:6" ht="15" x14ac:dyDescent="0.2">
      <c r="A150" s="48" t="s">
        <v>208</v>
      </c>
      <c r="B150" s="60">
        <v>17.118802898550712</v>
      </c>
      <c r="C150" s="59">
        <v>0.87681159420289856</v>
      </c>
      <c r="D150" s="71">
        <v>0.14333333333333334</v>
      </c>
      <c r="E150" s="55">
        <v>3.8598550724637692</v>
      </c>
      <c r="F150" s="59">
        <v>1.89</v>
      </c>
    </row>
    <row r="151" spans="1:6" ht="15" x14ac:dyDescent="0.2">
      <c r="A151" s="77" t="s">
        <v>62</v>
      </c>
      <c r="B151" s="64">
        <v>30.907502954324087</v>
      </c>
      <c r="C151" s="65">
        <v>1.908333333333333</v>
      </c>
      <c r="D151" s="63">
        <v>6.3666666666666663E-2</v>
      </c>
      <c r="E151" s="65">
        <v>7.2040000000000006</v>
      </c>
      <c r="F151" s="63">
        <v>1.9733333333333334</v>
      </c>
    </row>
    <row r="152" spans="1:6" ht="15" x14ac:dyDescent="0.2">
      <c r="A152" s="77" t="s">
        <v>63</v>
      </c>
      <c r="B152" s="64">
        <v>41.773525289714343</v>
      </c>
      <c r="C152" s="65">
        <v>1.8020833333333333</v>
      </c>
      <c r="D152" s="63">
        <v>1.2403333333333333</v>
      </c>
      <c r="E152" s="65">
        <v>7.561583333333334</v>
      </c>
      <c r="F152" s="63">
        <v>1.75</v>
      </c>
    </row>
    <row r="153" spans="1:6" ht="15" x14ac:dyDescent="0.2">
      <c r="A153" s="77" t="s">
        <v>64</v>
      </c>
      <c r="B153" s="64">
        <v>13.133256607294062</v>
      </c>
      <c r="C153" s="65">
        <v>1.7666666666666664</v>
      </c>
      <c r="D153" s="63">
        <v>0.10733333333333334</v>
      </c>
      <c r="E153" s="65">
        <v>2.2196666666666607</v>
      </c>
      <c r="F153" s="63">
        <v>1.74</v>
      </c>
    </row>
    <row r="154" spans="1:6" ht="15" x14ac:dyDescent="0.2">
      <c r="A154" s="48" t="s">
        <v>209</v>
      </c>
      <c r="B154" s="60">
        <v>33.424111594202884</v>
      </c>
      <c r="C154" s="59">
        <v>3.2572463768115942</v>
      </c>
      <c r="D154" s="59">
        <v>0.61</v>
      </c>
      <c r="E154" s="55">
        <v>5.7060869565217347</v>
      </c>
      <c r="F154" s="59">
        <v>1.85</v>
      </c>
    </row>
    <row r="155" spans="1:6" ht="15" x14ac:dyDescent="0.2">
      <c r="A155" s="48" t="s">
        <v>210</v>
      </c>
      <c r="B155" s="60">
        <v>56.533772463768145</v>
      </c>
      <c r="C155" s="59">
        <v>3.4202898550724634</v>
      </c>
      <c r="D155" s="71">
        <v>0.35333333333333333</v>
      </c>
      <c r="E155" s="55">
        <v>12.669710144927544</v>
      </c>
      <c r="F155" s="59">
        <v>3.09</v>
      </c>
    </row>
    <row r="156" spans="1:6" ht="15" x14ac:dyDescent="0.2">
      <c r="A156" s="48" t="s">
        <v>211</v>
      </c>
      <c r="B156" s="54">
        <v>30.397934166666644</v>
      </c>
      <c r="C156" s="53">
        <v>2.6729166666666666</v>
      </c>
      <c r="D156" s="53">
        <v>0.74266666666666659</v>
      </c>
      <c r="E156" s="55">
        <v>4.9467499999999989</v>
      </c>
      <c r="F156" s="53">
        <v>3.5185000000000004</v>
      </c>
    </row>
    <row r="157" spans="1:6" ht="15" x14ac:dyDescent="0.2">
      <c r="A157" s="48" t="s">
        <v>212</v>
      </c>
      <c r="B157" s="54">
        <v>34.208918333333315</v>
      </c>
      <c r="C157" s="53">
        <v>2.8958333333333335</v>
      </c>
      <c r="D157" s="58">
        <v>0.92666666666666675</v>
      </c>
      <c r="E157" s="55">
        <v>5.4304999999999906</v>
      </c>
      <c r="F157" s="53">
        <v>4.4536666666666669</v>
      </c>
    </row>
    <row r="158" spans="1:6" ht="15" x14ac:dyDescent="0.2">
      <c r="A158" s="48" t="s">
        <v>213</v>
      </c>
      <c r="B158" s="60">
        <v>15.335156521739158</v>
      </c>
      <c r="C158" s="59">
        <v>1.0978260869565217</v>
      </c>
      <c r="D158" s="71">
        <v>0.17333333333333334</v>
      </c>
      <c r="E158" s="55">
        <v>3.1388405797101462</v>
      </c>
      <c r="F158" s="59">
        <v>1.1733333333333331</v>
      </c>
    </row>
    <row r="159" spans="1:6" ht="15" x14ac:dyDescent="0.2">
      <c r="A159" s="48" t="s">
        <v>214</v>
      </c>
      <c r="B159" s="60">
        <v>60.933433652173882</v>
      </c>
      <c r="C159" s="59">
        <v>2.4347826086956523</v>
      </c>
      <c r="D159" s="71">
        <v>0.19</v>
      </c>
      <c r="E159" s="55">
        <v>14.95861739130434</v>
      </c>
      <c r="F159" s="59">
        <v>2.8033299999999999</v>
      </c>
    </row>
    <row r="160" spans="1:6" ht="15" x14ac:dyDescent="0.2">
      <c r="A160" s="48" t="s">
        <v>215</v>
      </c>
      <c r="B160" s="54">
        <v>38.446549460490566</v>
      </c>
      <c r="C160" s="53">
        <v>1.375</v>
      </c>
      <c r="D160" s="53">
        <v>0.90333333333333332</v>
      </c>
      <c r="E160" s="55">
        <v>7.7116666666666784</v>
      </c>
      <c r="F160" s="53">
        <v>3.1166666666666667</v>
      </c>
    </row>
    <row r="161" spans="1:6" ht="15" x14ac:dyDescent="0.2">
      <c r="A161" s="48" t="s">
        <v>216</v>
      </c>
      <c r="B161" s="60">
        <v>27.93687971014494</v>
      </c>
      <c r="C161" s="59">
        <v>1.36231884057971</v>
      </c>
      <c r="D161" s="71"/>
      <c r="E161" s="55">
        <v>6.8943478260869533</v>
      </c>
      <c r="F161" s="59">
        <v>1.0266666666666666</v>
      </c>
    </row>
    <row r="162" spans="1:6" ht="15" x14ac:dyDescent="0.2">
      <c r="A162" s="48" t="s">
        <v>217</v>
      </c>
      <c r="B162" s="54">
        <v>20.546909166666637</v>
      </c>
      <c r="C162" s="53">
        <v>0.81041666666666679</v>
      </c>
      <c r="D162" s="73"/>
      <c r="E162" s="55">
        <v>5.1179166666666616</v>
      </c>
      <c r="F162" s="53">
        <v>2.2683333333333331</v>
      </c>
    </row>
    <row r="163" spans="1:6" ht="15" x14ac:dyDescent="0.2">
      <c r="A163" s="48" t="s">
        <v>220</v>
      </c>
      <c r="B163" s="60">
        <v>24.898357971014487</v>
      </c>
      <c r="C163" s="59">
        <v>1.786231884057971</v>
      </c>
      <c r="D163" s="71">
        <v>0.17333333333333334</v>
      </c>
      <c r="E163" s="55">
        <v>5.3471014492753577</v>
      </c>
      <c r="F163" s="59">
        <v>2.3833333333333333</v>
      </c>
    </row>
    <row r="164" spans="1:6" ht="15" x14ac:dyDescent="0.2">
      <c r="A164" s="48" t="s">
        <v>221</v>
      </c>
      <c r="B164" s="56">
        <v>96.154708695652204</v>
      </c>
      <c r="C164" s="59">
        <v>1.2391304347826086</v>
      </c>
      <c r="D164" s="61">
        <v>8.3966666666666665</v>
      </c>
      <c r="E164" s="55">
        <v>6.0308695652173965</v>
      </c>
      <c r="F164" s="61">
        <v>6.3133333333333326</v>
      </c>
    </row>
    <row r="165" spans="1:6" ht="15" x14ac:dyDescent="0.2">
      <c r="A165" s="48" t="s">
        <v>222</v>
      </c>
      <c r="B165" s="60">
        <v>48.322213043478243</v>
      </c>
      <c r="C165" s="59">
        <v>0.85869565217391308</v>
      </c>
      <c r="D165" s="71">
        <v>0.12333333333333334</v>
      </c>
      <c r="E165" s="55">
        <v>12.334637681159411</v>
      </c>
      <c r="F165" s="59">
        <v>0.98666666666666669</v>
      </c>
    </row>
    <row r="166" spans="1:6" ht="15" x14ac:dyDescent="0.2">
      <c r="A166" s="68" t="s">
        <v>52</v>
      </c>
      <c r="B166" s="64">
        <v>30.591799194335923</v>
      </c>
      <c r="C166" s="65">
        <v>0.46666666666666662</v>
      </c>
      <c r="D166" s="69">
        <v>0.11333333333333333</v>
      </c>
      <c r="E166" s="65">
        <v>7.7986666666666622</v>
      </c>
      <c r="F166" s="69">
        <v>0.32666666666666666</v>
      </c>
    </row>
    <row r="167" spans="1:6" ht="15" x14ac:dyDescent="0.2">
      <c r="A167" s="48" t="s">
        <v>223</v>
      </c>
      <c r="B167" s="54">
        <v>62.424098408540061</v>
      </c>
      <c r="C167" s="53">
        <v>0.83333333333333337</v>
      </c>
      <c r="D167" s="53">
        <v>0.70333333333333325</v>
      </c>
      <c r="E167" s="55">
        <v>14.926999999999998</v>
      </c>
      <c r="F167" s="53">
        <v>1.696</v>
      </c>
    </row>
    <row r="168" spans="1:6" ht="15" x14ac:dyDescent="0.2">
      <c r="A168" s="48" t="s">
        <v>224</v>
      </c>
      <c r="B168" s="54">
        <v>110.29759000000001</v>
      </c>
      <c r="C168" s="53">
        <v>0.72083333333333344</v>
      </c>
      <c r="D168" s="53">
        <v>3.6603333333333334</v>
      </c>
      <c r="E168" s="55">
        <v>21.45516666666667</v>
      </c>
      <c r="F168" s="53">
        <v>1.7233333333333334</v>
      </c>
    </row>
    <row r="169" spans="1:6" ht="15" x14ac:dyDescent="0.2">
      <c r="A169" s="68" t="s">
        <v>53</v>
      </c>
      <c r="B169" s="64">
        <v>58.045368872821328</v>
      </c>
      <c r="C169" s="65">
        <v>0.79791666666666672</v>
      </c>
      <c r="D169" s="69">
        <v>3.9443333333333332</v>
      </c>
      <c r="E169" s="65">
        <v>6.2084166666666665</v>
      </c>
      <c r="F169" s="69">
        <v>2.5533333333333332</v>
      </c>
    </row>
    <row r="170" spans="1:6" ht="15" x14ac:dyDescent="0.2">
      <c r="A170" s="48" t="s">
        <v>225</v>
      </c>
      <c r="B170" s="54">
        <v>33.462270000000032</v>
      </c>
      <c r="C170" s="53">
        <v>0.90625</v>
      </c>
      <c r="D170" s="58">
        <v>0.20766666666666667</v>
      </c>
      <c r="E170" s="55">
        <v>7.9664166666666718</v>
      </c>
      <c r="F170" s="53">
        <v>1.5113333333333332</v>
      </c>
    </row>
    <row r="171" spans="1:6" ht="15" x14ac:dyDescent="0.2">
      <c r="A171" s="48" t="s">
        <v>226</v>
      </c>
      <c r="B171" s="54">
        <v>21.936799999999977</v>
      </c>
      <c r="C171" s="53">
        <v>0.59166666666666679</v>
      </c>
      <c r="D171" s="73"/>
      <c r="E171" s="55">
        <v>5.5413333333333306</v>
      </c>
      <c r="F171" s="53">
        <v>0.70333333333333325</v>
      </c>
    </row>
    <row r="172" spans="1:6" ht="15" x14ac:dyDescent="0.2">
      <c r="A172" s="48" t="s">
        <v>227</v>
      </c>
      <c r="B172" s="54">
        <v>182.84662000000003</v>
      </c>
      <c r="C172" s="55">
        <v>0.40833333333333338</v>
      </c>
      <c r="D172" s="73"/>
      <c r="E172" s="55">
        <v>46.89266666666667</v>
      </c>
      <c r="F172" s="53">
        <v>0.51700000000000002</v>
      </c>
    </row>
    <row r="173" spans="1:6" ht="15" x14ac:dyDescent="0.2">
      <c r="A173" s="48" t="s">
        <v>228</v>
      </c>
      <c r="B173" s="60">
        <v>52.54248260869565</v>
      </c>
      <c r="C173" s="59">
        <v>0.77173913043478259</v>
      </c>
      <c r="D173" s="73"/>
      <c r="E173" s="55">
        <v>13.851594202898553</v>
      </c>
      <c r="F173" s="59">
        <v>2.4333333333333331</v>
      </c>
    </row>
    <row r="174" spans="1:6" ht="15" x14ac:dyDescent="0.2">
      <c r="A174" s="48" t="s">
        <v>229</v>
      </c>
      <c r="B174" s="54">
        <v>177.35918531537055</v>
      </c>
      <c r="C174" s="53">
        <v>1.0249999999999999</v>
      </c>
      <c r="D174" s="58">
        <v>0.28033333333333332</v>
      </c>
      <c r="E174" s="55">
        <v>47.658000000000001</v>
      </c>
      <c r="F174" s="53">
        <v>4.5466666666666669</v>
      </c>
    </row>
    <row r="175" spans="1:6" ht="15" x14ac:dyDescent="0.2">
      <c r="A175" s="48" t="s">
        <v>230</v>
      </c>
      <c r="B175" s="54">
        <v>96.971587447921436</v>
      </c>
      <c r="C175" s="53">
        <v>0.97083333333333321</v>
      </c>
      <c r="D175" s="58">
        <v>0.30033333333333334</v>
      </c>
      <c r="E175" s="55">
        <v>25.332166666666662</v>
      </c>
      <c r="F175" s="53">
        <v>2.1353333333333335</v>
      </c>
    </row>
    <row r="176" spans="1:6" ht="15" x14ac:dyDescent="0.2">
      <c r="A176" s="48" t="s">
        <v>231</v>
      </c>
      <c r="B176" s="60">
        <v>128.02445217391306</v>
      </c>
      <c r="C176" s="59">
        <v>1.4347826086956523</v>
      </c>
      <c r="D176" s="71">
        <v>0.24</v>
      </c>
      <c r="E176" s="55">
        <v>33.665217391304353</v>
      </c>
      <c r="F176" s="59">
        <v>1.5266666666666666</v>
      </c>
    </row>
    <row r="177" spans="1:6" ht="15" x14ac:dyDescent="0.2">
      <c r="A177" s="68" t="s">
        <v>591</v>
      </c>
      <c r="B177" s="64">
        <v>280.10519255063934</v>
      </c>
      <c r="C177" s="65">
        <v>2.1687500000000002</v>
      </c>
      <c r="D177" s="69">
        <v>0.05</v>
      </c>
      <c r="E177" s="65">
        <v>75.666583333333335</v>
      </c>
      <c r="F177" s="69">
        <v>3.8333333333333335</v>
      </c>
    </row>
    <row r="178" spans="1:6" ht="15" x14ac:dyDescent="0.2">
      <c r="A178" s="48" t="s">
        <v>232</v>
      </c>
      <c r="B178" s="60">
        <v>105.08265000000002</v>
      </c>
      <c r="C178" s="59">
        <v>1.1312500000000001</v>
      </c>
      <c r="D178" s="58">
        <v>0.14166666666666669</v>
      </c>
      <c r="E178" s="55">
        <v>27.804416666666668</v>
      </c>
      <c r="F178" s="59">
        <v>2.8</v>
      </c>
    </row>
    <row r="179" spans="1:6" ht="15" x14ac:dyDescent="0.2">
      <c r="A179" s="48" t="s">
        <v>233</v>
      </c>
      <c r="B179" s="60">
        <v>86.80533043478259</v>
      </c>
      <c r="C179" s="59">
        <v>1.7536231884057971</v>
      </c>
      <c r="D179" s="71">
        <v>0.06</v>
      </c>
      <c r="E179" s="55">
        <v>22.336376811594199</v>
      </c>
      <c r="F179" s="59">
        <v>2.5933333333333333</v>
      </c>
    </row>
    <row r="180" spans="1:6" ht="15" x14ac:dyDescent="0.2">
      <c r="A180" s="48" t="s">
        <v>234</v>
      </c>
      <c r="B180" s="60">
        <v>91.52884782608696</v>
      </c>
      <c r="C180" s="59">
        <v>1.3985507246376814</v>
      </c>
      <c r="D180" s="71">
        <v>0.11666666666666665</v>
      </c>
      <c r="E180" s="55">
        <v>23.848115942028986</v>
      </c>
      <c r="F180" s="59">
        <v>1.9466666666666665</v>
      </c>
    </row>
    <row r="181" spans="1:6" ht="15" x14ac:dyDescent="0.2">
      <c r="A181" s="48" t="s">
        <v>235</v>
      </c>
      <c r="B181" s="60">
        <v>112.36604782608694</v>
      </c>
      <c r="C181" s="59">
        <v>1.4818840579710144</v>
      </c>
      <c r="D181" s="71">
        <v>0.21</v>
      </c>
      <c r="E181" s="55">
        <v>29.341449275362308</v>
      </c>
      <c r="F181" s="59">
        <v>1.9533333333333331</v>
      </c>
    </row>
    <row r="182" spans="1:6" ht="15" x14ac:dyDescent="0.2">
      <c r="A182" s="75" t="s">
        <v>236</v>
      </c>
      <c r="B182" s="54">
        <v>77.909527925074116</v>
      </c>
      <c r="C182" s="53">
        <v>1.2270833333333333</v>
      </c>
      <c r="D182" s="58">
        <v>7.9000000000000001E-2</v>
      </c>
      <c r="E182" s="55">
        <v>20.312583333333333</v>
      </c>
      <c r="F182" s="67">
        <v>2.0303333333333335</v>
      </c>
    </row>
    <row r="183" spans="1:6" ht="15" x14ac:dyDescent="0.2">
      <c r="A183" s="48" t="s">
        <v>237</v>
      </c>
      <c r="B183" s="60">
        <v>98.249702173913064</v>
      </c>
      <c r="C183" s="59">
        <v>1.2681159420289856</v>
      </c>
      <c r="D183" s="71">
        <v>6.5000000000000002E-2</v>
      </c>
      <c r="E183" s="55">
        <v>25.956884057971017</v>
      </c>
      <c r="F183" s="59">
        <v>2.0433333333333334</v>
      </c>
    </row>
    <row r="184" spans="1:6" ht="15" x14ac:dyDescent="0.2">
      <c r="A184" s="48" t="s">
        <v>238</v>
      </c>
      <c r="B184" s="60">
        <v>74.291480000000035</v>
      </c>
      <c r="C184" s="59">
        <v>0.9541666666666665</v>
      </c>
      <c r="D184" s="58">
        <v>0.14399999999999999</v>
      </c>
      <c r="E184" s="55">
        <v>19.411166666666677</v>
      </c>
      <c r="F184" s="59">
        <v>2.1890000000000001</v>
      </c>
    </row>
    <row r="185" spans="1:6" ht="15" x14ac:dyDescent="0.2">
      <c r="A185" s="48" t="s">
        <v>239</v>
      </c>
      <c r="B185" s="54">
        <v>45.58096877372266</v>
      </c>
      <c r="C185" s="53">
        <v>1.2791666666666666</v>
      </c>
      <c r="D185" s="73"/>
      <c r="E185" s="55">
        <v>11.434166666666664</v>
      </c>
      <c r="F185" s="53">
        <v>2.5753333333333335</v>
      </c>
    </row>
    <row r="186" spans="1:6" ht="15" x14ac:dyDescent="0.2">
      <c r="A186" s="68" t="s">
        <v>54</v>
      </c>
      <c r="B186" s="64">
        <v>26.332269311050553</v>
      </c>
      <c r="C186" s="65">
        <v>0.58958333333333335</v>
      </c>
      <c r="D186" s="69">
        <v>0.16766666666666666</v>
      </c>
      <c r="E186" s="65">
        <v>6.3744166666666606</v>
      </c>
      <c r="F186" s="69">
        <v>1.36</v>
      </c>
    </row>
    <row r="187" spans="1:6" ht="15" x14ac:dyDescent="0.2">
      <c r="A187" s="48" t="s">
        <v>240</v>
      </c>
      <c r="B187" s="60">
        <v>43.065068521739114</v>
      </c>
      <c r="C187" s="59">
        <v>0.97101449275362328</v>
      </c>
      <c r="D187" s="71">
        <v>0.33</v>
      </c>
      <c r="E187" s="55">
        <v>10.288988840579705</v>
      </c>
      <c r="F187" s="59">
        <v>1.68</v>
      </c>
    </row>
    <row r="188" spans="1:6" ht="15" x14ac:dyDescent="0.2">
      <c r="A188" s="48" t="s">
        <v>241</v>
      </c>
      <c r="B188" s="54">
        <v>36.568679999999965</v>
      </c>
      <c r="C188" s="55">
        <v>0.48125000000000001</v>
      </c>
      <c r="D188" s="58">
        <v>0.154</v>
      </c>
      <c r="E188" s="55">
        <v>9.3507499999999943</v>
      </c>
      <c r="F188" s="53">
        <v>0.81466666666666665</v>
      </c>
    </row>
    <row r="189" spans="1:6" ht="15" x14ac:dyDescent="0.2">
      <c r="A189" s="48" t="s">
        <v>242</v>
      </c>
      <c r="B189" s="54">
        <v>45.10862666666668</v>
      </c>
      <c r="C189" s="55">
        <v>0.40416666666666667</v>
      </c>
      <c r="D189" s="58">
        <v>0.2</v>
      </c>
      <c r="E189" s="55">
        <v>10.733833333333331</v>
      </c>
      <c r="F189" s="53">
        <v>0.626</v>
      </c>
    </row>
    <row r="190" spans="1:6" ht="15" x14ac:dyDescent="0.2">
      <c r="A190" s="48" t="s">
        <v>243</v>
      </c>
      <c r="B190" s="54">
        <v>71.350018111646165</v>
      </c>
      <c r="C190" s="55">
        <v>0.35625000000000001</v>
      </c>
      <c r="D190" s="58">
        <v>6.9333333333333344E-2</v>
      </c>
      <c r="E190" s="55">
        <v>19.325749999999996</v>
      </c>
      <c r="F190" s="53">
        <v>6.5176666666666669</v>
      </c>
    </row>
    <row r="191" spans="1:6" ht="15" x14ac:dyDescent="0.2">
      <c r="A191" s="48" t="s">
        <v>244</v>
      </c>
      <c r="B191" s="54">
        <v>45.740888793428724</v>
      </c>
      <c r="C191" s="53">
        <v>0.87083333333333335</v>
      </c>
      <c r="D191" s="58">
        <v>0.17699999999999996</v>
      </c>
      <c r="E191" s="55">
        <v>11.481499999999997</v>
      </c>
      <c r="F191" s="53">
        <v>2.0313333333333334</v>
      </c>
    </row>
    <row r="192" spans="1:6" ht="15" x14ac:dyDescent="0.2">
      <c r="A192" s="48" t="s">
        <v>245</v>
      </c>
      <c r="B192" s="54">
        <v>75.594110000000001</v>
      </c>
      <c r="C192" s="53">
        <v>1.3979166666666667</v>
      </c>
      <c r="D192" s="58">
        <v>0.35966666666666663</v>
      </c>
      <c r="E192" s="55">
        <v>18.857416666666666</v>
      </c>
      <c r="F192" s="53">
        <v>3.9019999999999997</v>
      </c>
    </row>
    <row r="193" spans="1:6" ht="15" x14ac:dyDescent="0.2">
      <c r="A193" s="75" t="s">
        <v>246</v>
      </c>
      <c r="B193" s="54">
        <v>49.422558774371929</v>
      </c>
      <c r="C193" s="53">
        <v>1.1604166666666664</v>
      </c>
      <c r="D193" s="58">
        <v>0.95133333333333336</v>
      </c>
      <c r="E193" s="55">
        <v>10.433583333333335</v>
      </c>
      <c r="F193" s="67">
        <v>3.1159999999999997</v>
      </c>
    </row>
    <row r="194" spans="1:6" ht="15" x14ac:dyDescent="0.2">
      <c r="A194" s="48" t="s">
        <v>247</v>
      </c>
      <c r="B194" s="54">
        <v>48.796889999999991</v>
      </c>
      <c r="C194" s="53">
        <v>0.84375</v>
      </c>
      <c r="D194" s="58">
        <v>0.59366666666666668</v>
      </c>
      <c r="E194" s="55">
        <v>11.386916666666668</v>
      </c>
      <c r="F194" s="53">
        <v>1.591</v>
      </c>
    </row>
    <row r="195" spans="1:6" ht="15" x14ac:dyDescent="0.2">
      <c r="A195" s="48" t="s">
        <v>248</v>
      </c>
      <c r="B195" s="60">
        <v>41.447126086956516</v>
      </c>
      <c r="C195" s="59">
        <v>0.96739130434782605</v>
      </c>
      <c r="D195" s="71">
        <v>0.15666666666666665</v>
      </c>
      <c r="E195" s="55">
        <v>10.245942028985507</v>
      </c>
      <c r="F195" s="59">
        <v>1.7933333333333332</v>
      </c>
    </row>
    <row r="196" spans="1:6" ht="15" x14ac:dyDescent="0.2">
      <c r="A196" s="48" t="s">
        <v>249</v>
      </c>
      <c r="B196" s="60">
        <v>184.36071739130435</v>
      </c>
      <c r="C196" s="59">
        <v>0.56159420289855078</v>
      </c>
      <c r="D196" s="71">
        <v>0.15</v>
      </c>
      <c r="E196" s="55">
        <v>50.338405797101451</v>
      </c>
      <c r="F196" s="59">
        <v>1.9766666666666666</v>
      </c>
    </row>
    <row r="197" spans="1:6" ht="15" x14ac:dyDescent="0.2">
      <c r="A197" s="48" t="s">
        <v>250</v>
      </c>
      <c r="B197" s="54">
        <v>67.045619999999971</v>
      </c>
      <c r="C197" s="53">
        <v>1.08125</v>
      </c>
      <c r="D197" s="58">
        <v>0.18933333333333335</v>
      </c>
      <c r="E197" s="55">
        <v>17.174416666666652</v>
      </c>
      <c r="F197" s="53">
        <v>5.5453333333333328</v>
      </c>
    </row>
    <row r="198" spans="1:6" ht="15" x14ac:dyDescent="0.2">
      <c r="A198" s="48" t="s">
        <v>601</v>
      </c>
      <c r="B198" s="60">
        <v>51.737747826086952</v>
      </c>
      <c r="C198" s="59">
        <v>0.89855072463768115</v>
      </c>
      <c r="D198" s="71">
        <v>0.48666666666666664</v>
      </c>
      <c r="E198" s="55">
        <v>12.401449275362321</v>
      </c>
      <c r="F198" s="59">
        <v>6.33</v>
      </c>
    </row>
    <row r="199" spans="1:6" ht="15" x14ac:dyDescent="0.2">
      <c r="A199" s="48" t="s">
        <v>251</v>
      </c>
      <c r="B199" s="60">
        <v>268.95982608695653</v>
      </c>
      <c r="C199" s="59">
        <v>0.57971014492753625</v>
      </c>
      <c r="D199" s="71">
        <v>0</v>
      </c>
      <c r="E199" s="55">
        <v>74.123623188405801</v>
      </c>
      <c r="F199" s="59">
        <v>3.7333333333333338</v>
      </c>
    </row>
    <row r="200" spans="1:6" ht="15" x14ac:dyDescent="0.2">
      <c r="A200" s="68" t="s">
        <v>585</v>
      </c>
      <c r="B200" s="64">
        <v>285.58779243900375</v>
      </c>
      <c r="C200" s="65">
        <v>0.41458333333333336</v>
      </c>
      <c r="D200" s="69">
        <v>0.10333333333333333</v>
      </c>
      <c r="E200" s="65">
        <v>78.702749999999995</v>
      </c>
      <c r="F200" s="69">
        <v>4.3666666666666671</v>
      </c>
    </row>
    <row r="201" spans="1:6" ht="15" x14ac:dyDescent="0.2">
      <c r="A201" s="48" t="s">
        <v>602</v>
      </c>
      <c r="B201" s="60">
        <v>54.169930434782621</v>
      </c>
      <c r="C201" s="59">
        <v>1.0869565217391304</v>
      </c>
      <c r="D201" s="71">
        <v>0.44</v>
      </c>
      <c r="E201" s="55">
        <v>13.009710144927533</v>
      </c>
      <c r="F201" s="59">
        <v>6.2233333333333336</v>
      </c>
    </row>
    <row r="202" spans="1:6" ht="15" x14ac:dyDescent="0.2">
      <c r="A202" s="48" t="s">
        <v>252</v>
      </c>
      <c r="B202" s="54">
        <v>61.62189837666358</v>
      </c>
      <c r="C202" s="53">
        <v>0.84583333333333333</v>
      </c>
      <c r="D202" s="58">
        <v>0.21</v>
      </c>
      <c r="E202" s="55">
        <v>15.839500000000008</v>
      </c>
      <c r="F202" s="53">
        <v>1.909</v>
      </c>
    </row>
    <row r="203" spans="1:6" ht="15" x14ac:dyDescent="0.2">
      <c r="A203" s="48" t="s">
        <v>253</v>
      </c>
      <c r="B203" s="54">
        <v>38.273869999999967</v>
      </c>
      <c r="C203" s="53">
        <v>0.56666666666666665</v>
      </c>
      <c r="D203" s="58">
        <v>0.13766666666666669</v>
      </c>
      <c r="E203" s="55">
        <v>9.7826666666666569</v>
      </c>
      <c r="F203" s="53">
        <v>1.1876666666666666</v>
      </c>
    </row>
    <row r="204" spans="1:6" ht="15" x14ac:dyDescent="0.2">
      <c r="A204" s="75" t="s">
        <v>254</v>
      </c>
      <c r="B204" s="54">
        <v>58.053150000000038</v>
      </c>
      <c r="C204" s="67">
        <v>0.61250000000000004</v>
      </c>
      <c r="D204" s="58">
        <v>0.12833333333333333</v>
      </c>
      <c r="E204" s="55">
        <v>15.255833333333337</v>
      </c>
      <c r="F204" s="67">
        <v>2.2989999999999999</v>
      </c>
    </row>
    <row r="205" spans="1:6" ht="15" x14ac:dyDescent="0.2">
      <c r="A205" s="48" t="s">
        <v>255</v>
      </c>
      <c r="B205" s="54">
        <v>87.920349999999971</v>
      </c>
      <c r="C205" s="53">
        <v>1.4020833333333336</v>
      </c>
      <c r="D205" s="58">
        <v>0.26500000000000001</v>
      </c>
      <c r="E205" s="55">
        <v>22.497583333333324</v>
      </c>
      <c r="F205" s="53">
        <v>2.3859999999999997</v>
      </c>
    </row>
    <row r="206" spans="1:6" ht="15" x14ac:dyDescent="0.2">
      <c r="A206" s="48" t="s">
        <v>256</v>
      </c>
      <c r="B206" s="54">
        <v>26.912299999999981</v>
      </c>
      <c r="C206" s="53">
        <v>0.88541666666666685</v>
      </c>
      <c r="D206" s="58">
        <v>6.6666666666666666E-2</v>
      </c>
      <c r="E206" s="55">
        <v>6.494250000000001</v>
      </c>
      <c r="F206" s="53">
        <v>5.0743333333333327</v>
      </c>
    </row>
    <row r="207" spans="1:6" ht="15" x14ac:dyDescent="0.2">
      <c r="A207" s="78" t="s">
        <v>588</v>
      </c>
      <c r="B207" s="64">
        <v>41.00970891670385</v>
      </c>
      <c r="C207" s="65">
        <v>0.54583333333333328</v>
      </c>
      <c r="D207" s="69">
        <v>0.10966666666666665</v>
      </c>
      <c r="E207" s="65">
        <v>10.627166666666664</v>
      </c>
      <c r="F207" s="69">
        <v>1.7766666666666666</v>
      </c>
    </row>
    <row r="208" spans="1:6" ht="15" x14ac:dyDescent="0.2">
      <c r="A208" s="48" t="s">
        <v>257</v>
      </c>
      <c r="B208" s="60">
        <v>51.136330434782636</v>
      </c>
      <c r="C208" s="59">
        <v>1.3369565217391304</v>
      </c>
      <c r="D208" s="71">
        <v>0.62666666666666659</v>
      </c>
      <c r="E208" s="55">
        <v>11.499710144927537</v>
      </c>
      <c r="F208" s="59">
        <v>2.6533333333333329</v>
      </c>
    </row>
    <row r="209" spans="1:6" ht="15" x14ac:dyDescent="0.2">
      <c r="A209" s="48" t="s">
        <v>258</v>
      </c>
      <c r="B209" s="60">
        <v>45.438117391304331</v>
      </c>
      <c r="C209" s="59">
        <v>0.97826086956521752</v>
      </c>
      <c r="D209" s="71">
        <v>0.10333333333333335</v>
      </c>
      <c r="E209" s="55">
        <v>11.468405797101452</v>
      </c>
      <c r="F209" s="59">
        <v>1.1233333333333333</v>
      </c>
    </row>
    <row r="210" spans="1:6" ht="15" x14ac:dyDescent="0.2">
      <c r="A210" s="48" t="s">
        <v>259</v>
      </c>
      <c r="B210" s="60">
        <v>36.649482608695607</v>
      </c>
      <c r="C210" s="59">
        <v>0.65217391304347827</v>
      </c>
      <c r="D210" s="71"/>
      <c r="E210" s="55">
        <v>8.6978260869565194</v>
      </c>
      <c r="F210" s="59"/>
    </row>
    <row r="211" spans="1:6" ht="15" x14ac:dyDescent="0.2">
      <c r="A211" s="48" t="s">
        <v>260</v>
      </c>
      <c r="B211" s="54">
        <v>51.471128639280764</v>
      </c>
      <c r="C211" s="53">
        <v>1.0770833333333334</v>
      </c>
      <c r="D211" s="58">
        <v>0.18566666666666665</v>
      </c>
      <c r="E211" s="55">
        <v>12.860583333333317</v>
      </c>
      <c r="F211" s="53">
        <v>3.9770000000000003</v>
      </c>
    </row>
    <row r="212" spans="1:6" ht="15" x14ac:dyDescent="0.2">
      <c r="A212" s="48" t="s">
        <v>261</v>
      </c>
      <c r="B212" s="54">
        <v>40.956007310867328</v>
      </c>
      <c r="C212" s="53">
        <v>0.66666666666666674</v>
      </c>
      <c r="D212" s="58">
        <v>0.14200000000000002</v>
      </c>
      <c r="E212" s="55">
        <v>9.5733333333333359</v>
      </c>
      <c r="F212" s="53">
        <v>1.0309999999999999</v>
      </c>
    </row>
    <row r="213" spans="1:6" ht="15" x14ac:dyDescent="0.2">
      <c r="A213" s="48" t="s">
        <v>262</v>
      </c>
      <c r="B213" s="54">
        <v>45.701038780629624</v>
      </c>
      <c r="C213" s="53">
        <v>1.0562499999999999</v>
      </c>
      <c r="D213" s="58">
        <v>7.5333333333333322E-2</v>
      </c>
      <c r="E213" s="55">
        <v>11.53375</v>
      </c>
      <c r="F213" s="53">
        <v>1.782</v>
      </c>
    </row>
    <row r="214" spans="1:6" ht="15" x14ac:dyDescent="0.2">
      <c r="A214" s="48" t="s">
        <v>263</v>
      </c>
      <c r="B214" s="54">
        <v>39.336093944132394</v>
      </c>
      <c r="C214" s="53">
        <v>0.71458333333333335</v>
      </c>
      <c r="D214" s="58">
        <v>0.11933333333333333</v>
      </c>
      <c r="E214" s="55">
        <v>9.1674166666666803</v>
      </c>
      <c r="F214" s="53">
        <v>0.42399999999999999</v>
      </c>
    </row>
    <row r="215" spans="1:6" ht="15" x14ac:dyDescent="0.2">
      <c r="A215" s="48" t="s">
        <v>264</v>
      </c>
      <c r="B215" s="60">
        <v>36.773765217391322</v>
      </c>
      <c r="C215" s="59">
        <v>1.0434782608695652</v>
      </c>
      <c r="D215" s="71">
        <v>0.12666666666666668</v>
      </c>
      <c r="E215" s="55">
        <v>8.9465217391304375</v>
      </c>
      <c r="F215" s="59">
        <v>0.76666666666666661</v>
      </c>
    </row>
    <row r="216" spans="1:6" ht="15" x14ac:dyDescent="0.2">
      <c r="A216" s="48" t="s">
        <v>265</v>
      </c>
      <c r="B216" s="60">
        <v>32.709753623188377</v>
      </c>
      <c r="C216" s="59">
        <v>0.73913043478260876</v>
      </c>
      <c r="D216" s="71">
        <v>7.3333333333333334E-2</v>
      </c>
      <c r="E216" s="55">
        <v>7.554202898550721</v>
      </c>
      <c r="F216" s="59"/>
    </row>
    <row r="217" spans="1:6" ht="15" x14ac:dyDescent="0.2">
      <c r="A217" s="48" t="s">
        <v>266</v>
      </c>
      <c r="B217" s="54">
        <v>46.109628783385006</v>
      </c>
      <c r="C217" s="53">
        <v>0.76666666666666661</v>
      </c>
      <c r="D217" s="58">
        <v>0.159</v>
      </c>
      <c r="E217" s="55">
        <v>11.723000000000013</v>
      </c>
      <c r="F217" s="55">
        <v>1.7276666666666667</v>
      </c>
    </row>
    <row r="218" spans="1:6" ht="15" x14ac:dyDescent="0.2">
      <c r="A218" s="48" t="s">
        <v>267</v>
      </c>
      <c r="B218" s="54">
        <v>36.196350587685913</v>
      </c>
      <c r="C218" s="55">
        <v>0.48333333333333328</v>
      </c>
      <c r="D218" s="58">
        <v>0.12433333333333334</v>
      </c>
      <c r="E218" s="55">
        <v>8.5540000000000038</v>
      </c>
      <c r="F218" s="53">
        <v>0.42199999999999999</v>
      </c>
    </row>
    <row r="219" spans="1:6" ht="15" x14ac:dyDescent="0.2">
      <c r="A219" s="68" t="s">
        <v>578</v>
      </c>
      <c r="B219" s="64">
        <v>14.103733399311682</v>
      </c>
      <c r="C219" s="65">
        <v>0.32500000000000001</v>
      </c>
      <c r="D219" s="69"/>
      <c r="E219" s="65">
        <v>5.246666666666659</v>
      </c>
      <c r="F219" s="69"/>
    </row>
    <row r="220" spans="1:6" ht="15" x14ac:dyDescent="0.2">
      <c r="A220" s="48" t="s">
        <v>268</v>
      </c>
      <c r="B220" s="60">
        <v>22.22504347826089</v>
      </c>
      <c r="C220" s="59">
        <v>0.56521739130434789</v>
      </c>
      <c r="D220" s="71">
        <v>6.6666666666666666E-2</v>
      </c>
      <c r="E220" s="55">
        <v>7.321449275362319</v>
      </c>
      <c r="F220" s="59"/>
    </row>
    <row r="221" spans="1:6" ht="15" x14ac:dyDescent="0.2">
      <c r="A221" s="48" t="s">
        <v>269</v>
      </c>
      <c r="B221" s="54">
        <v>31.818153430163903</v>
      </c>
      <c r="C221" s="53">
        <v>0.93958333333333321</v>
      </c>
      <c r="D221" s="58">
        <v>0.14000000000000001</v>
      </c>
      <c r="E221" s="55">
        <v>11.084416666666677</v>
      </c>
      <c r="F221" s="53">
        <v>1.1816666666666666</v>
      </c>
    </row>
    <row r="222" spans="1:6" ht="15" x14ac:dyDescent="0.2">
      <c r="A222" s="75" t="s">
        <v>603</v>
      </c>
      <c r="B222" s="54">
        <v>62.531818366289116</v>
      </c>
      <c r="C222" s="55">
        <v>0.22500000000000001</v>
      </c>
      <c r="D222" s="58">
        <v>0.246</v>
      </c>
      <c r="E222" s="55">
        <v>16.587999999999997</v>
      </c>
      <c r="F222" s="67">
        <v>2.0263333333333331</v>
      </c>
    </row>
    <row r="223" spans="1:6" ht="15" x14ac:dyDescent="0.2">
      <c r="A223" s="48" t="s">
        <v>604</v>
      </c>
      <c r="B223" s="60">
        <v>55.51520000000005</v>
      </c>
      <c r="C223" s="59">
        <v>0.28666666666666668</v>
      </c>
      <c r="D223" s="71"/>
      <c r="E223" s="55">
        <v>15.153333333333341</v>
      </c>
      <c r="F223" s="59">
        <v>1.3466666666666667</v>
      </c>
    </row>
    <row r="224" spans="1:6" ht="15" x14ac:dyDescent="0.2">
      <c r="A224" s="48" t="s">
        <v>270</v>
      </c>
      <c r="B224" s="54">
        <v>404.28187666666668</v>
      </c>
      <c r="C224" s="53">
        <v>2.0828999999999995</v>
      </c>
      <c r="D224" s="58">
        <v>40.656666666666666</v>
      </c>
      <c r="E224" s="55">
        <v>13.945433333333337</v>
      </c>
      <c r="F224" s="53">
        <v>13.4435</v>
      </c>
    </row>
    <row r="225" spans="1:6" ht="15" x14ac:dyDescent="0.2">
      <c r="A225" s="78" t="s">
        <v>592</v>
      </c>
      <c r="B225" s="64">
        <v>195.62747482178608</v>
      </c>
      <c r="C225" s="65">
        <v>0.19375000000000001</v>
      </c>
      <c r="D225" s="69">
        <v>6.7333333333333342E-2</v>
      </c>
      <c r="E225" s="65">
        <v>54.003583333333331</v>
      </c>
      <c r="F225" s="70">
        <v>1.3133333333333332</v>
      </c>
    </row>
    <row r="226" spans="1:6" ht="15" x14ac:dyDescent="0.2">
      <c r="A226" s="48" t="s">
        <v>605</v>
      </c>
      <c r="B226" s="60">
        <v>45.340747826086911</v>
      </c>
      <c r="C226" s="59">
        <v>0.81521739130434778</v>
      </c>
      <c r="D226" s="71">
        <v>0.12</v>
      </c>
      <c r="E226" s="55">
        <v>11.554782608695643</v>
      </c>
      <c r="F226" s="59">
        <v>1.8133333333333335</v>
      </c>
    </row>
    <row r="227" spans="1:6" ht="15" x14ac:dyDescent="0.2">
      <c r="A227" s="48" t="s">
        <v>606</v>
      </c>
      <c r="B227" s="54">
        <v>40.156768942296566</v>
      </c>
      <c r="C227" s="55">
        <v>0.45624999999999999</v>
      </c>
      <c r="D227" s="58">
        <v>0.12433333333333334</v>
      </c>
      <c r="E227" s="55">
        <v>10.439750000000016</v>
      </c>
      <c r="F227" s="53">
        <v>1.0426666666666666</v>
      </c>
    </row>
    <row r="228" spans="1:6" ht="15" x14ac:dyDescent="0.2">
      <c r="A228" s="78" t="s">
        <v>593</v>
      </c>
      <c r="B228" s="64">
        <v>209.3762544589043</v>
      </c>
      <c r="C228" s="65">
        <v>0.31666666666666665</v>
      </c>
      <c r="D228" s="69">
        <v>9.8000000000000018E-2</v>
      </c>
      <c r="E228" s="65">
        <v>57.63666666666667</v>
      </c>
      <c r="F228" s="70">
        <v>1.2333333333333332</v>
      </c>
    </row>
    <row r="229" spans="1:6" ht="15" x14ac:dyDescent="0.2">
      <c r="A229" s="48" t="s">
        <v>271</v>
      </c>
      <c r="B229" s="54">
        <v>63.50031833879153</v>
      </c>
      <c r="C229" s="55">
        <v>0.40833333333333338</v>
      </c>
      <c r="D229" s="58">
        <v>0.25600000000000001</v>
      </c>
      <c r="E229" s="55">
        <v>16.662666666666667</v>
      </c>
      <c r="F229" s="53">
        <v>1.5820000000000001</v>
      </c>
    </row>
    <row r="230" spans="1:6" ht="15" x14ac:dyDescent="0.2">
      <c r="A230" s="68" t="s">
        <v>35</v>
      </c>
      <c r="B230" s="64">
        <v>72.486738091687329</v>
      </c>
      <c r="C230" s="65">
        <v>0.41041666666666665</v>
      </c>
      <c r="D230" s="69">
        <v>0.17200000000000001</v>
      </c>
      <c r="E230" s="65">
        <v>19.352249999999991</v>
      </c>
      <c r="F230" s="69">
        <v>1.6333333333333335</v>
      </c>
    </row>
    <row r="231" spans="1:6" ht="15" x14ac:dyDescent="0.2">
      <c r="A231" s="75" t="s">
        <v>272</v>
      </c>
      <c r="B231" s="54">
        <v>48.305880000000002</v>
      </c>
      <c r="C231" s="55">
        <v>0.38124999999999998</v>
      </c>
      <c r="D231" s="58">
        <v>0.23399999999999999</v>
      </c>
      <c r="E231" s="55">
        <v>12.518416666666665</v>
      </c>
      <c r="F231" s="53">
        <v>1.07</v>
      </c>
    </row>
    <row r="232" spans="1:6" ht="15" x14ac:dyDescent="0.2">
      <c r="A232" s="48" t="s">
        <v>607</v>
      </c>
      <c r="B232" s="56">
        <v>50.692182608695632</v>
      </c>
      <c r="C232" s="59">
        <v>0.85507246376811608</v>
      </c>
      <c r="D232" s="61">
        <v>0.22</v>
      </c>
      <c r="E232" s="55">
        <v>12.771594202898537</v>
      </c>
      <c r="F232" s="61">
        <v>2.0666666666666664</v>
      </c>
    </row>
    <row r="233" spans="1:6" ht="15" x14ac:dyDescent="0.2">
      <c r="A233" s="48" t="s">
        <v>273</v>
      </c>
      <c r="B233" s="60">
        <v>68.439508695652137</v>
      </c>
      <c r="C233" s="59">
        <v>1.9891304347826089</v>
      </c>
      <c r="D233" s="71">
        <v>2.1033333333333331</v>
      </c>
      <c r="E233" s="55">
        <v>12.264202898550717</v>
      </c>
      <c r="F233" s="59">
        <v>1.1366666666666667</v>
      </c>
    </row>
    <row r="234" spans="1:6" ht="15" x14ac:dyDescent="0.2">
      <c r="A234" s="48" t="s">
        <v>274</v>
      </c>
      <c r="B234" s="54">
        <v>38.759699999999988</v>
      </c>
      <c r="C234" s="53">
        <v>0.8125</v>
      </c>
      <c r="D234" s="58">
        <v>0.17666666666666667</v>
      </c>
      <c r="E234" s="55">
        <v>9.597499999999993</v>
      </c>
      <c r="F234" s="53">
        <v>0.50599999999999989</v>
      </c>
    </row>
    <row r="235" spans="1:6" ht="15" x14ac:dyDescent="0.2">
      <c r="A235" s="48" t="s">
        <v>275</v>
      </c>
      <c r="B235" s="54">
        <v>41.967319999999987</v>
      </c>
      <c r="C235" s="53">
        <v>0.76666666666666661</v>
      </c>
      <c r="D235" s="58">
        <v>0.19333333333333336</v>
      </c>
      <c r="E235" s="55">
        <v>9.6359999999999921</v>
      </c>
      <c r="F235" s="53">
        <v>0.35366666666666663</v>
      </c>
    </row>
    <row r="236" spans="1:6" ht="15" x14ac:dyDescent="0.2">
      <c r="A236" s="48" t="s">
        <v>276</v>
      </c>
      <c r="B236" s="60">
        <v>32.60662608695646</v>
      </c>
      <c r="C236" s="59">
        <v>0.88405797101449279</v>
      </c>
      <c r="D236" s="71"/>
      <c r="E236" s="55">
        <v>8.1392753623188376</v>
      </c>
      <c r="F236" s="59">
        <v>0.12333333333333334</v>
      </c>
    </row>
    <row r="237" spans="1:6" ht="15" x14ac:dyDescent="0.2">
      <c r="A237" s="48" t="s">
        <v>277</v>
      </c>
      <c r="B237" s="60">
        <v>29.369391304347808</v>
      </c>
      <c r="C237" s="59">
        <v>0.67753623188405809</v>
      </c>
      <c r="D237" s="71"/>
      <c r="E237" s="55">
        <v>7.5257971014492737</v>
      </c>
      <c r="F237" s="59">
        <v>0.25</v>
      </c>
    </row>
    <row r="238" spans="1:6" ht="15" x14ac:dyDescent="0.2">
      <c r="A238" s="48" t="s">
        <v>278</v>
      </c>
      <c r="B238" s="54">
        <v>57.592778474648775</v>
      </c>
      <c r="C238" s="53">
        <v>0.88333333333333341</v>
      </c>
      <c r="D238" s="58">
        <v>0.13400000000000001</v>
      </c>
      <c r="E238" s="55">
        <v>14.861999999999998</v>
      </c>
      <c r="F238" s="53">
        <v>3.0733333333333328</v>
      </c>
    </row>
    <row r="239" spans="1:6" ht="15" x14ac:dyDescent="0.2">
      <c r="A239" s="48" t="s">
        <v>279</v>
      </c>
      <c r="B239" s="54">
        <v>36.871350000000064</v>
      </c>
      <c r="C239" s="53">
        <v>0.65</v>
      </c>
      <c r="D239" s="58">
        <v>0.12833333333333333</v>
      </c>
      <c r="E239" s="55">
        <v>9.337000000000014</v>
      </c>
      <c r="F239" s="53">
        <v>2.7316666666666669</v>
      </c>
    </row>
    <row r="240" spans="1:6" ht="15" x14ac:dyDescent="0.2">
      <c r="A240" s="48" t="s">
        <v>280</v>
      </c>
      <c r="B240" s="60">
        <v>30.147917391304354</v>
      </c>
      <c r="C240" s="59">
        <v>0.89492753623188392</v>
      </c>
      <c r="D240" s="71">
        <v>0.31</v>
      </c>
      <c r="E240" s="55">
        <v>6.8184057971014589</v>
      </c>
      <c r="F240" s="59">
        <v>1.7233333333333334</v>
      </c>
    </row>
    <row r="241" spans="1:6" ht="15" x14ac:dyDescent="0.2">
      <c r="A241" s="48" t="s">
        <v>281</v>
      </c>
      <c r="B241" s="54">
        <v>42.539198868195214</v>
      </c>
      <c r="C241" s="55">
        <v>0.30833333333333335</v>
      </c>
      <c r="D241" s="73"/>
      <c r="E241" s="55">
        <v>11.528666666666659</v>
      </c>
      <c r="F241" s="53">
        <v>2.9580000000000002</v>
      </c>
    </row>
    <row r="242" spans="1:6" ht="15" x14ac:dyDescent="0.2">
      <c r="A242" s="48" t="s">
        <v>282</v>
      </c>
      <c r="B242" s="54">
        <v>204.96677</v>
      </c>
      <c r="C242" s="53">
        <v>2.3354166666666667</v>
      </c>
      <c r="D242" s="58">
        <v>17.971</v>
      </c>
      <c r="E242" s="55">
        <v>12.972916666666666</v>
      </c>
      <c r="F242" s="53">
        <v>19.041</v>
      </c>
    </row>
    <row r="243" spans="1:6" ht="15" x14ac:dyDescent="0.2">
      <c r="A243" s="75" t="s">
        <v>283</v>
      </c>
      <c r="B243" s="54">
        <v>60.588590000000003</v>
      </c>
      <c r="C243" s="55">
        <v>0.23541666666666672</v>
      </c>
      <c r="D243" s="58">
        <v>0.23033333333333331</v>
      </c>
      <c r="E243" s="55">
        <v>16.074916666666663</v>
      </c>
      <c r="F243" s="67">
        <v>2.9826666666666668</v>
      </c>
    </row>
    <row r="244" spans="1:6" ht="15" x14ac:dyDescent="0.2">
      <c r="A244" s="48" t="s">
        <v>284</v>
      </c>
      <c r="B244" s="60">
        <v>53.309047826086925</v>
      </c>
      <c r="C244" s="59">
        <v>0.56521739130434789</v>
      </c>
      <c r="D244" s="71">
        <v>0.11</v>
      </c>
      <c r="E244" s="55">
        <v>14.02478260869564</v>
      </c>
      <c r="F244" s="59">
        <v>3.0133333333333332</v>
      </c>
    </row>
    <row r="245" spans="1:6" ht="15" x14ac:dyDescent="0.2">
      <c r="A245" s="75" t="s">
        <v>285</v>
      </c>
      <c r="B245" s="54">
        <v>36.327599024534216</v>
      </c>
      <c r="C245" s="53">
        <v>0.82499999999999996</v>
      </c>
      <c r="D245" s="73"/>
      <c r="E245" s="55">
        <v>9.3210000000000051</v>
      </c>
      <c r="F245" s="67">
        <v>1.4216666666666669</v>
      </c>
    </row>
    <row r="246" spans="1:6" ht="15" x14ac:dyDescent="0.2">
      <c r="A246" s="48" t="s">
        <v>286</v>
      </c>
      <c r="B246" s="60">
        <v>63.142434782608696</v>
      </c>
      <c r="C246" s="59">
        <v>0.70652173913043481</v>
      </c>
      <c r="D246" s="71"/>
      <c r="E246" s="55">
        <v>16.880144927536232</v>
      </c>
      <c r="F246" s="59">
        <v>1.0166666666666666</v>
      </c>
    </row>
    <row r="247" spans="1:6" ht="15" x14ac:dyDescent="0.2">
      <c r="A247" s="48" t="s">
        <v>287</v>
      </c>
      <c r="B247" s="54">
        <v>88.473527666866801</v>
      </c>
      <c r="C247" s="53">
        <v>1.4854166666666666</v>
      </c>
      <c r="D247" s="58">
        <v>0.31900000000000001</v>
      </c>
      <c r="E247" s="55">
        <v>22.447916666666668</v>
      </c>
      <c r="F247" s="53">
        <v>3.3559999999999999</v>
      </c>
    </row>
    <row r="248" spans="1:6" ht="15" x14ac:dyDescent="0.2">
      <c r="A248" s="48" t="s">
        <v>288</v>
      </c>
      <c r="B248" s="54">
        <v>41.415529999999968</v>
      </c>
      <c r="C248" s="53">
        <v>0.92916666666666647</v>
      </c>
      <c r="D248" s="58">
        <v>0.16900000000000001</v>
      </c>
      <c r="E248" s="55">
        <v>10.24416666666666</v>
      </c>
      <c r="F248" s="53">
        <v>3.2373333333333334</v>
      </c>
    </row>
    <row r="249" spans="1:6" ht="15" x14ac:dyDescent="0.2">
      <c r="A249" s="68" t="s">
        <v>55</v>
      </c>
      <c r="B249" s="64">
        <v>19.105459502359221</v>
      </c>
      <c r="C249" s="65">
        <v>0.28541666666666665</v>
      </c>
      <c r="D249" s="69">
        <v>0.12133333333333333</v>
      </c>
      <c r="E249" s="65">
        <v>4.7585833333333305</v>
      </c>
      <c r="F249" s="69">
        <v>0.73666666666666669</v>
      </c>
    </row>
    <row r="250" spans="1:6" ht="15" x14ac:dyDescent="0.2">
      <c r="A250" s="75" t="s">
        <v>289</v>
      </c>
      <c r="B250" s="54">
        <v>55.739000000000011</v>
      </c>
      <c r="C250" s="55">
        <v>0.40416666666666667</v>
      </c>
      <c r="D250" s="73"/>
      <c r="E250" s="55">
        <v>15.105833333333335</v>
      </c>
      <c r="F250" s="67">
        <v>0.4386666666666667</v>
      </c>
    </row>
    <row r="251" spans="1:6" ht="15" x14ac:dyDescent="0.2">
      <c r="A251" s="48" t="s">
        <v>290</v>
      </c>
      <c r="B251" s="54">
        <v>275.69564269441366</v>
      </c>
      <c r="C251" s="53">
        <v>3.2062499999999998</v>
      </c>
      <c r="D251" s="58">
        <v>0.45500000000000002</v>
      </c>
      <c r="E251" s="55">
        <v>72.531750000000002</v>
      </c>
      <c r="F251" s="53">
        <v>6.4466666666666663</v>
      </c>
    </row>
    <row r="252" spans="1:6" ht="15" x14ac:dyDescent="0.2">
      <c r="A252" s="48" t="s">
        <v>608</v>
      </c>
      <c r="B252" s="60">
        <v>37.830599999999947</v>
      </c>
      <c r="C252" s="59">
        <v>0.84782608695652184</v>
      </c>
      <c r="D252" s="71">
        <v>7.3333333333333348E-2</v>
      </c>
      <c r="E252" s="55">
        <v>9.6099999999999905</v>
      </c>
      <c r="F252" s="59">
        <v>0.94</v>
      </c>
    </row>
    <row r="253" spans="1:6" ht="15" x14ac:dyDescent="0.2">
      <c r="A253" s="48" t="s">
        <v>609</v>
      </c>
      <c r="B253" s="60">
        <v>36.108799999999988</v>
      </c>
      <c r="C253" s="59">
        <v>0.52173913043478259</v>
      </c>
      <c r="D253" s="71"/>
      <c r="E253" s="55">
        <v>8.8000000000000007</v>
      </c>
      <c r="F253" s="59" t="s">
        <v>18</v>
      </c>
    </row>
    <row r="254" spans="1:6" ht="15" x14ac:dyDescent="0.2">
      <c r="A254" s="77" t="s">
        <v>610</v>
      </c>
      <c r="B254" s="64">
        <v>262.01519507239266</v>
      </c>
      <c r="C254" s="65">
        <v>2.09375</v>
      </c>
      <c r="D254" s="63">
        <v>19.076666666666668</v>
      </c>
      <c r="E254" s="65">
        <v>26.474583333333332</v>
      </c>
      <c r="F254" s="63">
        <v>12.653333333333334</v>
      </c>
    </row>
    <row r="255" spans="1:6" ht="15" x14ac:dyDescent="0.2">
      <c r="A255" s="48" t="s">
        <v>291</v>
      </c>
      <c r="B255" s="54">
        <v>37.016689999999976</v>
      </c>
      <c r="C255" s="53">
        <v>0.84166666666666679</v>
      </c>
      <c r="D255" s="73"/>
      <c r="E255" s="55">
        <v>9.3953333333333333</v>
      </c>
      <c r="F255" s="55">
        <v>1.9820000000000002</v>
      </c>
    </row>
    <row r="256" spans="1:6" ht="15" x14ac:dyDescent="0.2">
      <c r="A256" s="48" t="s">
        <v>292</v>
      </c>
      <c r="B256" s="54">
        <v>33.943290000000005</v>
      </c>
      <c r="C256" s="53">
        <v>0.51249999999999996</v>
      </c>
      <c r="D256" s="58">
        <v>7.0333333333333345E-2</v>
      </c>
      <c r="E256" s="55">
        <v>8.7868333333333304</v>
      </c>
      <c r="F256" s="53">
        <v>1.3363333333333334</v>
      </c>
    </row>
    <row r="257" spans="1:6" ht="15" x14ac:dyDescent="0.2">
      <c r="A257" s="48" t="s">
        <v>293</v>
      </c>
      <c r="B257" s="60">
        <v>52.873100000000065</v>
      </c>
      <c r="C257" s="59">
        <v>0.74637681159420288</v>
      </c>
      <c r="D257" s="71">
        <v>0.20333333333333334</v>
      </c>
      <c r="E257" s="55">
        <v>13.573333333333345</v>
      </c>
      <c r="F257" s="59">
        <v>0.92</v>
      </c>
    </row>
    <row r="258" spans="1:6" ht="15" x14ac:dyDescent="0.2">
      <c r="A258" s="48" t="s">
        <v>294</v>
      </c>
      <c r="B258" s="54">
        <v>49.061289999999964</v>
      </c>
      <c r="C258" s="53">
        <v>0.60833333333333328</v>
      </c>
      <c r="D258" s="58">
        <v>0.157</v>
      </c>
      <c r="E258" s="55">
        <v>12.69533333333333</v>
      </c>
      <c r="F258" s="53">
        <v>0.93366666666666653</v>
      </c>
    </row>
    <row r="259" spans="1:6" ht="15" x14ac:dyDescent="0.2">
      <c r="A259" s="48" t="s">
        <v>295</v>
      </c>
      <c r="B259" s="54">
        <v>57.655359999999995</v>
      </c>
      <c r="C259" s="55"/>
      <c r="D259" s="55"/>
      <c r="E259" s="55">
        <v>14.708000000000002</v>
      </c>
      <c r="F259" s="53">
        <v>0.23333333333333331</v>
      </c>
    </row>
    <row r="260" spans="1:6" ht="15" x14ac:dyDescent="0.2">
      <c r="A260" s="48" t="s">
        <v>297</v>
      </c>
      <c r="B260" s="54">
        <v>884</v>
      </c>
      <c r="C260" s="55"/>
      <c r="D260" s="55">
        <v>100</v>
      </c>
      <c r="E260" s="55"/>
      <c r="F260" s="55"/>
    </row>
    <row r="261" spans="1:6" ht="15" x14ac:dyDescent="0.2">
      <c r="A261" s="48" t="s">
        <v>298</v>
      </c>
      <c r="B261" s="54">
        <v>884</v>
      </c>
      <c r="C261" s="55"/>
      <c r="D261" s="55">
        <v>100</v>
      </c>
      <c r="E261" s="55"/>
      <c r="F261" s="55"/>
    </row>
    <row r="262" spans="1:6" ht="15" x14ac:dyDescent="0.2">
      <c r="A262" s="48" t="s">
        <v>299</v>
      </c>
      <c r="B262" s="54">
        <v>725.96892684599879</v>
      </c>
      <c r="C262" s="55">
        <v>0.4147000074386597</v>
      </c>
      <c r="D262" s="58">
        <v>82.361000000000004</v>
      </c>
      <c r="E262" s="55">
        <v>6.3299992561332896E-2</v>
      </c>
      <c r="F262" s="55"/>
    </row>
    <row r="263" spans="1:6" ht="15" x14ac:dyDescent="0.2">
      <c r="A263" s="48" t="s">
        <v>300</v>
      </c>
      <c r="B263" s="54">
        <v>757.5404607259967</v>
      </c>
      <c r="C263" s="55">
        <v>0.3955600070953369</v>
      </c>
      <c r="D263" s="58">
        <v>86.039333333333332</v>
      </c>
      <c r="E263" s="55">
        <v>0</v>
      </c>
      <c r="F263" s="55"/>
    </row>
    <row r="264" spans="1:6" ht="15" x14ac:dyDescent="0.2">
      <c r="A264" s="48" t="s">
        <v>301</v>
      </c>
      <c r="B264" s="54">
        <v>596.11951695632945</v>
      </c>
      <c r="C264" s="55"/>
      <c r="D264" s="58">
        <v>67.434333333333342</v>
      </c>
      <c r="E264" s="55">
        <v>0</v>
      </c>
      <c r="F264" s="55"/>
    </row>
    <row r="265" spans="1:6" ht="15" x14ac:dyDescent="0.2">
      <c r="A265" s="48" t="s">
        <v>302</v>
      </c>
      <c r="B265" s="54">
        <v>722.52562580490098</v>
      </c>
      <c r="C265" s="55"/>
      <c r="D265" s="53">
        <v>81.73366666666665</v>
      </c>
      <c r="E265" s="55">
        <v>0</v>
      </c>
      <c r="F265" s="55"/>
    </row>
    <row r="266" spans="1:6" ht="15" x14ac:dyDescent="0.2">
      <c r="A266" s="48" t="s">
        <v>303</v>
      </c>
      <c r="B266" s="54">
        <v>594.4516933333332</v>
      </c>
      <c r="C266" s="55"/>
      <c r="D266" s="53">
        <v>67.245666666666651</v>
      </c>
      <c r="E266" s="55">
        <v>0</v>
      </c>
      <c r="F266" s="55"/>
    </row>
    <row r="267" spans="1:6" ht="15" x14ac:dyDescent="0.2">
      <c r="A267" s="48" t="s">
        <v>304</v>
      </c>
      <c r="B267" s="54">
        <v>593.13749023818968</v>
      </c>
      <c r="C267" s="55"/>
      <c r="D267" s="53">
        <v>67.096999999999994</v>
      </c>
      <c r="E267" s="55">
        <v>0</v>
      </c>
      <c r="F267" s="55"/>
    </row>
    <row r="268" spans="1:6" ht="15" x14ac:dyDescent="0.2">
      <c r="A268" s="48" t="s">
        <v>305</v>
      </c>
      <c r="B268" s="54">
        <v>884</v>
      </c>
      <c r="C268" s="55"/>
      <c r="D268" s="55">
        <v>100</v>
      </c>
      <c r="E268" s="55"/>
      <c r="F268" s="55"/>
    </row>
    <row r="269" spans="1:6" ht="15" x14ac:dyDescent="0.2">
      <c r="A269" s="48" t="s">
        <v>306</v>
      </c>
      <c r="B269" s="54">
        <v>884</v>
      </c>
      <c r="C269" s="55"/>
      <c r="D269" s="55">
        <v>100</v>
      </c>
      <c r="E269" s="55"/>
      <c r="F269" s="55"/>
    </row>
    <row r="270" spans="1:6" ht="15" x14ac:dyDescent="0.2">
      <c r="A270" s="48" t="s">
        <v>307</v>
      </c>
      <c r="B270" s="54">
        <v>884</v>
      </c>
      <c r="C270" s="55"/>
      <c r="D270" s="55">
        <v>100</v>
      </c>
      <c r="E270" s="55"/>
      <c r="F270" s="55"/>
    </row>
    <row r="271" spans="1:6" ht="15" x14ac:dyDescent="0.2">
      <c r="A271" s="48" t="s">
        <v>308</v>
      </c>
      <c r="B271" s="54">
        <v>884</v>
      </c>
      <c r="C271" s="55"/>
      <c r="D271" s="55">
        <v>100</v>
      </c>
      <c r="E271" s="55"/>
      <c r="F271" s="55"/>
    </row>
    <row r="272" spans="1:6" ht="15" x14ac:dyDescent="0.2">
      <c r="A272" s="48" t="s">
        <v>309</v>
      </c>
      <c r="B272" s="54">
        <v>884</v>
      </c>
      <c r="C272" s="55"/>
      <c r="D272" s="55">
        <v>100</v>
      </c>
      <c r="E272" s="55"/>
      <c r="F272" s="55"/>
    </row>
    <row r="273" spans="1:6" ht="15" x14ac:dyDescent="0.2">
      <c r="A273" s="48" t="s">
        <v>310</v>
      </c>
      <c r="B273" s="54">
        <v>884</v>
      </c>
      <c r="C273" s="55"/>
      <c r="D273" s="55">
        <v>100</v>
      </c>
      <c r="E273" s="55"/>
      <c r="F273" s="55"/>
    </row>
    <row r="274" spans="1:6" ht="15" x14ac:dyDescent="0.2">
      <c r="A274" s="68" t="s">
        <v>49</v>
      </c>
      <c r="B274" s="64">
        <v>111.6155034511884</v>
      </c>
      <c r="C274" s="65">
        <v>23.524999999999999</v>
      </c>
      <c r="D274" s="69">
        <v>1.2376666666666667</v>
      </c>
      <c r="E274" s="65">
        <v>0</v>
      </c>
      <c r="F274" s="70"/>
    </row>
    <row r="275" spans="1:6" ht="15" x14ac:dyDescent="0.2">
      <c r="A275" s="68" t="s">
        <v>50</v>
      </c>
      <c r="B275" s="64">
        <v>91.103548395554228</v>
      </c>
      <c r="C275" s="65">
        <v>19.345833333333331</v>
      </c>
      <c r="D275" s="69">
        <v>0.94200000000000006</v>
      </c>
      <c r="E275" s="65">
        <v>0</v>
      </c>
      <c r="F275" s="70"/>
    </row>
    <row r="276" spans="1:6" ht="15" x14ac:dyDescent="0.2">
      <c r="A276" s="48" t="s">
        <v>312</v>
      </c>
      <c r="B276" s="54">
        <v>59.11303324858347</v>
      </c>
      <c r="C276" s="53">
        <v>13.083333333333332</v>
      </c>
      <c r="D276" s="58">
        <v>0.36</v>
      </c>
      <c r="E276" s="55">
        <v>0</v>
      </c>
      <c r="F276" s="55"/>
    </row>
    <row r="277" spans="1:6" ht="15" x14ac:dyDescent="0.2">
      <c r="A277" s="68" t="s">
        <v>611</v>
      </c>
      <c r="B277" s="64">
        <v>129.64352590286731</v>
      </c>
      <c r="C277" s="65">
        <v>27.610416666666666</v>
      </c>
      <c r="D277" s="69">
        <v>1.3023333333333333</v>
      </c>
      <c r="E277" s="65">
        <v>0</v>
      </c>
      <c r="F277" s="70"/>
    </row>
    <row r="278" spans="1:6" ht="15" x14ac:dyDescent="0.2">
      <c r="A278" s="48" t="s">
        <v>313</v>
      </c>
      <c r="B278" s="54">
        <v>165.91056057890256</v>
      </c>
      <c r="C278" s="53">
        <v>26.1875</v>
      </c>
      <c r="D278" s="58">
        <v>5.9966666666666661</v>
      </c>
      <c r="E278" s="55">
        <v>0</v>
      </c>
      <c r="F278" s="55"/>
    </row>
    <row r="279" spans="1:6" ht="15" x14ac:dyDescent="0.2">
      <c r="A279" s="48" t="s">
        <v>314</v>
      </c>
      <c r="B279" s="56">
        <v>117.50099999999998</v>
      </c>
      <c r="C279" s="59">
        <v>25.68</v>
      </c>
      <c r="D279" s="79">
        <v>0.87</v>
      </c>
      <c r="E279" s="55">
        <v>0</v>
      </c>
      <c r="F279" s="55"/>
    </row>
    <row r="280" spans="1:6" ht="15" x14ac:dyDescent="0.2">
      <c r="A280" s="48" t="s">
        <v>315</v>
      </c>
      <c r="B280" s="56">
        <v>135.89296666666664</v>
      </c>
      <c r="C280" s="59">
        <v>29.036666666666665</v>
      </c>
      <c r="D280" s="79">
        <v>1.32</v>
      </c>
      <c r="E280" s="55">
        <v>0</v>
      </c>
      <c r="F280" s="55"/>
    </row>
    <row r="281" spans="1:6" ht="15" x14ac:dyDescent="0.2">
      <c r="A281" s="48" t="s">
        <v>316</v>
      </c>
      <c r="B281" s="54">
        <v>139.66070105353995</v>
      </c>
      <c r="C281" s="53">
        <v>23.979166666666664</v>
      </c>
      <c r="D281" s="58">
        <v>3.6066666666666669</v>
      </c>
      <c r="E281" s="55">
        <v>1.2241666666666786</v>
      </c>
      <c r="F281" s="55"/>
    </row>
    <row r="282" spans="1:6" ht="15" x14ac:dyDescent="0.2">
      <c r="A282" s="68" t="s">
        <v>51</v>
      </c>
      <c r="B282" s="64">
        <v>208.33274372597532</v>
      </c>
      <c r="C282" s="65">
        <v>24.952083333333334</v>
      </c>
      <c r="D282" s="69">
        <v>9.9543333333333326</v>
      </c>
      <c r="E282" s="65">
        <v>3.1005833333333319</v>
      </c>
      <c r="F282" s="69">
        <v>0.53666666666666674</v>
      </c>
    </row>
    <row r="283" spans="1:6" ht="15" x14ac:dyDescent="0.2">
      <c r="A283" s="48" t="s">
        <v>317</v>
      </c>
      <c r="B283" s="54">
        <v>116.01448068765795</v>
      </c>
      <c r="C283" s="53">
        <v>25.589583333333326</v>
      </c>
      <c r="D283" s="58">
        <v>0.74799999999999989</v>
      </c>
      <c r="E283" s="55">
        <v>0</v>
      </c>
      <c r="F283" s="55"/>
    </row>
    <row r="284" spans="1:6" ht="15" x14ac:dyDescent="0.2">
      <c r="A284" s="48" t="s">
        <v>318</v>
      </c>
      <c r="B284" s="54">
        <v>83.333025019566222</v>
      </c>
      <c r="C284" s="53">
        <v>17.854166666666668</v>
      </c>
      <c r="D284" s="58">
        <v>0.78666666666666663</v>
      </c>
      <c r="E284" s="55">
        <v>0</v>
      </c>
      <c r="F284" s="55"/>
    </row>
    <row r="285" spans="1:6" ht="15" x14ac:dyDescent="0.2">
      <c r="A285" s="48" t="s">
        <v>630</v>
      </c>
      <c r="B285" s="54">
        <v>90.013680096308377</v>
      </c>
      <c r="C285" s="53">
        <v>18.966666666666665</v>
      </c>
      <c r="D285" s="58">
        <v>1.0006666666666666</v>
      </c>
      <c r="E285" s="55">
        <v>0</v>
      </c>
      <c r="F285" s="55"/>
    </row>
    <row r="286" spans="1:6" ht="15" x14ac:dyDescent="0.2">
      <c r="A286" s="48" t="s">
        <v>631</v>
      </c>
      <c r="B286" s="54">
        <v>47.183436705430353</v>
      </c>
      <c r="C286" s="53">
        <v>9.9916666666666671</v>
      </c>
      <c r="D286" s="58">
        <v>0.501</v>
      </c>
      <c r="E286" s="55">
        <v>0</v>
      </c>
      <c r="F286" s="55"/>
    </row>
    <row r="287" spans="1:6" ht="15" x14ac:dyDescent="0.2">
      <c r="A287" s="74" t="s">
        <v>632</v>
      </c>
      <c r="B287" s="64">
        <v>231.24615385087333</v>
      </c>
      <c r="C287" s="65">
        <v>18.387499999999999</v>
      </c>
      <c r="D287" s="69">
        <v>15.620333333333333</v>
      </c>
      <c r="E287" s="65">
        <v>2.8798333333333326</v>
      </c>
      <c r="F287" s="70"/>
    </row>
    <row r="288" spans="1:6" ht="15" x14ac:dyDescent="0.2">
      <c r="A288" s="48" t="s">
        <v>319</v>
      </c>
      <c r="B288" s="54">
        <v>82.721501507838582</v>
      </c>
      <c r="C288" s="53">
        <v>18.479166666666668</v>
      </c>
      <c r="D288" s="58">
        <v>0.42299999999999999</v>
      </c>
      <c r="E288" s="55">
        <v>0</v>
      </c>
      <c r="F288" s="55"/>
    </row>
    <row r="289" spans="1:6" ht="15" x14ac:dyDescent="0.2">
      <c r="A289" s="48" t="s">
        <v>320</v>
      </c>
      <c r="B289" s="56">
        <v>128.15539999999999</v>
      </c>
      <c r="C289" s="59">
        <v>17.366666666666667</v>
      </c>
      <c r="D289" s="79">
        <v>5.9866666666666672</v>
      </c>
      <c r="E289" s="55">
        <v>-2.6666666666666172E-2</v>
      </c>
      <c r="F289" s="55"/>
    </row>
    <row r="290" spans="1:6" ht="15" x14ac:dyDescent="0.2">
      <c r="A290" s="74" t="s">
        <v>24</v>
      </c>
      <c r="B290" s="64">
        <v>261.45243941056725</v>
      </c>
      <c r="C290" s="65">
        <v>19.897916666666667</v>
      </c>
      <c r="D290" s="69">
        <v>19.566333333333333</v>
      </c>
      <c r="E290" s="65">
        <v>0</v>
      </c>
      <c r="F290" s="70"/>
    </row>
    <row r="291" spans="1:6" ht="15" x14ac:dyDescent="0.2">
      <c r="A291" s="74" t="s">
        <v>25</v>
      </c>
      <c r="B291" s="64">
        <v>238.69610486733916</v>
      </c>
      <c r="C291" s="65">
        <v>20.131250000000001</v>
      </c>
      <c r="D291" s="69">
        <v>16.933000000000003</v>
      </c>
      <c r="E291" s="65">
        <v>0</v>
      </c>
      <c r="F291" s="70"/>
    </row>
    <row r="292" spans="1:6" ht="15" x14ac:dyDescent="0.2">
      <c r="A292" s="48" t="s">
        <v>321</v>
      </c>
      <c r="B292" s="56">
        <v>101.00903333333332</v>
      </c>
      <c r="C292" s="59">
        <v>18.916666666666668</v>
      </c>
      <c r="D292" s="79">
        <v>2.2433333333333336</v>
      </c>
      <c r="E292" s="55">
        <v>0</v>
      </c>
      <c r="F292" s="55"/>
    </row>
    <row r="293" spans="1:6" ht="15" x14ac:dyDescent="0.2">
      <c r="A293" s="48" t="s">
        <v>322</v>
      </c>
      <c r="B293" s="56">
        <v>94</v>
      </c>
      <c r="C293" s="59">
        <v>18.57</v>
      </c>
      <c r="D293" s="79">
        <v>1.5833333333333333</v>
      </c>
      <c r="E293" s="55">
        <v>0</v>
      </c>
      <c r="F293" s="55"/>
    </row>
    <row r="294" spans="1:6" ht="15" x14ac:dyDescent="0.2">
      <c r="A294" s="48" t="s">
        <v>323</v>
      </c>
      <c r="B294" s="54">
        <v>146.52814112536112</v>
      </c>
      <c r="C294" s="53">
        <v>26.766666666666666</v>
      </c>
      <c r="D294" s="58">
        <v>3.5736666666666665</v>
      </c>
      <c r="E294" s="55">
        <v>0</v>
      </c>
      <c r="F294" s="55"/>
    </row>
    <row r="295" spans="1:6" ht="15" x14ac:dyDescent="0.2">
      <c r="A295" s="74" t="s">
        <v>584</v>
      </c>
      <c r="B295" s="64">
        <v>100.07812455296516</v>
      </c>
      <c r="C295" s="65">
        <v>23.4375</v>
      </c>
      <c r="D295" s="70">
        <v>2.5626666666666664</v>
      </c>
      <c r="E295" s="69">
        <v>0</v>
      </c>
      <c r="F295" s="70"/>
    </row>
    <row r="296" spans="1:6" ht="15" x14ac:dyDescent="0.2">
      <c r="A296" s="74" t="s">
        <v>27</v>
      </c>
      <c r="B296" s="64">
        <v>131.2083147237698</v>
      </c>
      <c r="C296" s="65">
        <v>18.810416666666665</v>
      </c>
      <c r="D296" s="69">
        <v>5.6416666666666666</v>
      </c>
      <c r="E296" s="65">
        <v>0</v>
      </c>
      <c r="F296" s="70"/>
    </row>
    <row r="297" spans="1:6" ht="15" x14ac:dyDescent="0.2">
      <c r="A297" s="48" t="s">
        <v>324</v>
      </c>
      <c r="B297" s="54">
        <v>130.84031100948653</v>
      </c>
      <c r="C297" s="53">
        <v>16.8125</v>
      </c>
      <c r="D297" s="58">
        <v>6.5466666666666669</v>
      </c>
      <c r="E297" s="55">
        <v>0</v>
      </c>
      <c r="F297" s="55"/>
    </row>
    <row r="298" spans="1:6" ht="15" x14ac:dyDescent="0.2">
      <c r="A298" s="48" t="s">
        <v>325</v>
      </c>
      <c r="B298" s="54">
        <v>326.86839988660813</v>
      </c>
      <c r="C298" s="53">
        <v>28.425000000000001</v>
      </c>
      <c r="D298" s="58">
        <v>22.782</v>
      </c>
      <c r="E298" s="55">
        <v>0</v>
      </c>
      <c r="F298" s="55"/>
    </row>
    <row r="299" spans="1:6" ht="15" x14ac:dyDescent="0.2">
      <c r="A299" s="68" t="s">
        <v>586</v>
      </c>
      <c r="B299" s="64">
        <v>151.59834650321801</v>
      </c>
      <c r="C299" s="65">
        <v>15.652083333333334</v>
      </c>
      <c r="D299" s="69">
        <v>9.397333333333334</v>
      </c>
      <c r="E299" s="65">
        <v>0</v>
      </c>
      <c r="F299" s="70"/>
    </row>
    <row r="300" spans="1:6" ht="15" x14ac:dyDescent="0.2">
      <c r="A300" s="68" t="s">
        <v>36</v>
      </c>
      <c r="B300" s="64">
        <v>343.55045872306823</v>
      </c>
      <c r="C300" s="65">
        <v>23.45</v>
      </c>
      <c r="D300" s="69">
        <v>22.593</v>
      </c>
      <c r="E300" s="65">
        <v>10.24033333333333</v>
      </c>
      <c r="F300" s="69">
        <v>0.36333333333333329</v>
      </c>
    </row>
    <row r="301" spans="1:6" ht="15" x14ac:dyDescent="0.2">
      <c r="A301" s="48" t="s">
        <v>326</v>
      </c>
      <c r="B301" s="54">
        <v>349.32523145536584</v>
      </c>
      <c r="C301" s="53">
        <v>30.139583333333331</v>
      </c>
      <c r="D301" s="58">
        <v>24.46</v>
      </c>
      <c r="E301" s="55">
        <v>0</v>
      </c>
      <c r="F301" s="55"/>
    </row>
    <row r="302" spans="1:6" ht="15" x14ac:dyDescent="0.2">
      <c r="A302" s="48" t="s">
        <v>327</v>
      </c>
      <c r="B302" s="54">
        <v>121.91021833333333</v>
      </c>
      <c r="C302" s="53">
        <v>26.604166666666668</v>
      </c>
      <c r="D302" s="58">
        <v>0.92133333333333345</v>
      </c>
      <c r="E302" s="55">
        <v>0</v>
      </c>
      <c r="F302" s="55"/>
    </row>
    <row r="303" spans="1:6" ht="15" x14ac:dyDescent="0.2">
      <c r="A303" s="48" t="s">
        <v>328</v>
      </c>
      <c r="B303" s="56">
        <v>89.130866666666648</v>
      </c>
      <c r="C303" s="59">
        <v>16.606666666666666</v>
      </c>
      <c r="D303" s="79">
        <v>2.02</v>
      </c>
      <c r="E303" s="55">
        <v>0</v>
      </c>
      <c r="F303" s="55"/>
    </row>
    <row r="304" spans="1:6" ht="15" x14ac:dyDescent="0.2">
      <c r="A304" s="68" t="s">
        <v>31</v>
      </c>
      <c r="B304" s="64">
        <v>191.62747837583225</v>
      </c>
      <c r="C304" s="65">
        <v>26.929166666666664</v>
      </c>
      <c r="D304" s="69">
        <v>8.4966666666666679</v>
      </c>
      <c r="E304" s="65">
        <v>0</v>
      </c>
      <c r="F304" s="70"/>
    </row>
    <row r="305" spans="1:6" ht="15" x14ac:dyDescent="0.2">
      <c r="A305" s="48" t="s">
        <v>329</v>
      </c>
      <c r="B305" s="56">
        <v>110.87629999999999</v>
      </c>
      <c r="C305" s="59">
        <v>16.263333333333332</v>
      </c>
      <c r="D305" s="79">
        <v>4.5933333333333337</v>
      </c>
      <c r="E305" s="55">
        <v>0</v>
      </c>
      <c r="F305" s="55"/>
    </row>
    <row r="306" spans="1:6" ht="15" x14ac:dyDescent="0.2">
      <c r="A306" s="48" t="s">
        <v>330</v>
      </c>
      <c r="B306" s="54">
        <v>223.03973236930369</v>
      </c>
      <c r="C306" s="53">
        <v>27.356249999999999</v>
      </c>
      <c r="D306" s="58">
        <v>11.777000000000001</v>
      </c>
      <c r="E306" s="55">
        <v>0</v>
      </c>
      <c r="F306" s="55"/>
    </row>
    <row r="307" spans="1:6" ht="15" x14ac:dyDescent="0.2">
      <c r="A307" s="68" t="s">
        <v>37</v>
      </c>
      <c r="B307" s="64">
        <v>283.42521443196142</v>
      </c>
      <c r="C307" s="65">
        <v>21.435416666666665</v>
      </c>
      <c r="D307" s="69">
        <v>19.114999999999998</v>
      </c>
      <c r="E307" s="65">
        <v>5.0332500000000051</v>
      </c>
      <c r="F307" s="70"/>
    </row>
    <row r="308" spans="1:6" ht="15" x14ac:dyDescent="0.2">
      <c r="A308" s="48" t="s">
        <v>331</v>
      </c>
      <c r="B308" s="56">
        <v>107.20556666666666</v>
      </c>
      <c r="C308" s="59">
        <v>16.649999999999999</v>
      </c>
      <c r="D308" s="79">
        <v>4.0033333333333339</v>
      </c>
      <c r="E308" s="55">
        <v>0</v>
      </c>
      <c r="F308" s="55"/>
    </row>
    <row r="309" spans="1:6" ht="15" x14ac:dyDescent="0.2">
      <c r="A309" s="48" t="s">
        <v>332</v>
      </c>
      <c r="B309" s="54">
        <v>154.270025</v>
      </c>
      <c r="C309" s="53">
        <v>28.587499999999999</v>
      </c>
      <c r="D309" s="58">
        <v>3.57</v>
      </c>
      <c r="E309" s="55">
        <v>0</v>
      </c>
      <c r="F309" s="55"/>
    </row>
    <row r="310" spans="1:6" ht="15" x14ac:dyDescent="0.2">
      <c r="A310" s="68" t="s">
        <v>32</v>
      </c>
      <c r="B310" s="64">
        <v>141.9583228750229</v>
      </c>
      <c r="C310" s="65">
        <v>11.75</v>
      </c>
      <c r="D310" s="69">
        <v>8.0239999999999991</v>
      </c>
      <c r="E310" s="65">
        <v>5.0153333333333405</v>
      </c>
      <c r="F310" s="70">
        <v>0.78</v>
      </c>
    </row>
    <row r="311" spans="1:6" ht="15" x14ac:dyDescent="0.2">
      <c r="A311" s="48" t="s">
        <v>333</v>
      </c>
      <c r="B311" s="54">
        <v>76.408908333333343</v>
      </c>
      <c r="C311" s="53">
        <v>15.47916666666667</v>
      </c>
      <c r="D311" s="58">
        <v>1.1433333333333333</v>
      </c>
      <c r="E311" s="55">
        <v>0</v>
      </c>
      <c r="F311" s="55"/>
    </row>
    <row r="312" spans="1:6" ht="15" x14ac:dyDescent="0.2">
      <c r="A312" s="48" t="s">
        <v>334</v>
      </c>
      <c r="B312" s="54">
        <v>191.55914112758637</v>
      </c>
      <c r="C312" s="53">
        <v>36.450000000000003</v>
      </c>
      <c r="D312" s="58">
        <v>3.9820000000000007</v>
      </c>
      <c r="E312" s="55">
        <v>0</v>
      </c>
      <c r="F312" s="55"/>
    </row>
    <row r="313" spans="1:6" ht="15" x14ac:dyDescent="0.2">
      <c r="A313" s="48" t="s">
        <v>335</v>
      </c>
      <c r="B313" s="56">
        <v>91.083233333333325</v>
      </c>
      <c r="C313" s="59">
        <v>18.556666666666668</v>
      </c>
      <c r="D313" s="79">
        <v>1.3133333333333335</v>
      </c>
      <c r="E313" s="55">
        <v>0</v>
      </c>
      <c r="F313" s="55"/>
    </row>
    <row r="314" spans="1:6" ht="15" x14ac:dyDescent="0.2">
      <c r="A314" s="48" t="s">
        <v>336</v>
      </c>
      <c r="B314" s="54">
        <v>152.19008833333334</v>
      </c>
      <c r="C314" s="53">
        <v>30.795833333333334</v>
      </c>
      <c r="D314" s="58">
        <v>2.294</v>
      </c>
      <c r="E314" s="55">
        <v>0</v>
      </c>
      <c r="F314" s="55"/>
    </row>
    <row r="315" spans="1:6" ht="15" x14ac:dyDescent="0.2">
      <c r="A315" s="48" t="s">
        <v>337</v>
      </c>
      <c r="B315" s="56">
        <v>93.024566666666658</v>
      </c>
      <c r="C315" s="59">
        <v>20.49</v>
      </c>
      <c r="D315" s="79">
        <v>0.61333333333333329</v>
      </c>
      <c r="E315" s="55">
        <v>0</v>
      </c>
      <c r="F315" s="55"/>
    </row>
    <row r="316" spans="1:6" ht="15" x14ac:dyDescent="0.2">
      <c r="A316" s="68" t="s">
        <v>580</v>
      </c>
      <c r="B316" s="64">
        <v>228.73177513531843</v>
      </c>
      <c r="C316" s="65">
        <v>23.918749999999999</v>
      </c>
      <c r="D316" s="69">
        <v>14.035333333333334</v>
      </c>
      <c r="E316" s="65">
        <v>0</v>
      </c>
      <c r="F316" s="70"/>
    </row>
    <row r="317" spans="1:6" ht="15" x14ac:dyDescent="0.2">
      <c r="A317" s="68" t="s">
        <v>579</v>
      </c>
      <c r="B317" s="64">
        <v>169.78157991055645</v>
      </c>
      <c r="C317" s="65">
        <v>19.252083333333335</v>
      </c>
      <c r="D317" s="69">
        <v>9.7089999999999979</v>
      </c>
      <c r="E317" s="65">
        <v>0</v>
      </c>
      <c r="F317" s="70"/>
    </row>
    <row r="318" spans="1:6" ht="15" x14ac:dyDescent="0.2">
      <c r="A318" s="68" t="s">
        <v>587</v>
      </c>
      <c r="B318" s="64">
        <v>242.7065694870949</v>
      </c>
      <c r="C318" s="65">
        <v>26.141666666666669</v>
      </c>
      <c r="D318" s="69">
        <v>14.532333333333334</v>
      </c>
      <c r="E318" s="65">
        <v>0</v>
      </c>
      <c r="F318" s="70"/>
    </row>
    <row r="319" spans="1:6" ht="15" x14ac:dyDescent="0.2">
      <c r="A319" s="48" t="s">
        <v>338</v>
      </c>
      <c r="B319" s="54">
        <v>164.3507883333333</v>
      </c>
      <c r="C319" s="53">
        <v>32.179166666666667</v>
      </c>
      <c r="D319" s="58">
        <v>2.9873333333333334</v>
      </c>
      <c r="E319" s="55">
        <v>0</v>
      </c>
      <c r="F319" s="55"/>
    </row>
    <row r="320" spans="1:6" ht="15" x14ac:dyDescent="0.2">
      <c r="A320" s="48" t="s">
        <v>339</v>
      </c>
      <c r="B320" s="54">
        <v>284.98100487124918</v>
      </c>
      <c r="C320" s="53">
        <v>15.939583333333335</v>
      </c>
      <c r="D320" s="58">
        <v>24.048666666666666</v>
      </c>
      <c r="E320" s="55">
        <v>0</v>
      </c>
      <c r="F320" s="55"/>
    </row>
    <row r="321" spans="1:6" ht="15" x14ac:dyDescent="0.2">
      <c r="A321" s="48" t="s">
        <v>340</v>
      </c>
      <c r="B321" s="54">
        <v>257.04070000000002</v>
      </c>
      <c r="C321" s="53">
        <v>33.38333333333334</v>
      </c>
      <c r="D321" s="58">
        <v>12.693333333333333</v>
      </c>
      <c r="E321" s="55">
        <v>0</v>
      </c>
      <c r="F321" s="55"/>
    </row>
    <row r="322" spans="1:6" ht="15" x14ac:dyDescent="0.2">
      <c r="A322" s="48" t="s">
        <v>341</v>
      </c>
      <c r="B322" s="56">
        <v>113.90036666666666</v>
      </c>
      <c r="C322" s="59">
        <v>21.076666666666668</v>
      </c>
      <c r="D322" s="79">
        <v>2.65</v>
      </c>
      <c r="E322" s="55">
        <v>0</v>
      </c>
      <c r="F322" s="55"/>
    </row>
    <row r="323" spans="1:6" ht="15" x14ac:dyDescent="0.2">
      <c r="A323" s="48" t="s">
        <v>342</v>
      </c>
      <c r="B323" s="54">
        <v>87.686483549277</v>
      </c>
      <c r="C323" s="53">
        <v>17.958333333333336</v>
      </c>
      <c r="D323" s="58">
        <v>1.22</v>
      </c>
      <c r="E323" s="55">
        <v>-4.5000000000007923E-2</v>
      </c>
      <c r="F323" s="55"/>
    </row>
    <row r="324" spans="1:6" ht="15" x14ac:dyDescent="0.2">
      <c r="A324" s="74" t="s">
        <v>0</v>
      </c>
      <c r="B324" s="64">
        <v>128.85725581200919</v>
      </c>
      <c r="C324" s="65">
        <v>13.45</v>
      </c>
      <c r="D324" s="69">
        <v>6.6906666666666661</v>
      </c>
      <c r="E324" s="65">
        <v>2.8620000000000041</v>
      </c>
      <c r="F324" s="70"/>
    </row>
    <row r="325" spans="1:6" ht="15" x14ac:dyDescent="0.2">
      <c r="A325" s="48" t="s">
        <v>344</v>
      </c>
      <c r="B325" s="56">
        <v>240.62333333333333</v>
      </c>
      <c r="C325" s="59">
        <v>7.82</v>
      </c>
      <c r="D325" s="61">
        <v>16.57</v>
      </c>
      <c r="E325" s="55">
        <v>15.053333333333342</v>
      </c>
      <c r="F325" s="61">
        <v>0.57666666666666666</v>
      </c>
    </row>
    <row r="326" spans="1:6" ht="15" x14ac:dyDescent="0.2">
      <c r="A326" s="48" t="s">
        <v>345</v>
      </c>
      <c r="B326" s="54">
        <v>251.44566666666665</v>
      </c>
      <c r="C326" s="53">
        <v>6.2791666666666659</v>
      </c>
      <c r="D326" s="58">
        <v>20.416333333333334</v>
      </c>
      <c r="E326" s="55">
        <v>10.645499999999991</v>
      </c>
      <c r="F326" s="67">
        <v>11.810666666666668</v>
      </c>
    </row>
    <row r="327" spans="1:6" ht="15" x14ac:dyDescent="0.2">
      <c r="A327" s="48" t="s">
        <v>612</v>
      </c>
      <c r="B327" s="56">
        <v>212.42039999999997</v>
      </c>
      <c r="C327" s="59">
        <v>26.686666666666671</v>
      </c>
      <c r="D327" s="61">
        <v>10.916666666666666</v>
      </c>
      <c r="E327" s="55">
        <v>0</v>
      </c>
      <c r="F327" s="59"/>
    </row>
    <row r="328" spans="1:6" ht="15" x14ac:dyDescent="0.2">
      <c r="A328" s="48" t="s">
        <v>613</v>
      </c>
      <c r="B328" s="56">
        <v>136.56233333333333</v>
      </c>
      <c r="C328" s="59">
        <v>19.420000000000002</v>
      </c>
      <c r="D328" s="61">
        <v>5.9466666666666663</v>
      </c>
      <c r="E328" s="55">
        <v>0</v>
      </c>
      <c r="F328" s="59"/>
    </row>
    <row r="329" spans="1:6" ht="15" x14ac:dyDescent="0.2">
      <c r="A329" s="48" t="s">
        <v>346</v>
      </c>
      <c r="B329" s="56">
        <v>214.61056666666664</v>
      </c>
      <c r="C329" s="59">
        <v>27.27</v>
      </c>
      <c r="D329" s="61">
        <v>10.883333333333333</v>
      </c>
      <c r="E329" s="55">
        <v>0</v>
      </c>
      <c r="F329" s="59"/>
    </row>
    <row r="330" spans="1:6" ht="15" x14ac:dyDescent="0.2">
      <c r="A330" s="48" t="s">
        <v>347</v>
      </c>
      <c r="B330" s="56">
        <v>144.02943333333332</v>
      </c>
      <c r="C330" s="59">
        <v>20.816666666666666</v>
      </c>
      <c r="D330" s="61">
        <v>6.1133333333333333</v>
      </c>
      <c r="E330" s="55">
        <v>0</v>
      </c>
      <c r="F330" s="59"/>
    </row>
    <row r="331" spans="1:6" ht="15" x14ac:dyDescent="0.2">
      <c r="A331" s="48" t="s">
        <v>348</v>
      </c>
      <c r="B331" s="56">
        <v>189.2566666666666</v>
      </c>
      <c r="C331" s="59">
        <v>12.3125</v>
      </c>
      <c r="D331" s="58">
        <v>11.203333333333333</v>
      </c>
      <c r="E331" s="55">
        <v>9.7941666666666549</v>
      </c>
      <c r="F331" s="59"/>
    </row>
    <row r="332" spans="1:6" ht="15" x14ac:dyDescent="0.2">
      <c r="A332" s="48" t="s">
        <v>349</v>
      </c>
      <c r="B332" s="54">
        <v>271.81299999999999</v>
      </c>
      <c r="C332" s="53">
        <v>18.15625</v>
      </c>
      <c r="D332" s="58">
        <v>15.782333333333334</v>
      </c>
      <c r="E332" s="55">
        <v>14.286749999999996</v>
      </c>
      <c r="F332" s="55"/>
    </row>
    <row r="333" spans="1:6" ht="15" x14ac:dyDescent="0.2">
      <c r="A333" s="48" t="s">
        <v>350</v>
      </c>
      <c r="B333" s="56">
        <v>133.02286666666666</v>
      </c>
      <c r="C333" s="59">
        <v>21.64</v>
      </c>
      <c r="D333" s="61">
        <v>4.5033333333333339</v>
      </c>
      <c r="E333" s="55">
        <v>0</v>
      </c>
      <c r="F333" s="59"/>
    </row>
    <row r="334" spans="1:6" ht="15" x14ac:dyDescent="0.2">
      <c r="A334" s="48" t="s">
        <v>351</v>
      </c>
      <c r="B334" s="56">
        <v>137.30316666666667</v>
      </c>
      <c r="C334" s="59">
        <v>20.53</v>
      </c>
      <c r="D334" s="61">
        <v>5.503333333333333</v>
      </c>
      <c r="E334" s="55">
        <v>0</v>
      </c>
      <c r="F334" s="59"/>
    </row>
    <row r="335" spans="1:6" ht="15" x14ac:dyDescent="0.2">
      <c r="A335" s="48" t="s">
        <v>352</v>
      </c>
      <c r="B335" s="56">
        <v>216.90896666666669</v>
      </c>
      <c r="C335" s="59">
        <v>19.196666666666669</v>
      </c>
      <c r="D335" s="61">
        <v>14.96</v>
      </c>
      <c r="E335" s="55">
        <v>0</v>
      </c>
      <c r="F335" s="59"/>
    </row>
    <row r="336" spans="1:6" ht="15" x14ac:dyDescent="0.2">
      <c r="A336" s="48" t="s">
        <v>353</v>
      </c>
      <c r="B336" s="56">
        <v>311.70266666666669</v>
      </c>
      <c r="C336" s="59">
        <v>30.686666666666667</v>
      </c>
      <c r="D336" s="61">
        <v>20.03</v>
      </c>
      <c r="E336" s="59">
        <v>0</v>
      </c>
      <c r="F336" s="59"/>
    </row>
    <row r="337" spans="1:6" ht="15" x14ac:dyDescent="0.2">
      <c r="A337" s="48" t="s">
        <v>354</v>
      </c>
      <c r="B337" s="56">
        <v>131.06246666666664</v>
      </c>
      <c r="C337" s="59">
        <v>21.54</v>
      </c>
      <c r="D337" s="61">
        <v>4.333333333333333</v>
      </c>
      <c r="E337" s="55">
        <v>0</v>
      </c>
      <c r="F337" s="59"/>
    </row>
    <row r="338" spans="1:6" ht="15" x14ac:dyDescent="0.2">
      <c r="A338" s="48" t="s">
        <v>355</v>
      </c>
      <c r="B338" s="56">
        <v>239.44363333333328</v>
      </c>
      <c r="C338" s="59">
        <v>35.063333333333333</v>
      </c>
      <c r="D338" s="61">
        <v>9.9499999999999993</v>
      </c>
      <c r="E338" s="55">
        <v>-6.6666666666748142E-3</v>
      </c>
      <c r="F338" s="59"/>
    </row>
    <row r="339" spans="1:6" ht="15" x14ac:dyDescent="0.2">
      <c r="A339" s="48" t="s">
        <v>356</v>
      </c>
      <c r="B339" s="54">
        <v>262.78014226218068</v>
      </c>
      <c r="C339" s="53">
        <v>36.364583333333336</v>
      </c>
      <c r="D339" s="58">
        <v>11.918333333333335</v>
      </c>
      <c r="E339" s="55">
        <v>0</v>
      </c>
      <c r="F339" s="59"/>
    </row>
    <row r="340" spans="1:6" ht="15" x14ac:dyDescent="0.2">
      <c r="A340" s="48" t="s">
        <v>357</v>
      </c>
      <c r="B340" s="54">
        <v>248.86101810745396</v>
      </c>
      <c r="C340" s="53">
        <v>22.71458333333333</v>
      </c>
      <c r="D340" s="58">
        <v>16.837</v>
      </c>
      <c r="E340" s="55">
        <v>0</v>
      </c>
      <c r="F340" s="59"/>
    </row>
    <row r="341" spans="1:6" ht="15" x14ac:dyDescent="0.2">
      <c r="A341" s="68" t="s">
        <v>69</v>
      </c>
      <c r="B341" s="64">
        <v>351.5926591989994</v>
      </c>
      <c r="C341" s="65">
        <v>20.612500000000001</v>
      </c>
      <c r="D341" s="69">
        <v>23.998000000000001</v>
      </c>
      <c r="E341" s="65">
        <v>12.174499999999993</v>
      </c>
      <c r="F341" s="69">
        <v>0.37</v>
      </c>
    </row>
    <row r="342" spans="1:6" ht="15" x14ac:dyDescent="0.2">
      <c r="A342" s="48" t="s">
        <v>358</v>
      </c>
      <c r="B342" s="56">
        <v>202.43739999999997</v>
      </c>
      <c r="C342" s="59">
        <v>19.8</v>
      </c>
      <c r="D342" s="61">
        <v>13.07</v>
      </c>
      <c r="E342" s="55">
        <v>0</v>
      </c>
      <c r="F342" s="59"/>
    </row>
    <row r="343" spans="1:6" ht="15" x14ac:dyDescent="0.2">
      <c r="A343" s="48" t="s">
        <v>359</v>
      </c>
      <c r="B343" s="56">
        <v>274.91426666666666</v>
      </c>
      <c r="C343" s="59">
        <v>29.88</v>
      </c>
      <c r="D343" s="61">
        <v>16.333333333333332</v>
      </c>
      <c r="E343" s="55">
        <v>0</v>
      </c>
      <c r="F343" s="59"/>
    </row>
    <row r="344" spans="1:6" ht="15" x14ac:dyDescent="0.2">
      <c r="A344" s="48" t="s">
        <v>360</v>
      </c>
      <c r="B344" s="56">
        <v>205.85669999999999</v>
      </c>
      <c r="C344" s="59">
        <v>21.15</v>
      </c>
      <c r="D344" s="61">
        <v>12.81</v>
      </c>
      <c r="E344" s="55">
        <v>0</v>
      </c>
      <c r="F344" s="59"/>
    </row>
    <row r="345" spans="1:6" ht="15" x14ac:dyDescent="0.2">
      <c r="A345" s="48" t="s">
        <v>361</v>
      </c>
      <c r="B345" s="56">
        <v>278.05356666666665</v>
      </c>
      <c r="C345" s="59">
        <v>32.396666666666668</v>
      </c>
      <c r="D345" s="61">
        <v>15.49</v>
      </c>
      <c r="E345" s="55">
        <v>0</v>
      </c>
      <c r="F345" s="59"/>
    </row>
    <row r="346" spans="1:6" ht="15" x14ac:dyDescent="0.2">
      <c r="A346" s="48" t="s">
        <v>362</v>
      </c>
      <c r="B346" s="56">
        <v>156.61583333333331</v>
      </c>
      <c r="C346" s="59">
        <v>23.996666666666666</v>
      </c>
      <c r="D346" s="61">
        <v>6.0033333333333339</v>
      </c>
      <c r="E346" s="55">
        <v>0</v>
      </c>
      <c r="F346" s="59"/>
    </row>
    <row r="347" spans="1:6" ht="15" x14ac:dyDescent="0.2">
      <c r="A347" s="48" t="s">
        <v>363</v>
      </c>
      <c r="B347" s="56">
        <v>193.69156666666663</v>
      </c>
      <c r="C347" s="59">
        <v>35.883333333333333</v>
      </c>
      <c r="D347" s="61">
        <v>4.4866666666666672</v>
      </c>
      <c r="E347" s="55">
        <v>0</v>
      </c>
      <c r="F347" s="59"/>
    </row>
    <row r="348" spans="1:6" ht="15" x14ac:dyDescent="0.2">
      <c r="A348" s="48" t="s">
        <v>364</v>
      </c>
      <c r="B348" s="56">
        <v>373.03886666666665</v>
      </c>
      <c r="C348" s="59">
        <v>28.806666666666668</v>
      </c>
      <c r="D348" s="61">
        <v>27.72</v>
      </c>
      <c r="E348" s="55">
        <v>0</v>
      </c>
      <c r="F348" s="59"/>
    </row>
    <row r="349" spans="1:6" ht="15" x14ac:dyDescent="0.2">
      <c r="A349" s="48" t="s">
        <v>365</v>
      </c>
      <c r="B349" s="56">
        <v>357.72246666666666</v>
      </c>
      <c r="C349" s="59">
        <v>16.706666666666667</v>
      </c>
      <c r="D349" s="61">
        <v>31.75</v>
      </c>
      <c r="E349" s="55">
        <v>0</v>
      </c>
      <c r="F349" s="59"/>
    </row>
    <row r="350" spans="1:6" ht="15" x14ac:dyDescent="0.2">
      <c r="A350" s="48" t="s">
        <v>366</v>
      </c>
      <c r="B350" s="56">
        <v>216.616066666667</v>
      </c>
      <c r="C350" s="59">
        <v>31.88</v>
      </c>
      <c r="D350" s="61">
        <v>8.9233333333333338</v>
      </c>
      <c r="E350" s="55">
        <v>0</v>
      </c>
      <c r="F350" s="59"/>
    </row>
    <row r="351" spans="1:6" ht="15" x14ac:dyDescent="0.2">
      <c r="A351" s="48" t="s">
        <v>367</v>
      </c>
      <c r="B351" s="56">
        <v>147.96633333333335</v>
      </c>
      <c r="C351" s="59">
        <v>21.513333333333335</v>
      </c>
      <c r="D351" s="61">
        <v>6.22</v>
      </c>
      <c r="E351" s="55">
        <v>0</v>
      </c>
      <c r="F351" s="59"/>
    </row>
    <row r="352" spans="1:6" ht="15" x14ac:dyDescent="0.2">
      <c r="A352" s="48" t="s">
        <v>368</v>
      </c>
      <c r="B352" s="56">
        <v>218.67509999999999</v>
      </c>
      <c r="C352" s="59">
        <v>32.383333333333333</v>
      </c>
      <c r="D352" s="61">
        <v>8.9133333333333322</v>
      </c>
      <c r="E352" s="55">
        <v>0</v>
      </c>
      <c r="F352" s="59"/>
    </row>
    <row r="353" spans="1:6" ht="15" x14ac:dyDescent="0.2">
      <c r="A353" s="48" t="s">
        <v>369</v>
      </c>
      <c r="B353" s="56">
        <v>169.06596666666667</v>
      </c>
      <c r="C353" s="59">
        <v>21.23</v>
      </c>
      <c r="D353" s="61">
        <v>8.6933333333333334</v>
      </c>
      <c r="E353" s="55">
        <v>0</v>
      </c>
      <c r="F353" s="59"/>
    </row>
    <row r="354" spans="1:6" ht="15" x14ac:dyDescent="0.2">
      <c r="A354" s="48" t="s">
        <v>370</v>
      </c>
      <c r="B354" s="56">
        <v>330.1002908333333</v>
      </c>
      <c r="C354" s="59">
        <v>28.631250000000001</v>
      </c>
      <c r="D354" s="61">
        <v>23.042666666666666</v>
      </c>
      <c r="E354" s="55">
        <v>0</v>
      </c>
      <c r="F354" s="59"/>
    </row>
    <row r="355" spans="1:6" ht="15" x14ac:dyDescent="0.2">
      <c r="A355" s="48" t="s">
        <v>371</v>
      </c>
      <c r="B355" s="56">
        <v>221.39750000000001</v>
      </c>
      <c r="C355" s="59">
        <v>19.536666666666665</v>
      </c>
      <c r="D355" s="61">
        <v>15.296666666666667</v>
      </c>
      <c r="E355" s="55">
        <v>0</v>
      </c>
      <c r="F355" s="59"/>
    </row>
    <row r="356" spans="1:6" ht="15" x14ac:dyDescent="0.2">
      <c r="A356" s="48" t="s">
        <v>372</v>
      </c>
      <c r="B356" s="56">
        <v>141.04586666666665</v>
      </c>
      <c r="C356" s="59">
        <v>20.713333333333335</v>
      </c>
      <c r="D356" s="61">
        <v>5.3566666666666665</v>
      </c>
      <c r="E356" s="55">
        <v>1.106666666666668</v>
      </c>
      <c r="F356" s="59"/>
    </row>
    <row r="357" spans="1:6" ht="15" x14ac:dyDescent="0.2">
      <c r="A357" s="48" t="s">
        <v>373</v>
      </c>
      <c r="B357" s="56">
        <v>225.0264</v>
      </c>
      <c r="C357" s="59">
        <v>29.86</v>
      </c>
      <c r="D357" s="61">
        <v>9.01</v>
      </c>
      <c r="E357" s="55">
        <v>4.2</v>
      </c>
      <c r="F357" s="59"/>
    </row>
    <row r="358" spans="1:6" ht="15" x14ac:dyDescent="0.2">
      <c r="A358" s="48" t="s">
        <v>374</v>
      </c>
      <c r="B358" s="56">
        <v>142.86426666666665</v>
      </c>
      <c r="C358" s="59">
        <v>21.6</v>
      </c>
      <c r="D358" s="61">
        <v>5.6133333333333333</v>
      </c>
      <c r="E358" s="55">
        <v>0</v>
      </c>
      <c r="F358" s="59"/>
    </row>
    <row r="359" spans="1:6" ht="15" x14ac:dyDescent="0.2">
      <c r="A359" s="48" t="s">
        <v>375</v>
      </c>
      <c r="B359" s="56">
        <v>219.70259999999996</v>
      </c>
      <c r="C359" s="59">
        <v>32.799999999999997</v>
      </c>
      <c r="D359" s="61">
        <v>8.83</v>
      </c>
      <c r="E359" s="55">
        <v>0</v>
      </c>
      <c r="F359" s="59"/>
    </row>
    <row r="360" spans="1:6" ht="15" x14ac:dyDescent="0.2">
      <c r="A360" s="48" t="s">
        <v>376</v>
      </c>
      <c r="B360" s="56">
        <v>195.5753666666667</v>
      </c>
      <c r="C360" s="59">
        <v>29.376666666666669</v>
      </c>
      <c r="D360" s="61">
        <v>7.77</v>
      </c>
      <c r="E360" s="55">
        <v>0</v>
      </c>
      <c r="F360" s="59"/>
    </row>
    <row r="361" spans="1:6" ht="15" x14ac:dyDescent="0.2">
      <c r="A361" s="48" t="s">
        <v>377</v>
      </c>
      <c r="B361" s="56">
        <v>141.46009999999998</v>
      </c>
      <c r="C361" s="59">
        <v>19.996666666666666</v>
      </c>
      <c r="D361" s="61">
        <v>6.2166666666666659</v>
      </c>
      <c r="E361" s="55">
        <v>0</v>
      </c>
      <c r="F361" s="59"/>
    </row>
    <row r="362" spans="1:6" ht="15" x14ac:dyDescent="0.2">
      <c r="A362" s="48" t="s">
        <v>378</v>
      </c>
      <c r="B362" s="56">
        <v>338.44573333333335</v>
      </c>
      <c r="C362" s="59">
        <v>24.24</v>
      </c>
      <c r="D362" s="61">
        <v>26.046666666666667</v>
      </c>
      <c r="E362" s="55">
        <v>0</v>
      </c>
      <c r="F362" s="59"/>
    </row>
    <row r="363" spans="1:6" ht="15" x14ac:dyDescent="0.2">
      <c r="A363" s="48" t="s">
        <v>614</v>
      </c>
      <c r="B363" s="56">
        <v>220.72376666666662</v>
      </c>
      <c r="C363" s="59">
        <v>17.583333333333332</v>
      </c>
      <c r="D363" s="61">
        <v>16.146666666666665</v>
      </c>
      <c r="E363" s="55">
        <v>0</v>
      </c>
      <c r="F363" s="59"/>
    </row>
    <row r="364" spans="1:6" ht="15" x14ac:dyDescent="0.2">
      <c r="A364" s="48" t="s">
        <v>379</v>
      </c>
      <c r="B364" s="56">
        <v>222.46856666666667</v>
      </c>
      <c r="C364" s="59">
        <v>32.863333333333337</v>
      </c>
      <c r="D364" s="61">
        <v>9.1066666666666674</v>
      </c>
      <c r="E364" s="55">
        <v>0</v>
      </c>
      <c r="F364" s="59"/>
    </row>
    <row r="365" spans="1:6" ht="15" x14ac:dyDescent="0.2">
      <c r="A365" s="48" t="s">
        <v>380</v>
      </c>
      <c r="B365" s="56">
        <v>134.86456666666663</v>
      </c>
      <c r="C365" s="59">
        <v>20.543333333333333</v>
      </c>
      <c r="D365" s="61">
        <v>5.2266666666666666</v>
      </c>
      <c r="E365" s="55">
        <v>0</v>
      </c>
      <c r="F365" s="59"/>
    </row>
    <row r="366" spans="1:6" ht="15" x14ac:dyDescent="0.2">
      <c r="A366" s="48" t="s">
        <v>381</v>
      </c>
      <c r="B366" s="56">
        <v>314.90159999999997</v>
      </c>
      <c r="C366" s="59">
        <v>21.366666666666664</v>
      </c>
      <c r="D366" s="61">
        <v>24.796666666666667</v>
      </c>
      <c r="E366" s="55">
        <v>0</v>
      </c>
      <c r="F366" s="59"/>
    </row>
    <row r="367" spans="1:6" ht="15" x14ac:dyDescent="0.2">
      <c r="A367" s="48" t="s">
        <v>382</v>
      </c>
      <c r="B367" s="56">
        <v>215.24976666666663</v>
      </c>
      <c r="C367" s="59">
        <v>17.09</v>
      </c>
      <c r="D367" s="61">
        <v>15.773333333333333</v>
      </c>
      <c r="E367" s="55">
        <v>0</v>
      </c>
      <c r="F367" s="59"/>
    </row>
    <row r="368" spans="1:6" ht="15" x14ac:dyDescent="0.2">
      <c r="A368" s="48" t="s">
        <v>383</v>
      </c>
      <c r="B368" s="56">
        <v>152.76586666666665</v>
      </c>
      <c r="C368" s="59">
        <v>20.933333333333334</v>
      </c>
      <c r="D368" s="61">
        <v>7.0266666666666664</v>
      </c>
      <c r="E368" s="55">
        <v>0</v>
      </c>
      <c r="F368" s="59"/>
    </row>
    <row r="369" spans="1:6" ht="15" x14ac:dyDescent="0.2">
      <c r="A369" s="48" t="s">
        <v>384</v>
      </c>
      <c r="B369" s="56">
        <v>153.0896758333333</v>
      </c>
      <c r="C369" s="61">
        <v>30.735416666666666</v>
      </c>
      <c r="D369" s="61">
        <v>2.422333333333333</v>
      </c>
      <c r="E369" s="55">
        <v>0</v>
      </c>
      <c r="F369" s="59"/>
    </row>
    <row r="370" spans="1:6" ht="15" x14ac:dyDescent="0.2">
      <c r="A370" s="48" t="s">
        <v>385</v>
      </c>
      <c r="B370" s="56">
        <v>162.87123333333332</v>
      </c>
      <c r="C370" s="59">
        <v>21.61</v>
      </c>
      <c r="D370" s="61">
        <v>7.8266666666666671</v>
      </c>
      <c r="E370" s="55">
        <v>0</v>
      </c>
      <c r="F370" s="59"/>
    </row>
    <row r="371" spans="1:6" ht="15" x14ac:dyDescent="0.2">
      <c r="A371" s="48" t="s">
        <v>386</v>
      </c>
      <c r="B371" s="56">
        <v>241.36396666666667</v>
      </c>
      <c r="C371" s="59">
        <v>31.93</v>
      </c>
      <c r="D371" s="61">
        <v>11.643333333333336</v>
      </c>
      <c r="E371" s="55">
        <v>0</v>
      </c>
      <c r="F371" s="59"/>
    </row>
    <row r="372" spans="1:6" ht="15" x14ac:dyDescent="0.2">
      <c r="A372" s="48" t="s">
        <v>387</v>
      </c>
      <c r="B372" s="56">
        <v>193.80033333333333</v>
      </c>
      <c r="C372" s="59">
        <v>31.233333333333334</v>
      </c>
      <c r="D372" s="61">
        <v>6.7</v>
      </c>
      <c r="E372" s="55">
        <v>0</v>
      </c>
      <c r="F372" s="59"/>
    </row>
    <row r="373" spans="1:6" ht="15" x14ac:dyDescent="0.2">
      <c r="A373" s="48" t="s">
        <v>388</v>
      </c>
      <c r="B373" s="56">
        <v>141.58099999999999</v>
      </c>
      <c r="C373" s="59">
        <v>21.56</v>
      </c>
      <c r="D373" s="61">
        <v>5.49</v>
      </c>
      <c r="E373" s="55">
        <v>0</v>
      </c>
      <c r="F373" s="59"/>
    </row>
    <row r="374" spans="1:6" ht="15" x14ac:dyDescent="0.2">
      <c r="A374" s="48" t="s">
        <v>389</v>
      </c>
      <c r="B374" s="56">
        <v>158.7099</v>
      </c>
      <c r="C374" s="59">
        <v>21.41</v>
      </c>
      <c r="D374" s="61">
        <v>7.46</v>
      </c>
      <c r="E374" s="55">
        <v>0</v>
      </c>
      <c r="F374" s="59"/>
    </row>
    <row r="375" spans="1:6" ht="15" x14ac:dyDescent="0.2">
      <c r="A375" s="48" t="s">
        <v>390</v>
      </c>
      <c r="B375" s="56">
        <v>193.65239999999997</v>
      </c>
      <c r="C375" s="59">
        <v>29.72</v>
      </c>
      <c r="D375" s="61">
        <v>7.4</v>
      </c>
      <c r="E375" s="55">
        <v>0</v>
      </c>
      <c r="F375" s="59"/>
    </row>
    <row r="376" spans="1:6" ht="15" x14ac:dyDescent="0.2">
      <c r="A376" s="48" t="s">
        <v>391</v>
      </c>
      <c r="B376" s="56">
        <v>140.94149999999999</v>
      </c>
      <c r="C376" s="59">
        <v>21.03</v>
      </c>
      <c r="D376" s="61">
        <v>5.67</v>
      </c>
      <c r="E376" s="55">
        <v>0</v>
      </c>
      <c r="F376" s="59"/>
    </row>
    <row r="377" spans="1:6" ht="15" x14ac:dyDescent="0.2">
      <c r="A377" s="48" t="s">
        <v>392</v>
      </c>
      <c r="B377" s="56">
        <v>133.46889999999996</v>
      </c>
      <c r="C377" s="59">
        <v>21.723333333333329</v>
      </c>
      <c r="D377" s="61">
        <v>4.5133333333333328</v>
      </c>
      <c r="E377" s="55">
        <v>0</v>
      </c>
      <c r="F377" s="59"/>
    </row>
    <row r="378" spans="1:6" ht="15" x14ac:dyDescent="0.2">
      <c r="A378" s="48" t="s">
        <v>393</v>
      </c>
      <c r="B378" s="56">
        <v>219.25926666666663</v>
      </c>
      <c r="C378" s="59">
        <v>35.9</v>
      </c>
      <c r="D378" s="61">
        <v>7.3133333333333335</v>
      </c>
      <c r="E378" s="55">
        <v>0</v>
      </c>
      <c r="F378" s="59"/>
    </row>
    <row r="379" spans="1:6" ht="15" x14ac:dyDescent="0.2">
      <c r="A379" s="48" t="s">
        <v>394</v>
      </c>
      <c r="B379" s="56">
        <v>338.47313333333329</v>
      </c>
      <c r="C379" s="59">
        <v>22.24666666666667</v>
      </c>
      <c r="D379" s="61">
        <v>26.993333333333329</v>
      </c>
      <c r="E379" s="55">
        <v>0</v>
      </c>
      <c r="F379" s="59"/>
    </row>
    <row r="380" spans="1:6" ht="15" x14ac:dyDescent="0.2">
      <c r="A380" s="48" t="s">
        <v>395</v>
      </c>
      <c r="B380" s="56">
        <v>259.2756333333333</v>
      </c>
      <c r="C380" s="59">
        <v>17.556666666666668</v>
      </c>
      <c r="D380" s="61">
        <v>20.433333333333334</v>
      </c>
      <c r="E380" s="55">
        <v>0</v>
      </c>
      <c r="F380" s="59"/>
    </row>
    <row r="381" spans="1:6" ht="15" x14ac:dyDescent="0.2">
      <c r="A381" s="48" t="s">
        <v>396</v>
      </c>
      <c r="B381" s="56">
        <v>212.87943333333331</v>
      </c>
      <c r="C381" s="59">
        <v>18.823333333333334</v>
      </c>
      <c r="D381" s="61">
        <v>14.69</v>
      </c>
      <c r="E381" s="55">
        <v>0</v>
      </c>
      <c r="F381" s="59"/>
    </row>
    <row r="382" spans="1:6" ht="15" x14ac:dyDescent="0.2">
      <c r="A382" s="48" t="s">
        <v>397</v>
      </c>
      <c r="B382" s="56">
        <v>288.7670916666666</v>
      </c>
      <c r="C382" s="59">
        <v>26.420833333333331</v>
      </c>
      <c r="D382" s="61">
        <v>19.506666666666664</v>
      </c>
      <c r="E382" s="55">
        <v>0</v>
      </c>
      <c r="F382" s="59"/>
    </row>
    <row r="383" spans="1:6" ht="15" x14ac:dyDescent="0.2">
      <c r="A383" s="48" t="s">
        <v>399</v>
      </c>
      <c r="B383" s="56">
        <v>133.52236666666667</v>
      </c>
      <c r="C383" s="59">
        <v>21.25</v>
      </c>
      <c r="D383" s="61">
        <v>4.7433333333333332</v>
      </c>
      <c r="E383" s="55">
        <v>0</v>
      </c>
      <c r="F383" s="59"/>
    </row>
    <row r="384" spans="1:6" ht="15" x14ac:dyDescent="0.2">
      <c r="A384" s="48" t="s">
        <v>398</v>
      </c>
      <c r="B384" s="56">
        <v>238.4681333333333</v>
      </c>
      <c r="C384" s="59">
        <v>31.906666666666666</v>
      </c>
      <c r="D384" s="61">
        <v>11.333333333333334</v>
      </c>
      <c r="E384" s="55">
        <v>0</v>
      </c>
      <c r="F384" s="59"/>
    </row>
    <row r="385" spans="1:6" ht="15" x14ac:dyDescent="0.2">
      <c r="A385" s="48" t="s">
        <v>400</v>
      </c>
      <c r="B385" s="54">
        <v>312.79903369144597</v>
      </c>
      <c r="C385" s="53">
        <v>26.931249999999999</v>
      </c>
      <c r="D385" s="58">
        <v>21.929333333333332</v>
      </c>
      <c r="E385" s="55">
        <v>0</v>
      </c>
      <c r="F385" s="59"/>
    </row>
    <row r="386" spans="1:6" ht="15" x14ac:dyDescent="0.2">
      <c r="A386" s="48" t="s">
        <v>401</v>
      </c>
      <c r="B386" s="54">
        <v>312.74842790365221</v>
      </c>
      <c r="C386" s="53">
        <v>19.658333333333331</v>
      </c>
      <c r="D386" s="58">
        <v>25.366666666666671</v>
      </c>
      <c r="E386" s="55">
        <v>0</v>
      </c>
      <c r="F386" s="59"/>
    </row>
    <row r="387" spans="1:6" ht="15" x14ac:dyDescent="0.2">
      <c r="A387" s="48" t="s">
        <v>402</v>
      </c>
      <c r="B387" s="54">
        <v>283.048</v>
      </c>
      <c r="C387" s="53">
        <v>9.6104166666666657</v>
      </c>
      <c r="D387" s="58">
        <v>11.835999999999999</v>
      </c>
      <c r="E387" s="55">
        <v>34.520583333333335</v>
      </c>
      <c r="F387" s="53">
        <v>4.9703333333333335</v>
      </c>
    </row>
    <row r="388" spans="1:6" ht="15" x14ac:dyDescent="0.2">
      <c r="A388" s="74" t="s">
        <v>72</v>
      </c>
      <c r="B388" s="64">
        <v>245.77192529714108</v>
      </c>
      <c r="C388" s="65">
        <v>12.043749999999999</v>
      </c>
      <c r="D388" s="69">
        <v>15.561</v>
      </c>
      <c r="E388" s="65">
        <v>13.949583333333331</v>
      </c>
      <c r="F388" s="70"/>
    </row>
    <row r="389" spans="1:6" ht="15" x14ac:dyDescent="0.2">
      <c r="A389" s="74" t="s">
        <v>73</v>
      </c>
      <c r="B389" s="64">
        <v>346.7420146474044</v>
      </c>
      <c r="C389" s="65">
        <v>16.862500000000001</v>
      </c>
      <c r="D389" s="69">
        <v>22.673333333333332</v>
      </c>
      <c r="E389" s="65">
        <v>18.146166666666673</v>
      </c>
      <c r="F389" s="70"/>
    </row>
    <row r="390" spans="1:6" ht="15" x14ac:dyDescent="0.2">
      <c r="A390" s="48" t="s">
        <v>403</v>
      </c>
      <c r="B390" s="54">
        <v>358.19166666666672</v>
      </c>
      <c r="C390" s="53">
        <v>6.9437499999999996</v>
      </c>
      <c r="D390" s="55">
        <v>15.605</v>
      </c>
      <c r="E390" s="55">
        <v>47.492916666666659</v>
      </c>
      <c r="F390" s="55">
        <v>2.164333333333333</v>
      </c>
    </row>
    <row r="391" spans="1:6" ht="15" x14ac:dyDescent="0.2">
      <c r="A391" s="48" t="s">
        <v>404</v>
      </c>
      <c r="B391" s="54">
        <v>377.47966666666667</v>
      </c>
      <c r="C391" s="53">
        <v>7.34375</v>
      </c>
      <c r="D391" s="58">
        <v>22.887666666666664</v>
      </c>
      <c r="E391" s="55">
        <v>35.528916666666682</v>
      </c>
      <c r="F391" s="53">
        <v>2.220333333333333</v>
      </c>
    </row>
    <row r="392" spans="1:6" ht="15" x14ac:dyDescent="0.2">
      <c r="A392" s="48" t="s">
        <v>405</v>
      </c>
      <c r="B392" s="56">
        <v>213.18833333333333</v>
      </c>
      <c r="C392" s="59">
        <v>18.100000000000001</v>
      </c>
      <c r="D392" s="61">
        <v>15.066666666666668</v>
      </c>
      <c r="E392" s="55">
        <v>0</v>
      </c>
      <c r="F392" s="59"/>
    </row>
    <row r="393" spans="1:6" ht="15" x14ac:dyDescent="0.2">
      <c r="A393" s="48" t="s">
        <v>406</v>
      </c>
      <c r="B393" s="54">
        <v>242.88932666666665</v>
      </c>
      <c r="C393" s="53">
        <v>23.883333333333333</v>
      </c>
      <c r="D393" s="58">
        <v>15.615666666666668</v>
      </c>
      <c r="E393" s="55">
        <v>0</v>
      </c>
      <c r="F393" s="59"/>
    </row>
    <row r="394" spans="1:6" ht="15" x14ac:dyDescent="0.2">
      <c r="A394" s="48" t="s">
        <v>407</v>
      </c>
      <c r="B394" s="54">
        <v>195.76029666666665</v>
      </c>
      <c r="C394" s="53">
        <v>29.574999999999999</v>
      </c>
      <c r="D394" s="58">
        <v>7.7023333333333328</v>
      </c>
      <c r="E394" s="55">
        <v>0</v>
      </c>
      <c r="F394" s="59"/>
    </row>
    <row r="395" spans="1:6" ht="15" x14ac:dyDescent="0.2">
      <c r="A395" s="48" t="s">
        <v>408</v>
      </c>
      <c r="B395" s="56">
        <v>221.50283333333334</v>
      </c>
      <c r="C395" s="59">
        <v>12.583333333333336</v>
      </c>
      <c r="D395" s="61">
        <v>18.600000000000001</v>
      </c>
      <c r="E395" s="55">
        <v>0</v>
      </c>
      <c r="F395" s="59"/>
    </row>
    <row r="396" spans="1:6" ht="15" x14ac:dyDescent="0.2">
      <c r="A396" s="48" t="s">
        <v>409</v>
      </c>
      <c r="B396" s="51">
        <v>207.27364333333327</v>
      </c>
      <c r="C396" s="53">
        <v>22.439583333333335</v>
      </c>
      <c r="D396" s="49">
        <v>12.095999999999998</v>
      </c>
      <c r="E396" s="55">
        <v>0.60741666666665783</v>
      </c>
      <c r="F396" s="59"/>
    </row>
    <row r="397" spans="1:6" ht="15" x14ac:dyDescent="0.2">
      <c r="A397" s="48" t="s">
        <v>410</v>
      </c>
      <c r="B397" s="54">
        <v>215.11864753293989</v>
      </c>
      <c r="C397" s="53">
        <v>28.491666666666664</v>
      </c>
      <c r="D397" s="58">
        <v>10.361333333333333</v>
      </c>
      <c r="E397" s="55">
        <v>5.8333333333340009E-2</v>
      </c>
      <c r="F397" s="59"/>
    </row>
    <row r="398" spans="1:6" ht="15" x14ac:dyDescent="0.2">
      <c r="A398" s="48" t="s">
        <v>411</v>
      </c>
      <c r="B398" s="56">
        <v>161.47473333333332</v>
      </c>
      <c r="C398" s="59">
        <v>17.093333333333334</v>
      </c>
      <c r="D398" s="61">
        <v>9.81</v>
      </c>
      <c r="E398" s="55">
        <v>0</v>
      </c>
      <c r="F398" s="59"/>
    </row>
    <row r="399" spans="1:6" ht="15" x14ac:dyDescent="0.2">
      <c r="A399" s="48" t="s">
        <v>412</v>
      </c>
      <c r="B399" s="54">
        <v>167.42803216441473</v>
      </c>
      <c r="C399" s="53">
        <v>26.858333333333334</v>
      </c>
      <c r="D399" s="58">
        <v>5.8473333333333324</v>
      </c>
      <c r="E399" s="55">
        <v>0</v>
      </c>
      <c r="F399" s="59"/>
    </row>
    <row r="400" spans="1:6" ht="15" x14ac:dyDescent="0.2">
      <c r="A400" s="48" t="s">
        <v>413</v>
      </c>
      <c r="B400" s="56">
        <v>119.94746666666661</v>
      </c>
      <c r="C400" s="59">
        <v>17.813333333333333</v>
      </c>
      <c r="D400" s="61">
        <v>4.8566666666666665</v>
      </c>
      <c r="E400" s="55">
        <v>1.999999999999702E-2</v>
      </c>
      <c r="F400" s="59"/>
    </row>
    <row r="401" spans="1:6" ht="15" x14ac:dyDescent="0.2">
      <c r="A401" s="48" t="s">
        <v>414</v>
      </c>
      <c r="B401" s="56">
        <v>106.48456666666667</v>
      </c>
      <c r="C401" s="59">
        <v>17.58666666666667</v>
      </c>
      <c r="D401" s="61">
        <v>3.49</v>
      </c>
      <c r="E401" s="55">
        <v>-2.3333333333338091E-2</v>
      </c>
      <c r="F401" s="59"/>
    </row>
    <row r="402" spans="1:6" ht="15" x14ac:dyDescent="0.2">
      <c r="A402" s="48" t="s">
        <v>415</v>
      </c>
      <c r="B402" s="54">
        <v>220.87277999999998</v>
      </c>
      <c r="C402" s="53">
        <v>28.460416666666671</v>
      </c>
      <c r="D402" s="58">
        <v>7.7906666666666666</v>
      </c>
      <c r="E402" s="55">
        <v>7.512916666666662</v>
      </c>
      <c r="F402" s="53">
        <v>1.1303333333333334</v>
      </c>
    </row>
    <row r="403" spans="1:6" ht="15" x14ac:dyDescent="0.2">
      <c r="A403" s="48" t="s">
        <v>416</v>
      </c>
      <c r="B403" s="56">
        <v>226.31916666666666</v>
      </c>
      <c r="C403" s="59">
        <v>16.443333333333332</v>
      </c>
      <c r="D403" s="61">
        <v>17.306666666666668</v>
      </c>
      <c r="E403" s="55">
        <v>0</v>
      </c>
      <c r="F403" s="61"/>
    </row>
    <row r="404" spans="1:6" ht="15" x14ac:dyDescent="0.2">
      <c r="A404" s="48" t="s">
        <v>417</v>
      </c>
      <c r="B404" s="54">
        <v>187.33779666666669</v>
      </c>
      <c r="C404" s="53">
        <v>28.024999999999999</v>
      </c>
      <c r="D404" s="58">
        <v>7.5023333333333335</v>
      </c>
      <c r="E404" s="55">
        <v>0</v>
      </c>
      <c r="F404" s="61"/>
    </row>
    <row r="405" spans="1:6" ht="15" x14ac:dyDescent="0.2">
      <c r="A405" s="48" t="s">
        <v>418</v>
      </c>
      <c r="B405" s="54">
        <v>170.38997583333332</v>
      </c>
      <c r="C405" s="53">
        <v>24.985416666666662</v>
      </c>
      <c r="D405" s="58">
        <v>7.062333333333334</v>
      </c>
      <c r="E405" s="55">
        <v>0</v>
      </c>
      <c r="F405" s="61"/>
    </row>
    <row r="406" spans="1:6" ht="15" x14ac:dyDescent="0.2">
      <c r="A406" s="48" t="s">
        <v>419</v>
      </c>
      <c r="B406" s="56">
        <v>129.09640000000002</v>
      </c>
      <c r="C406" s="59">
        <v>20.58666666666667</v>
      </c>
      <c r="D406" s="61">
        <v>4.5666666666666664</v>
      </c>
      <c r="E406" s="55">
        <v>0</v>
      </c>
      <c r="F406" s="61"/>
    </row>
    <row r="407" spans="1:6" ht="15" x14ac:dyDescent="0.2">
      <c r="A407" s="48" t="s">
        <v>420</v>
      </c>
      <c r="B407" s="54">
        <v>211.68314953072866</v>
      </c>
      <c r="C407" s="53">
        <v>33.416666666666664</v>
      </c>
      <c r="D407" s="58">
        <v>7.649</v>
      </c>
      <c r="E407" s="55">
        <v>0</v>
      </c>
      <c r="F407" s="61"/>
    </row>
    <row r="408" spans="1:6" ht="15" x14ac:dyDescent="0.2">
      <c r="A408" s="48" t="s">
        <v>421</v>
      </c>
      <c r="B408" s="56">
        <v>149.46526666666665</v>
      </c>
      <c r="C408" s="59">
        <v>20.78</v>
      </c>
      <c r="D408" s="61">
        <v>6.7333333333333334</v>
      </c>
      <c r="E408" s="55">
        <v>0</v>
      </c>
      <c r="F408" s="61"/>
    </row>
    <row r="409" spans="1:6" ht="15" x14ac:dyDescent="0.2">
      <c r="A409" s="48" t="s">
        <v>422</v>
      </c>
      <c r="B409" s="54">
        <v>162.87476334631444</v>
      </c>
      <c r="C409" s="53">
        <v>31.46875</v>
      </c>
      <c r="D409" s="58">
        <v>3.16</v>
      </c>
      <c r="E409" s="55">
        <v>0</v>
      </c>
      <c r="F409" s="61"/>
    </row>
    <row r="410" spans="1:6" ht="15" x14ac:dyDescent="0.2">
      <c r="A410" s="48" t="s">
        <v>423</v>
      </c>
      <c r="B410" s="56">
        <v>119.15926666666665</v>
      </c>
      <c r="C410" s="59">
        <v>21.526666666666667</v>
      </c>
      <c r="D410" s="61">
        <v>3.02</v>
      </c>
      <c r="E410" s="55">
        <v>0</v>
      </c>
      <c r="F410" s="61"/>
    </row>
    <row r="411" spans="1:6" ht="15" x14ac:dyDescent="0.2">
      <c r="A411" s="48" t="s">
        <v>424</v>
      </c>
      <c r="B411" s="54">
        <v>159.18500719261172</v>
      </c>
      <c r="C411" s="53">
        <v>32.033333333333339</v>
      </c>
      <c r="D411" s="58">
        <v>2.4836666666666667</v>
      </c>
      <c r="E411" s="55">
        <v>0</v>
      </c>
      <c r="F411" s="61"/>
    </row>
    <row r="412" spans="1:6" ht="15" x14ac:dyDescent="0.2">
      <c r="A412" s="48" t="s">
        <v>425</v>
      </c>
      <c r="B412" s="54">
        <v>259.60476916666664</v>
      </c>
      <c r="C412" s="53">
        <v>28.702083333333334</v>
      </c>
      <c r="D412" s="58">
        <v>15.193666666666667</v>
      </c>
      <c r="E412" s="55">
        <v>0</v>
      </c>
      <c r="F412" s="61"/>
    </row>
    <row r="413" spans="1:6" ht="15" x14ac:dyDescent="0.2">
      <c r="A413" s="48" t="s">
        <v>426</v>
      </c>
      <c r="B413" s="56">
        <v>254.53219999999999</v>
      </c>
      <c r="C413" s="59">
        <v>15.46</v>
      </c>
      <c r="D413" s="61">
        <v>20.9</v>
      </c>
      <c r="E413" s="55">
        <v>0</v>
      </c>
      <c r="F413" s="61"/>
    </row>
    <row r="414" spans="1:6" ht="15" x14ac:dyDescent="0.2">
      <c r="A414" s="48" t="s">
        <v>427</v>
      </c>
      <c r="B414" s="54">
        <v>232.88339666666667</v>
      </c>
      <c r="C414" s="53">
        <v>29.175000000000001</v>
      </c>
      <c r="D414" s="58">
        <v>12.007333333333333</v>
      </c>
      <c r="E414" s="55">
        <v>0</v>
      </c>
      <c r="F414" s="61"/>
    </row>
    <row r="415" spans="1:6" ht="15" x14ac:dyDescent="0.2">
      <c r="A415" s="48" t="s">
        <v>428</v>
      </c>
      <c r="B415" s="56">
        <v>161.79629999999997</v>
      </c>
      <c r="C415" s="59">
        <v>17.57</v>
      </c>
      <c r="D415" s="61">
        <v>9.6199999999999992</v>
      </c>
      <c r="E415" s="55">
        <v>0</v>
      </c>
      <c r="F415" s="61"/>
    </row>
    <row r="416" spans="1:6" ht="15" x14ac:dyDescent="0.2">
      <c r="A416" s="48" t="s">
        <v>429</v>
      </c>
      <c r="B416" s="56">
        <v>214.83600000000001</v>
      </c>
      <c r="C416" s="59">
        <v>13.15625</v>
      </c>
      <c r="D416" s="58">
        <v>16.177333333333333</v>
      </c>
      <c r="E416" s="55">
        <v>4.1537499999999996</v>
      </c>
      <c r="F416" s="55" t="s">
        <v>140</v>
      </c>
    </row>
    <row r="417" spans="1:6" ht="15" x14ac:dyDescent="0.2">
      <c r="A417" s="48" t="s">
        <v>430</v>
      </c>
      <c r="B417" s="56">
        <v>258.28300000000002</v>
      </c>
      <c r="C417" s="59">
        <v>19.972916666666666</v>
      </c>
      <c r="D417" s="58">
        <v>17.012333333333334</v>
      </c>
      <c r="E417" s="55">
        <v>6.3200833333333284</v>
      </c>
      <c r="F417" s="55" t="s">
        <v>140</v>
      </c>
    </row>
    <row r="418" spans="1:6" ht="15" x14ac:dyDescent="0.2">
      <c r="A418" s="48" t="s">
        <v>431</v>
      </c>
      <c r="B418" s="56">
        <v>209.83166666666671</v>
      </c>
      <c r="C418" s="59">
        <v>13.15625</v>
      </c>
      <c r="D418" s="58">
        <v>12.430333333333332</v>
      </c>
      <c r="E418" s="55">
        <v>11.333416666666674</v>
      </c>
      <c r="F418" s="55" t="s">
        <v>140</v>
      </c>
    </row>
    <row r="419" spans="1:6" ht="15" x14ac:dyDescent="0.2">
      <c r="A419" s="48" t="s">
        <v>432</v>
      </c>
      <c r="B419" s="54">
        <v>218.10881416666666</v>
      </c>
      <c r="C419" s="53">
        <v>14.239583333333334</v>
      </c>
      <c r="D419" s="58">
        <v>17.439666666666668</v>
      </c>
      <c r="E419" s="55">
        <v>0</v>
      </c>
      <c r="F419" s="61"/>
    </row>
    <row r="420" spans="1:6" ht="15" x14ac:dyDescent="0.2">
      <c r="A420" s="48" t="s">
        <v>433</v>
      </c>
      <c r="B420" s="54">
        <v>245.46100666666663</v>
      </c>
      <c r="C420" s="53">
        <v>18.316666666666666</v>
      </c>
      <c r="D420" s="55">
        <v>18.541999999999998</v>
      </c>
      <c r="E420" s="55">
        <v>0</v>
      </c>
      <c r="F420" s="61"/>
    </row>
    <row r="421" spans="1:6" ht="15" x14ac:dyDescent="0.2">
      <c r="A421" s="48" t="s">
        <v>434</v>
      </c>
      <c r="B421" s="54">
        <v>243.6585675</v>
      </c>
      <c r="C421" s="53">
        <v>18.189583333333335</v>
      </c>
      <c r="D421" s="55">
        <v>18.402333333333335</v>
      </c>
      <c r="E421" s="55">
        <v>0</v>
      </c>
      <c r="F421" s="61"/>
    </row>
    <row r="422" spans="1:6" ht="15" x14ac:dyDescent="0.2">
      <c r="A422" s="48" t="s">
        <v>435</v>
      </c>
      <c r="B422" s="54">
        <v>227.20345083333331</v>
      </c>
      <c r="C422" s="53">
        <v>16.064583333333331</v>
      </c>
      <c r="D422" s="80">
        <v>17.584</v>
      </c>
      <c r="E422" s="55">
        <v>0</v>
      </c>
      <c r="F422" s="55"/>
    </row>
    <row r="423" spans="1:6" ht="15" x14ac:dyDescent="0.2">
      <c r="A423" s="48" t="s">
        <v>436</v>
      </c>
      <c r="B423" s="54">
        <v>279.54358916666666</v>
      </c>
      <c r="C423" s="53">
        <v>20.452083333333334</v>
      </c>
      <c r="D423" s="58">
        <v>21.309666666666669</v>
      </c>
      <c r="E423" s="55">
        <v>0</v>
      </c>
      <c r="F423" s="61"/>
    </row>
    <row r="424" spans="1:6" ht="15" x14ac:dyDescent="0.2">
      <c r="A424" s="48" t="s">
        <v>437</v>
      </c>
      <c r="B424" s="54">
        <v>296.48960916666658</v>
      </c>
      <c r="C424" s="53">
        <v>23.168749999999999</v>
      </c>
      <c r="D424" s="58">
        <v>21.902333333333331</v>
      </c>
      <c r="E424" s="55">
        <v>0</v>
      </c>
      <c r="F424" s="61"/>
    </row>
    <row r="425" spans="1:6" ht="15" x14ac:dyDescent="0.2">
      <c r="A425" s="68" t="s">
        <v>39</v>
      </c>
      <c r="B425" s="64">
        <v>268.8199890167316</v>
      </c>
      <c r="C425" s="65">
        <v>11.952083333333334</v>
      </c>
      <c r="D425" s="69">
        <v>21.649333333333335</v>
      </c>
      <c r="E425" s="65">
        <v>5.8159166666666602</v>
      </c>
      <c r="F425" s="70"/>
    </row>
    <row r="426" spans="1:6" ht="15" x14ac:dyDescent="0.2">
      <c r="A426" s="48" t="s">
        <v>438</v>
      </c>
      <c r="B426" s="54">
        <v>163.07139793137708</v>
      </c>
      <c r="C426" s="53">
        <v>26.202083333333331</v>
      </c>
      <c r="D426" s="58">
        <v>5.6749999999999998</v>
      </c>
      <c r="E426" s="55">
        <v>0</v>
      </c>
      <c r="F426" s="55"/>
    </row>
    <row r="427" spans="1:6" ht="15" x14ac:dyDescent="0.2">
      <c r="A427" s="48" t="s">
        <v>439</v>
      </c>
      <c r="B427" s="54">
        <v>93.722433826128636</v>
      </c>
      <c r="C427" s="53">
        <v>18.083333333333332</v>
      </c>
      <c r="D427" s="58">
        <v>1.83</v>
      </c>
      <c r="E427" s="55">
        <v>0</v>
      </c>
      <c r="F427" s="61"/>
    </row>
    <row r="428" spans="1:6" ht="15" x14ac:dyDescent="0.2">
      <c r="A428" s="48" t="s">
        <v>40</v>
      </c>
      <c r="B428" s="54">
        <v>164.11533659299215</v>
      </c>
      <c r="C428" s="53">
        <v>21.5</v>
      </c>
      <c r="D428" s="53">
        <v>8.0166666666666657</v>
      </c>
      <c r="E428" s="55">
        <v>0</v>
      </c>
      <c r="F428" s="49"/>
    </row>
    <row r="429" spans="1:6" ht="15" x14ac:dyDescent="0.2">
      <c r="A429" s="68" t="s">
        <v>581</v>
      </c>
      <c r="B429" s="64">
        <v>311.1690453348557</v>
      </c>
      <c r="C429" s="65">
        <v>33.747916666666669</v>
      </c>
      <c r="D429" s="69">
        <v>18.521666666666665</v>
      </c>
      <c r="E429" s="65">
        <v>0</v>
      </c>
      <c r="F429" s="70"/>
    </row>
    <row r="430" spans="1:6" ht="15" x14ac:dyDescent="0.2">
      <c r="A430" s="48" t="s">
        <v>440</v>
      </c>
      <c r="B430" s="54">
        <v>280.08403490277129</v>
      </c>
      <c r="C430" s="53">
        <v>28.889583333333331</v>
      </c>
      <c r="D430" s="53">
        <v>17.375333333333334</v>
      </c>
      <c r="E430" s="55">
        <v>0</v>
      </c>
      <c r="F430" s="49"/>
    </row>
    <row r="431" spans="1:6" ht="15" x14ac:dyDescent="0.2">
      <c r="A431" s="48" t="s">
        <v>441</v>
      </c>
      <c r="B431" s="54">
        <v>402.16844745083654</v>
      </c>
      <c r="C431" s="53">
        <v>30.22291666666667</v>
      </c>
      <c r="D431" s="53">
        <v>30.279</v>
      </c>
      <c r="E431" s="55">
        <v>0</v>
      </c>
      <c r="F431" s="49"/>
    </row>
    <row r="432" spans="1:6" ht="15" x14ac:dyDescent="0.2">
      <c r="A432" s="48" t="s">
        <v>442</v>
      </c>
      <c r="B432" s="54">
        <v>255.60634206136066</v>
      </c>
      <c r="C432" s="53">
        <v>18</v>
      </c>
      <c r="D432" s="53">
        <v>19.816666666666666</v>
      </c>
      <c r="E432" s="55">
        <v>0</v>
      </c>
      <c r="F432" s="49"/>
    </row>
    <row r="433" spans="1:6" ht="15" x14ac:dyDescent="0.2">
      <c r="A433" s="48" t="s">
        <v>443</v>
      </c>
      <c r="B433" s="54">
        <v>210.2346655796369</v>
      </c>
      <c r="C433" s="53">
        <v>35.725000000000001</v>
      </c>
      <c r="D433" s="53">
        <v>6.3956666666666671</v>
      </c>
      <c r="E433" s="55">
        <v>0</v>
      </c>
      <c r="F433" s="49"/>
    </row>
    <row r="434" spans="1:6" ht="15" x14ac:dyDescent="0.2">
      <c r="A434" s="48" t="s">
        <v>444</v>
      </c>
      <c r="B434" s="54">
        <v>175.62519525011379</v>
      </c>
      <c r="C434" s="53">
        <v>22.604166666666668</v>
      </c>
      <c r="D434" s="53">
        <v>8.77</v>
      </c>
      <c r="E434" s="55">
        <v>0</v>
      </c>
      <c r="F434" s="49"/>
    </row>
    <row r="435" spans="1:6" ht="15" x14ac:dyDescent="0.2">
      <c r="A435" s="48" t="s">
        <v>445</v>
      </c>
      <c r="B435" s="54">
        <v>258.49175833333334</v>
      </c>
      <c r="C435" s="53">
        <v>18.520833333333332</v>
      </c>
      <c r="D435" s="53">
        <v>19.89</v>
      </c>
      <c r="E435" s="55">
        <v>0</v>
      </c>
      <c r="F435" s="49"/>
    </row>
    <row r="436" spans="1:6" ht="15" x14ac:dyDescent="0.2">
      <c r="A436" s="48" t="s">
        <v>446</v>
      </c>
      <c r="B436" s="54">
        <v>262.25960666666663</v>
      </c>
      <c r="C436" s="53">
        <v>32.133333333333333</v>
      </c>
      <c r="D436" s="53">
        <v>13.863666666666667</v>
      </c>
      <c r="E436" s="55">
        <v>0</v>
      </c>
      <c r="F436" s="49"/>
    </row>
    <row r="437" spans="1:6" ht="15" x14ac:dyDescent="0.2">
      <c r="A437" s="48" t="s">
        <v>447</v>
      </c>
      <c r="B437" s="54">
        <v>186.05574999999999</v>
      </c>
      <c r="C437" s="53">
        <v>20.125</v>
      </c>
      <c r="D437" s="53">
        <v>11.1</v>
      </c>
      <c r="E437" s="55">
        <v>0</v>
      </c>
      <c r="F437" s="49"/>
    </row>
    <row r="438" spans="1:6" ht="15" x14ac:dyDescent="0.2">
      <c r="A438" s="48" t="s">
        <v>448</v>
      </c>
      <c r="B438" s="54">
        <v>377.41525749999994</v>
      </c>
      <c r="C438" s="53">
        <v>15.581250000000001</v>
      </c>
      <c r="D438" s="53">
        <v>34.466000000000001</v>
      </c>
      <c r="E438" s="55">
        <v>0</v>
      </c>
      <c r="F438" s="49"/>
    </row>
    <row r="439" spans="1:6" ht="15" x14ac:dyDescent="0.2">
      <c r="A439" s="68" t="s">
        <v>596</v>
      </c>
      <c r="B439" s="64">
        <v>127.84921266563737</v>
      </c>
      <c r="C439" s="65">
        <v>14.370833333333334</v>
      </c>
      <c r="D439" s="69">
        <v>6.7713333333333336</v>
      </c>
      <c r="E439" s="65">
        <v>1.3975</v>
      </c>
      <c r="F439" s="70"/>
    </row>
    <row r="440" spans="1:6" ht="15" x14ac:dyDescent="0.2">
      <c r="A440" s="68" t="s">
        <v>597</v>
      </c>
      <c r="B440" s="64">
        <v>93.743280720869706</v>
      </c>
      <c r="C440" s="65">
        <v>14.291666666666666</v>
      </c>
      <c r="D440" s="69">
        <v>2.7066666666666666</v>
      </c>
      <c r="E440" s="65">
        <v>2.1456666666666697</v>
      </c>
      <c r="F440" s="70"/>
    </row>
    <row r="441" spans="1:6" ht="15" x14ac:dyDescent="0.2">
      <c r="A441" s="68" t="s">
        <v>59</v>
      </c>
      <c r="B441" s="64">
        <v>136.22887614158785</v>
      </c>
      <c r="C441" s="65">
        <v>14.59375</v>
      </c>
      <c r="D441" s="69">
        <v>2.6763333333333335</v>
      </c>
      <c r="E441" s="65">
        <v>12.86125</v>
      </c>
      <c r="F441" s="69">
        <v>1.8966666666666665</v>
      </c>
    </row>
    <row r="442" spans="1:6" ht="15" x14ac:dyDescent="0.2">
      <c r="A442" s="62" t="s">
        <v>60</v>
      </c>
      <c r="B442" s="64">
        <v>109.49066929475465</v>
      </c>
      <c r="C442" s="65">
        <v>12.354166666666666</v>
      </c>
      <c r="D442" s="63">
        <v>1.6676666666666666</v>
      </c>
      <c r="E442" s="65">
        <v>10.774166666666666</v>
      </c>
      <c r="F442" s="63">
        <v>1.6466666666666665</v>
      </c>
    </row>
    <row r="443" spans="1:6" ht="15" x14ac:dyDescent="0.2">
      <c r="A443" s="68" t="s">
        <v>61</v>
      </c>
      <c r="B443" s="64">
        <v>253.83130886964</v>
      </c>
      <c r="C443" s="65">
        <v>14.889583333333334</v>
      </c>
      <c r="D443" s="69">
        <v>15.798999999999999</v>
      </c>
      <c r="E443" s="65">
        <v>12.337416666666657</v>
      </c>
      <c r="F443" s="70"/>
    </row>
    <row r="444" spans="1:6" ht="15" x14ac:dyDescent="0.2">
      <c r="A444" s="68" t="s">
        <v>12</v>
      </c>
      <c r="B444" s="64">
        <v>397.8425065349341</v>
      </c>
      <c r="C444" s="65">
        <v>25.810416666666665</v>
      </c>
      <c r="D444" s="69">
        <v>30.641333333333336</v>
      </c>
      <c r="E444" s="65">
        <v>2.9062500000000098</v>
      </c>
      <c r="F444" s="70"/>
    </row>
    <row r="445" spans="1:6" ht="15" x14ac:dyDescent="0.2">
      <c r="A445" s="48" t="s">
        <v>449</v>
      </c>
      <c r="B445" s="54">
        <v>592.53117499999985</v>
      </c>
      <c r="C445" s="53">
        <v>11.479166666666666</v>
      </c>
      <c r="D445" s="53">
        <v>60.256666666666661</v>
      </c>
      <c r="E445" s="55">
        <v>0</v>
      </c>
      <c r="F445" s="49"/>
    </row>
    <row r="446" spans="1:6" ht="15" x14ac:dyDescent="0.2">
      <c r="A446" s="48" t="s">
        <v>450</v>
      </c>
      <c r="B446" s="54">
        <v>696.56400666666661</v>
      </c>
      <c r="C446" s="53">
        <v>27.283333333333331</v>
      </c>
      <c r="D446" s="53">
        <v>64.308666666666667</v>
      </c>
      <c r="E446" s="55">
        <v>0</v>
      </c>
      <c r="F446" s="49"/>
    </row>
    <row r="447" spans="1:6" ht="15" x14ac:dyDescent="0.2">
      <c r="A447" s="48" t="s">
        <v>452</v>
      </c>
      <c r="B447" s="56">
        <v>55.164833333333306</v>
      </c>
      <c r="C447" s="59">
        <v>2.1333333333333333</v>
      </c>
      <c r="D447" s="61">
        <v>1.9066666666666665</v>
      </c>
      <c r="E447" s="55">
        <v>7.5700000000000065</v>
      </c>
      <c r="F447" s="61">
        <v>0.29333333333333339</v>
      </c>
    </row>
    <row r="448" spans="1:6" ht="15" x14ac:dyDescent="0.2">
      <c r="A448" s="74" t="s">
        <v>3</v>
      </c>
      <c r="B448" s="64">
        <v>221.48354127513312</v>
      </c>
      <c r="C448" s="65">
        <v>1.5078066937128702</v>
      </c>
      <c r="D448" s="69">
        <v>22.479333333333333</v>
      </c>
      <c r="E448" s="65">
        <v>4.5095266396204607</v>
      </c>
      <c r="F448" s="70"/>
    </row>
    <row r="449" spans="1:6" ht="15" x14ac:dyDescent="0.2">
      <c r="A449" s="48" t="s">
        <v>453</v>
      </c>
      <c r="B449" s="56">
        <v>51.489533333333291</v>
      </c>
      <c r="C449" s="59">
        <v>4.0633333333333335</v>
      </c>
      <c r="D449" s="61">
        <v>3.04</v>
      </c>
      <c r="E449" s="55">
        <v>1.9166666666666603</v>
      </c>
      <c r="F449" s="61"/>
    </row>
    <row r="450" spans="1:6" ht="15" x14ac:dyDescent="0.2">
      <c r="A450" s="48" t="s">
        <v>454</v>
      </c>
      <c r="B450" s="54">
        <v>41.492711281558343</v>
      </c>
      <c r="C450" s="53">
        <v>3.8343800687789917</v>
      </c>
      <c r="D450" s="58">
        <v>0.31566666666666671</v>
      </c>
      <c r="E450" s="55">
        <v>5.7739533333333286</v>
      </c>
      <c r="F450" s="61"/>
    </row>
    <row r="451" spans="1:6" ht="15" x14ac:dyDescent="0.2">
      <c r="A451" s="48" t="s">
        <v>455</v>
      </c>
      <c r="B451" s="56"/>
      <c r="C451" s="59"/>
      <c r="D451" s="61"/>
      <c r="E451" s="55"/>
      <c r="F451" s="59"/>
    </row>
    <row r="452" spans="1:6" ht="15" x14ac:dyDescent="0.2">
      <c r="A452" s="48" t="s">
        <v>456</v>
      </c>
      <c r="B452" s="56">
        <v>69.565600000000032</v>
      </c>
      <c r="C452" s="59">
        <v>2.71</v>
      </c>
      <c r="D452" s="61">
        <v>2.33</v>
      </c>
      <c r="E452" s="55">
        <v>9.6933333333333422</v>
      </c>
      <c r="F452" s="61">
        <v>0.21666666666666667</v>
      </c>
    </row>
    <row r="453" spans="1:6" ht="15" x14ac:dyDescent="0.2">
      <c r="A453" s="48" t="s">
        <v>457</v>
      </c>
      <c r="B453" s="60">
        <v>67.849400000000017</v>
      </c>
      <c r="C453" s="59">
        <v>2.5299999999999998</v>
      </c>
      <c r="D453" s="71">
        <v>2.3366666666666664</v>
      </c>
      <c r="E453" s="55">
        <v>9.4333333333333442</v>
      </c>
      <c r="F453" s="59">
        <v>0.71666666666666667</v>
      </c>
    </row>
    <row r="454" spans="1:6" ht="15" x14ac:dyDescent="0.2">
      <c r="A454" s="48" t="s">
        <v>459</v>
      </c>
      <c r="B454" s="56">
        <v>312.57259999999997</v>
      </c>
      <c r="C454" s="59">
        <v>7.67</v>
      </c>
      <c r="D454" s="61">
        <v>6.74</v>
      </c>
      <c r="E454" s="55">
        <v>56.996666666666663</v>
      </c>
      <c r="F454" s="61"/>
    </row>
    <row r="455" spans="1:6" ht="15" x14ac:dyDescent="0.2">
      <c r="A455" s="48" t="s">
        <v>460</v>
      </c>
      <c r="B455" s="54">
        <v>66.415741886543287</v>
      </c>
      <c r="C455" s="53">
        <v>3.0709067217508954</v>
      </c>
      <c r="D455" s="58">
        <v>3.7543333333333333</v>
      </c>
      <c r="E455" s="55">
        <v>5.2460933333333326</v>
      </c>
      <c r="F455" s="61"/>
    </row>
    <row r="456" spans="1:6" ht="15" x14ac:dyDescent="0.2">
      <c r="A456" s="48" t="s">
        <v>461</v>
      </c>
      <c r="B456" s="54">
        <v>82.820996271993607</v>
      </c>
      <c r="C456" s="53">
        <v>2.0990200376510622</v>
      </c>
      <c r="D456" s="58">
        <v>2.169</v>
      </c>
      <c r="E456" s="55">
        <v>14.158313333333325</v>
      </c>
      <c r="F456" s="53">
        <v>0.64566666666666661</v>
      </c>
    </row>
    <row r="457" spans="1:6" ht="15" x14ac:dyDescent="0.2">
      <c r="A457" s="48" t="s">
        <v>462</v>
      </c>
      <c r="B457" s="56">
        <v>361.60799999999995</v>
      </c>
      <c r="C457" s="59">
        <v>34.69</v>
      </c>
      <c r="D457" s="61">
        <v>0.93333333333333324</v>
      </c>
      <c r="E457" s="55">
        <v>53.043333333333337</v>
      </c>
      <c r="F457" s="81"/>
    </row>
    <row r="458" spans="1:6" ht="15" x14ac:dyDescent="0.2">
      <c r="A458" s="48" t="s">
        <v>463</v>
      </c>
      <c r="B458" s="60"/>
      <c r="C458" s="59"/>
      <c r="D458" s="59"/>
      <c r="E458" s="55"/>
      <c r="F458" s="81"/>
    </row>
    <row r="459" spans="1:6" ht="15" x14ac:dyDescent="0.2">
      <c r="A459" s="48" t="s">
        <v>464</v>
      </c>
      <c r="B459" s="60"/>
      <c r="C459" s="59"/>
      <c r="D459" s="59"/>
      <c r="E459" s="55"/>
      <c r="F459" s="81"/>
    </row>
    <row r="460" spans="1:6" ht="15" x14ac:dyDescent="0.2">
      <c r="A460" s="48" t="s">
        <v>465</v>
      </c>
      <c r="B460" s="66">
        <v>496.6502999999999</v>
      </c>
      <c r="C460" s="59">
        <v>25.42</v>
      </c>
      <c r="D460" s="79">
        <v>26.903333333333336</v>
      </c>
      <c r="E460" s="55">
        <v>39.18</v>
      </c>
      <c r="F460" s="81"/>
    </row>
    <row r="461" spans="1:6" ht="15" x14ac:dyDescent="0.2">
      <c r="A461" s="48" t="s">
        <v>458</v>
      </c>
      <c r="B461" s="54">
        <v>69.621474000000021</v>
      </c>
      <c r="C461" s="53">
        <v>1.89486</v>
      </c>
      <c r="D461" s="58">
        <v>9.9000000000000019E-2</v>
      </c>
      <c r="E461" s="55">
        <v>15.67447333333333</v>
      </c>
      <c r="F461" s="61"/>
    </row>
    <row r="462" spans="1:6" ht="15" x14ac:dyDescent="0.2">
      <c r="A462" s="48" t="s">
        <v>615</v>
      </c>
      <c r="B462" s="54">
        <v>264.27312799999993</v>
      </c>
      <c r="C462" s="53">
        <v>17.411020000000004</v>
      </c>
      <c r="D462" s="58">
        <v>20.180666666666667</v>
      </c>
      <c r="E462" s="55">
        <v>3.2403133333333329</v>
      </c>
      <c r="F462" s="81"/>
    </row>
    <row r="463" spans="1:6" ht="15" x14ac:dyDescent="0.2">
      <c r="A463" s="74" t="s">
        <v>56</v>
      </c>
      <c r="B463" s="64">
        <v>320.72181773325985</v>
      </c>
      <c r="C463" s="65">
        <v>21.211373713811241</v>
      </c>
      <c r="D463" s="69">
        <v>24.61</v>
      </c>
      <c r="E463" s="65">
        <v>3.5729596195220865</v>
      </c>
      <c r="F463" s="70"/>
    </row>
    <row r="464" spans="1:6" ht="15" x14ac:dyDescent="0.2">
      <c r="A464" s="68" t="s">
        <v>598</v>
      </c>
      <c r="B464" s="64">
        <v>329.8707184208871</v>
      </c>
      <c r="C464" s="65">
        <v>22.649000406265259</v>
      </c>
      <c r="D464" s="69">
        <v>25.183000000000003</v>
      </c>
      <c r="E464" s="65">
        <v>3.0493329270680736</v>
      </c>
      <c r="F464" s="70"/>
    </row>
    <row r="465" spans="1:6" ht="15" x14ac:dyDescent="0.2">
      <c r="A465" s="48" t="s">
        <v>466</v>
      </c>
      <c r="B465" s="54">
        <v>452.96375533333332</v>
      </c>
      <c r="C465" s="53">
        <v>35.553613333333331</v>
      </c>
      <c r="D465" s="58">
        <v>33.529333333333334</v>
      </c>
      <c r="E465" s="55">
        <v>1.6607199999999995</v>
      </c>
      <c r="F465" s="81"/>
    </row>
    <row r="466" spans="1:6" ht="15" x14ac:dyDescent="0.2">
      <c r="A466" s="48" t="s">
        <v>467</v>
      </c>
      <c r="B466" s="54">
        <v>303.07980333333325</v>
      </c>
      <c r="C466" s="53">
        <v>9.3573333333333331</v>
      </c>
      <c r="D466" s="58">
        <v>27.435333333333332</v>
      </c>
      <c r="E466" s="55">
        <v>5.6763333333333303</v>
      </c>
      <c r="F466" s="81"/>
    </row>
    <row r="467" spans="1:6" ht="15" x14ac:dyDescent="0.2">
      <c r="A467" s="48" t="s">
        <v>468</v>
      </c>
      <c r="B467" s="54">
        <v>121.105954</v>
      </c>
      <c r="C467" s="53">
        <v>5.7866600000000004</v>
      </c>
      <c r="D467" s="58">
        <v>2.8383333333333334</v>
      </c>
      <c r="E467" s="55">
        <v>18.46200666666666</v>
      </c>
      <c r="F467" s="81"/>
    </row>
    <row r="468" spans="1:6" ht="15" x14ac:dyDescent="0.2">
      <c r="A468" s="68" t="s">
        <v>57</v>
      </c>
      <c r="B468" s="64">
        <v>359.88046240505474</v>
      </c>
      <c r="C468" s="65">
        <v>22.661760406494142</v>
      </c>
      <c r="D468" s="69">
        <v>29.106333333333335</v>
      </c>
      <c r="E468" s="65">
        <v>1.8785729268391926</v>
      </c>
      <c r="F468" s="70"/>
    </row>
    <row r="469" spans="1:6" ht="15" x14ac:dyDescent="0.2">
      <c r="A469" s="48" t="s">
        <v>469</v>
      </c>
      <c r="B469" s="54">
        <v>256.57814866666666</v>
      </c>
      <c r="C469" s="53">
        <v>9.6295466666666663</v>
      </c>
      <c r="D469" s="58">
        <v>23.441000000000003</v>
      </c>
      <c r="E469" s="55">
        <v>2.4324533333333336</v>
      </c>
      <c r="F469" s="81"/>
    </row>
    <row r="470" spans="1:6" ht="15" x14ac:dyDescent="0.2">
      <c r="A470" s="48" t="s">
        <v>470</v>
      </c>
      <c r="B470" s="54">
        <v>139.73177999999996</v>
      </c>
      <c r="C470" s="53">
        <v>12.6005</v>
      </c>
      <c r="D470" s="58">
        <v>8.1086666666666662</v>
      </c>
      <c r="E470" s="55">
        <v>3.7861666666666673</v>
      </c>
      <c r="F470" s="81"/>
    </row>
    <row r="471" spans="1:6" ht="15" x14ac:dyDescent="0.2">
      <c r="A471" s="48" t="s">
        <v>471</v>
      </c>
      <c r="B471" s="54">
        <v>25.613333333333344</v>
      </c>
      <c r="C471" s="53">
        <v>0</v>
      </c>
      <c r="D471" s="58">
        <v>0</v>
      </c>
      <c r="E471" s="55">
        <v>6.4033333333333395</v>
      </c>
      <c r="F471" s="55"/>
    </row>
    <row r="472" spans="1:6" ht="15" x14ac:dyDescent="0.2">
      <c r="A472" s="48" t="s">
        <v>472</v>
      </c>
      <c r="B472" s="54">
        <v>9.070868599613517</v>
      </c>
      <c r="C472" s="53">
        <v>0.71250000000000002</v>
      </c>
      <c r="D472" s="58">
        <v>6.9333333333333344E-2</v>
      </c>
      <c r="E472" s="55">
        <v>1.478666666666667</v>
      </c>
      <c r="F472" s="61"/>
    </row>
    <row r="473" spans="1:6" ht="18" x14ac:dyDescent="0.2">
      <c r="A473" s="48" t="s">
        <v>643</v>
      </c>
      <c r="B473" s="51">
        <v>215.66159999999999</v>
      </c>
      <c r="C473" s="55"/>
      <c r="D473" s="55"/>
      <c r="E473" s="55"/>
      <c r="F473" s="55"/>
    </row>
    <row r="474" spans="1:6" ht="15" x14ac:dyDescent="0.2">
      <c r="A474" s="48" t="s">
        <v>473</v>
      </c>
      <c r="B474" s="54">
        <v>65.34359826898573</v>
      </c>
      <c r="C474" s="55"/>
      <c r="D474" s="55"/>
      <c r="E474" s="55">
        <v>18.151000000000003</v>
      </c>
      <c r="F474" s="53">
        <v>0.13633333333333333</v>
      </c>
    </row>
    <row r="475" spans="1:6" ht="18" x14ac:dyDescent="0.2">
      <c r="A475" s="48" t="s">
        <v>644</v>
      </c>
      <c r="B475" s="54">
        <v>40.720188550628663</v>
      </c>
      <c r="C475" s="53">
        <v>0.5625</v>
      </c>
      <c r="D475" s="73"/>
      <c r="E475" s="55">
        <v>3.3174999999999999</v>
      </c>
      <c r="F475" s="61"/>
    </row>
    <row r="476" spans="1:6" ht="15" x14ac:dyDescent="0.2">
      <c r="A476" s="75" t="s">
        <v>474</v>
      </c>
      <c r="B476" s="54">
        <v>1.3970599738756386</v>
      </c>
      <c r="C476" s="53">
        <v>0</v>
      </c>
      <c r="D476" s="58">
        <v>0</v>
      </c>
      <c r="E476" s="55">
        <v>0.39133333333332132</v>
      </c>
      <c r="F476" s="61"/>
    </row>
    <row r="477" spans="1:6" ht="15" x14ac:dyDescent="0.2">
      <c r="A477" s="48" t="s">
        <v>475</v>
      </c>
      <c r="B477" s="54">
        <v>2.7307499511241429</v>
      </c>
      <c r="C477" s="53">
        <v>0</v>
      </c>
      <c r="D477" s="58">
        <v>5.1999999999999998E-2</v>
      </c>
      <c r="E477" s="55">
        <v>0.64299999999999313</v>
      </c>
      <c r="F477" s="61"/>
    </row>
    <row r="478" spans="1:6" ht="15" x14ac:dyDescent="0.2">
      <c r="A478" s="48" t="s">
        <v>476</v>
      </c>
      <c r="B478" s="54">
        <v>2.2479099579652102</v>
      </c>
      <c r="C478" s="53">
        <v>0</v>
      </c>
      <c r="D478" s="58">
        <v>0</v>
      </c>
      <c r="E478" s="55">
        <v>0.62966666666666526</v>
      </c>
      <c r="F478" s="61"/>
    </row>
    <row r="479" spans="1:6" ht="15" x14ac:dyDescent="0.2">
      <c r="A479" s="48" t="s">
        <v>477</v>
      </c>
      <c r="B479" s="54">
        <v>21.50859424050649</v>
      </c>
      <c r="C479" s="53">
        <v>0</v>
      </c>
      <c r="D479" s="53">
        <v>0</v>
      </c>
      <c r="E479" s="55">
        <v>5.2846666666666717</v>
      </c>
      <c r="F479" s="53">
        <v>0.13033333333333333</v>
      </c>
    </row>
    <row r="480" spans="1:6" ht="15" x14ac:dyDescent="0.2">
      <c r="A480" s="48" t="s">
        <v>478</v>
      </c>
      <c r="B480" s="54">
        <v>30.779399999999999</v>
      </c>
      <c r="C480" s="53">
        <v>0</v>
      </c>
      <c r="D480" s="53">
        <v>0</v>
      </c>
      <c r="E480" s="55">
        <v>7.9533333333333394</v>
      </c>
      <c r="F480" s="61"/>
    </row>
    <row r="481" spans="1:6" ht="15" x14ac:dyDescent="0.2">
      <c r="A481" s="48" t="s">
        <v>479</v>
      </c>
      <c r="B481" s="54">
        <v>33.514200000000045</v>
      </c>
      <c r="C481" s="53">
        <v>0</v>
      </c>
      <c r="D481" s="53">
        <v>0</v>
      </c>
      <c r="E481" s="55">
        <v>8.6600000000000108</v>
      </c>
      <c r="F481" s="61"/>
    </row>
    <row r="482" spans="1:6" ht="15" x14ac:dyDescent="0.2">
      <c r="A482" s="48" t="s">
        <v>480</v>
      </c>
      <c r="B482" s="54">
        <v>38.700000000000003</v>
      </c>
      <c r="C482" s="53">
        <v>0</v>
      </c>
      <c r="D482" s="53">
        <v>0</v>
      </c>
      <c r="E482" s="55">
        <v>10</v>
      </c>
      <c r="F482" s="61"/>
    </row>
    <row r="483" spans="1:6" ht="15" x14ac:dyDescent="0.2">
      <c r="A483" s="48" t="s">
        <v>481</v>
      </c>
      <c r="B483" s="54">
        <v>45.627300000000027</v>
      </c>
      <c r="C483" s="53">
        <v>0</v>
      </c>
      <c r="D483" s="53">
        <v>0</v>
      </c>
      <c r="E483" s="55">
        <v>11.79</v>
      </c>
      <c r="F483" s="61"/>
    </row>
    <row r="484" spans="1:6" ht="15" x14ac:dyDescent="0.2">
      <c r="A484" s="48" t="s">
        <v>482</v>
      </c>
      <c r="B484" s="54">
        <v>39.719100000000012</v>
      </c>
      <c r="C484" s="53">
        <v>0</v>
      </c>
      <c r="D484" s="53">
        <v>0</v>
      </c>
      <c r="E484" s="55">
        <v>10.263333333333335</v>
      </c>
      <c r="F484" s="61"/>
    </row>
    <row r="485" spans="1:6" ht="15" x14ac:dyDescent="0.2">
      <c r="A485" s="68" t="s">
        <v>43</v>
      </c>
      <c r="B485" s="64">
        <v>268.00677218242487</v>
      </c>
      <c r="C485" s="65">
        <v>15.570833333333333</v>
      </c>
      <c r="D485" s="69">
        <v>22.007666666666665</v>
      </c>
      <c r="E485" s="65">
        <v>0.43716666666666804</v>
      </c>
      <c r="F485" s="70"/>
    </row>
    <row r="486" spans="1:6" ht="15" x14ac:dyDescent="0.2">
      <c r="A486" s="48" t="s">
        <v>484</v>
      </c>
      <c r="B486" s="54">
        <v>176.89389999999997</v>
      </c>
      <c r="C486" s="53">
        <v>13.6875</v>
      </c>
      <c r="D486" s="58">
        <v>12.68</v>
      </c>
      <c r="E486" s="55">
        <v>0.77249999999999863</v>
      </c>
      <c r="F486" s="55"/>
    </row>
    <row r="487" spans="1:6" ht="15" x14ac:dyDescent="0.2">
      <c r="A487" s="48" t="s">
        <v>485</v>
      </c>
      <c r="B487" s="54">
        <v>59.435696666666672</v>
      </c>
      <c r="C487" s="53">
        <v>13.447916666666668</v>
      </c>
      <c r="D487" s="58">
        <v>8.900000000000001E-2</v>
      </c>
      <c r="E487" s="55">
        <v>0</v>
      </c>
      <c r="F487" s="55"/>
    </row>
    <row r="488" spans="1:6" ht="15" x14ac:dyDescent="0.2">
      <c r="A488" s="48" t="s">
        <v>486</v>
      </c>
      <c r="B488" s="54">
        <v>352.67334000000005</v>
      </c>
      <c r="C488" s="53">
        <v>15.9</v>
      </c>
      <c r="D488" s="58">
        <v>30.777000000000001</v>
      </c>
      <c r="E488" s="55">
        <v>1.5600000000000065</v>
      </c>
      <c r="F488" s="55"/>
    </row>
    <row r="489" spans="1:6" ht="15" x14ac:dyDescent="0.2">
      <c r="A489" s="48" t="s">
        <v>487</v>
      </c>
      <c r="B489" s="54">
        <v>145.70017000000001</v>
      </c>
      <c r="C489" s="53">
        <v>13.293749999999999</v>
      </c>
      <c r="D489" s="58">
        <v>9.4763333333333328</v>
      </c>
      <c r="E489" s="55">
        <v>0.61491666666667355</v>
      </c>
      <c r="F489" s="55"/>
    </row>
    <row r="490" spans="1:6" ht="15" x14ac:dyDescent="0.2">
      <c r="A490" s="48" t="s">
        <v>488</v>
      </c>
      <c r="B490" s="56">
        <v>143.11173333333335</v>
      </c>
      <c r="C490" s="59">
        <v>13.03</v>
      </c>
      <c r="D490" s="61">
        <v>8.9</v>
      </c>
      <c r="E490" s="55">
        <v>1.6366666666666725</v>
      </c>
      <c r="F490" s="55"/>
    </row>
    <row r="491" spans="1:6" ht="15" x14ac:dyDescent="0.2">
      <c r="A491" s="68" t="s">
        <v>44</v>
      </c>
      <c r="B491" s="64">
        <v>240.18722400911651</v>
      </c>
      <c r="C491" s="65">
        <v>15.616666666666667</v>
      </c>
      <c r="D491" s="69">
        <v>18.592666666666666</v>
      </c>
      <c r="E491" s="65">
        <v>1.1936666666666627</v>
      </c>
      <c r="F491" s="70"/>
    </row>
    <row r="492" spans="1:6" ht="15" x14ac:dyDescent="0.2">
      <c r="A492" s="48" t="s">
        <v>490</v>
      </c>
      <c r="B492" s="60">
        <v>401.02</v>
      </c>
      <c r="C492" s="59">
        <v>4.2033333333333331</v>
      </c>
      <c r="D492" s="82">
        <v>2.1666666666666665</v>
      </c>
      <c r="E492" s="55">
        <v>91.176666666666662</v>
      </c>
      <c r="F492" s="59">
        <v>3.89</v>
      </c>
    </row>
    <row r="493" spans="1:6" ht="15" x14ac:dyDescent="0.2">
      <c r="A493" s="48" t="s">
        <v>491</v>
      </c>
      <c r="B493" s="60">
        <v>386.84572399999996</v>
      </c>
      <c r="C493" s="59">
        <v>0.32</v>
      </c>
      <c r="D493" s="71"/>
      <c r="E493" s="55">
        <v>99.61</v>
      </c>
      <c r="F493" s="59"/>
    </row>
    <row r="494" spans="1:6" ht="15" x14ac:dyDescent="0.2">
      <c r="A494" s="78" t="s">
        <v>19</v>
      </c>
      <c r="B494" s="64">
        <v>368.55482252438867</v>
      </c>
      <c r="C494" s="65">
        <v>0.7583333333333333</v>
      </c>
      <c r="D494" s="69">
        <v>9.2000000000000012E-2</v>
      </c>
      <c r="E494" s="65">
        <v>94.45</v>
      </c>
      <c r="F494" s="59"/>
    </row>
    <row r="495" spans="1:6" ht="15" x14ac:dyDescent="0.2">
      <c r="A495" s="48" t="s">
        <v>492</v>
      </c>
      <c r="B495" s="60">
        <v>386.57482399999992</v>
      </c>
      <c r="C495" s="59">
        <v>0.32</v>
      </c>
      <c r="D495" s="71"/>
      <c r="E495" s="55">
        <v>99.54</v>
      </c>
      <c r="F495" s="59"/>
    </row>
    <row r="496" spans="1:6" ht="15" x14ac:dyDescent="0.2">
      <c r="A496" s="48" t="s">
        <v>493</v>
      </c>
      <c r="B496" s="56">
        <v>539.5866666666667</v>
      </c>
      <c r="C496" s="59">
        <v>7.22</v>
      </c>
      <c r="D496" s="61">
        <v>30.266666666666669</v>
      </c>
      <c r="E496" s="55">
        <v>59.576666666666675</v>
      </c>
      <c r="F496" s="61">
        <v>2.17</v>
      </c>
    </row>
    <row r="497" spans="1:6" ht="15" x14ac:dyDescent="0.2">
      <c r="A497" s="48" t="s">
        <v>494</v>
      </c>
      <c r="B497" s="54">
        <v>558.87633333333338</v>
      </c>
      <c r="C497" s="53">
        <v>7.4124999999999996</v>
      </c>
      <c r="D497" s="58">
        <v>34.191000000000003</v>
      </c>
      <c r="E497" s="55">
        <v>55.376833333333337</v>
      </c>
      <c r="F497" s="53">
        <v>2.4580000000000002</v>
      </c>
    </row>
    <row r="498" spans="1:6" ht="15" x14ac:dyDescent="0.2">
      <c r="A498" s="48" t="s">
        <v>495</v>
      </c>
      <c r="B498" s="54">
        <v>556.82433333333336</v>
      </c>
      <c r="C498" s="53">
        <v>6.8979166666666663</v>
      </c>
      <c r="D498" s="58">
        <v>33.771000000000001</v>
      </c>
      <c r="E498" s="55">
        <v>56.323416666666667</v>
      </c>
      <c r="F498" s="53">
        <v>2.8466666666666662</v>
      </c>
    </row>
    <row r="499" spans="1:6" ht="15" x14ac:dyDescent="0.2">
      <c r="A499" s="48" t="s">
        <v>496</v>
      </c>
      <c r="B499" s="54">
        <v>474.91776997327383</v>
      </c>
      <c r="C499" s="53">
        <v>4.8624434321721388</v>
      </c>
      <c r="D499" s="58">
        <v>29.856666666666666</v>
      </c>
      <c r="E499" s="55">
        <v>62.422889901161192</v>
      </c>
      <c r="F499" s="53">
        <v>4.9436666666666662</v>
      </c>
    </row>
    <row r="500" spans="1:6" ht="15" x14ac:dyDescent="0.2">
      <c r="A500" s="48" t="s">
        <v>497</v>
      </c>
      <c r="B500" s="54">
        <v>448.84545242331023</v>
      </c>
      <c r="C500" s="53">
        <v>1.1218333737055461</v>
      </c>
      <c r="D500" s="58">
        <v>13.586999999999998</v>
      </c>
      <c r="E500" s="55">
        <v>81.383166626294454</v>
      </c>
      <c r="F500" s="53">
        <v>3.5690000000000004</v>
      </c>
    </row>
    <row r="501" spans="1:6" ht="15" x14ac:dyDescent="0.2">
      <c r="A501" s="48" t="s">
        <v>616</v>
      </c>
      <c r="B501" s="54">
        <v>198.9360630496343</v>
      </c>
      <c r="C501" s="53">
        <v>0.91666666666666663</v>
      </c>
      <c r="D501" s="58">
        <v>0.20666666666666667</v>
      </c>
      <c r="E501" s="55">
        <v>54.613333333333337</v>
      </c>
      <c r="F501" s="67">
        <v>2.2799999999999998</v>
      </c>
    </row>
    <row r="502" spans="1:6" ht="15" x14ac:dyDescent="0.2">
      <c r="A502" s="68" t="s">
        <v>26</v>
      </c>
      <c r="B502" s="64">
        <v>306.31013023105874</v>
      </c>
      <c r="C502" s="65">
        <v>5.4782934315999352</v>
      </c>
      <c r="D502" s="69">
        <v>5.9929999999999994</v>
      </c>
      <c r="E502" s="65">
        <v>59.493373235066727</v>
      </c>
      <c r="F502" s="70"/>
    </row>
    <row r="503" spans="1:6" ht="15" x14ac:dyDescent="0.2">
      <c r="A503" s="48" t="s">
        <v>498</v>
      </c>
      <c r="B503" s="54">
        <v>106.08666666666662</v>
      </c>
      <c r="C503" s="53">
        <v>2.125</v>
      </c>
      <c r="D503" s="58">
        <v>7.333333333333332E-2</v>
      </c>
      <c r="E503" s="55">
        <v>24.231666666666662</v>
      </c>
      <c r="F503" s="55"/>
    </row>
    <row r="504" spans="1:6" ht="15" x14ac:dyDescent="0.2">
      <c r="A504" s="48" t="s">
        <v>499</v>
      </c>
      <c r="B504" s="54">
        <v>292.11840529918669</v>
      </c>
      <c r="C504" s="55">
        <v>0</v>
      </c>
      <c r="D504" s="53">
        <v>0</v>
      </c>
      <c r="E504" s="55">
        <v>79.38</v>
      </c>
      <c r="F504" s="55"/>
    </row>
    <row r="505" spans="1:6" ht="15" x14ac:dyDescent="0.2">
      <c r="A505" s="68" t="s">
        <v>7</v>
      </c>
      <c r="B505" s="64">
        <v>301.23588753699971</v>
      </c>
      <c r="C505" s="65">
        <v>3.8128501310348506</v>
      </c>
      <c r="D505" s="69">
        <v>0.19</v>
      </c>
      <c r="E505" s="65">
        <v>73.55348320229848</v>
      </c>
      <c r="F505" s="69">
        <v>0.66666666666666663</v>
      </c>
    </row>
    <row r="506" spans="1:6" ht="15" x14ac:dyDescent="0.2">
      <c r="A506" s="68" t="s">
        <v>42</v>
      </c>
      <c r="B506" s="64">
        <v>306.63189699701849</v>
      </c>
      <c r="C506" s="65">
        <v>3.9349501352310177</v>
      </c>
      <c r="D506" s="69">
        <v>8.9333333333333334E-2</v>
      </c>
      <c r="E506" s="65">
        <v>75.05938319810231</v>
      </c>
      <c r="F506" s="69">
        <v>0.63666666666666671</v>
      </c>
    </row>
    <row r="507" spans="1:6" ht="15" x14ac:dyDescent="0.2">
      <c r="A507" s="74" t="s">
        <v>8</v>
      </c>
      <c r="B507" s="64">
        <v>257.24147319380444</v>
      </c>
      <c r="C507" s="65">
        <v>0.4</v>
      </c>
      <c r="D507" s="69">
        <v>0.13733333333333334</v>
      </c>
      <c r="E507" s="65">
        <v>70.763333333333335</v>
      </c>
      <c r="F507" s="69">
        <v>4.07</v>
      </c>
    </row>
    <row r="508" spans="1:6" ht="15" x14ac:dyDescent="0.2">
      <c r="A508" s="75" t="s">
        <v>500</v>
      </c>
      <c r="B508" s="54">
        <v>309.24266666666665</v>
      </c>
      <c r="C508" s="53">
        <v>0</v>
      </c>
      <c r="D508" s="53">
        <v>0</v>
      </c>
      <c r="E508" s="55">
        <v>84.033333333333331</v>
      </c>
      <c r="F508" s="55"/>
    </row>
    <row r="509" spans="1:6" ht="15" x14ac:dyDescent="0.2">
      <c r="A509" s="75" t="s">
        <v>501</v>
      </c>
      <c r="B509" s="54">
        <v>296.50649123191829</v>
      </c>
      <c r="C509" s="53">
        <v>0</v>
      </c>
      <c r="D509" s="67">
        <v>0</v>
      </c>
      <c r="E509" s="55">
        <v>76.61666666666666</v>
      </c>
      <c r="F509" s="76"/>
    </row>
    <row r="510" spans="1:6" ht="15" x14ac:dyDescent="0.2">
      <c r="A510" s="74" t="s">
        <v>10</v>
      </c>
      <c r="B510" s="64">
        <v>411.34872157084942</v>
      </c>
      <c r="C510" s="65">
        <v>4.7374999999999998</v>
      </c>
      <c r="D510" s="69">
        <v>24.425000000000001</v>
      </c>
      <c r="E510" s="65">
        <v>46.298833333333334</v>
      </c>
      <c r="F510" s="69">
        <v>3.2233333333333332</v>
      </c>
    </row>
    <row r="511" spans="1:6" ht="15" x14ac:dyDescent="0.2">
      <c r="A511" s="74" t="s">
        <v>11</v>
      </c>
      <c r="B511" s="64">
        <v>351.95812210154531</v>
      </c>
      <c r="C511" s="65">
        <v>0.98958333333333326</v>
      </c>
      <c r="D511" s="69">
        <v>7.0666666666666669E-2</v>
      </c>
      <c r="E511" s="65">
        <v>90.792416666666668</v>
      </c>
      <c r="F511" s="70"/>
    </row>
    <row r="512" spans="1:6" ht="15" x14ac:dyDescent="0.2">
      <c r="A512" s="48" t="s">
        <v>503</v>
      </c>
      <c r="B512" s="56">
        <v>418.61866666666663</v>
      </c>
      <c r="C512" s="59">
        <v>14.7</v>
      </c>
      <c r="D512" s="61">
        <v>11.946666666666667</v>
      </c>
      <c r="E512" s="55">
        <v>65.753333333333316</v>
      </c>
      <c r="F512" s="61">
        <v>51.226666666666667</v>
      </c>
    </row>
    <row r="513" spans="1:6" ht="15" x14ac:dyDescent="0.2">
      <c r="A513" s="48" t="s">
        <v>504</v>
      </c>
      <c r="B513" s="54">
        <v>417.40666666666669</v>
      </c>
      <c r="C513" s="53">
        <v>11.3125</v>
      </c>
      <c r="D513" s="58">
        <v>8.6333333333333329</v>
      </c>
      <c r="E513" s="55">
        <v>73.614166666666648</v>
      </c>
      <c r="F513" s="67">
        <v>2.4433333333333334</v>
      </c>
    </row>
    <row r="514" spans="1:6" ht="15" x14ac:dyDescent="0.2">
      <c r="A514" s="48" t="s">
        <v>505</v>
      </c>
      <c r="B514" s="54">
        <v>89.722066651121764</v>
      </c>
      <c r="C514" s="53">
        <v>0.47533331871032719</v>
      </c>
      <c r="D514" s="58">
        <v>7.3333333333333334E-2</v>
      </c>
      <c r="E514" s="55">
        <v>43.911333347956337</v>
      </c>
      <c r="F514" s="55"/>
    </row>
    <row r="515" spans="1:6" ht="15" x14ac:dyDescent="0.2">
      <c r="A515" s="48" t="s">
        <v>506</v>
      </c>
      <c r="B515" s="54">
        <v>89.794867030588847</v>
      </c>
      <c r="C515" s="53">
        <v>16.956999478340148</v>
      </c>
      <c r="D515" s="58">
        <v>1.5176666666666667</v>
      </c>
      <c r="E515" s="55">
        <v>7.6986671883265227</v>
      </c>
      <c r="F515" s="53">
        <v>4.1656666666666666</v>
      </c>
    </row>
    <row r="516" spans="1:6" ht="15" x14ac:dyDescent="0.2">
      <c r="A516" s="48" t="s">
        <v>507</v>
      </c>
      <c r="B516" s="60">
        <v>380.22290000000004</v>
      </c>
      <c r="C516" s="59">
        <v>8.8866666666666667</v>
      </c>
      <c r="D516" s="71"/>
      <c r="E516" s="55">
        <v>89.223333333333329</v>
      </c>
      <c r="F516" s="59"/>
    </row>
    <row r="517" spans="1:6" ht="15" x14ac:dyDescent="0.2">
      <c r="A517" s="48" t="s">
        <v>508</v>
      </c>
      <c r="B517" s="54">
        <v>60.927749875386588</v>
      </c>
      <c r="C517" s="53">
        <v>3.3125</v>
      </c>
      <c r="D517" s="58">
        <v>0.32666666666666666</v>
      </c>
      <c r="E517" s="55">
        <v>11.647500000000001</v>
      </c>
      <c r="F517" s="55"/>
    </row>
    <row r="518" spans="1:6" ht="15" x14ac:dyDescent="0.2">
      <c r="A518" s="48" t="s">
        <v>509</v>
      </c>
      <c r="B518" s="60">
        <v>21.33</v>
      </c>
      <c r="C518" s="59">
        <v>2.666666666666667</v>
      </c>
      <c r="D518" s="71">
        <v>0.26333333333333336</v>
      </c>
      <c r="E518" s="55">
        <v>2.0733333333333377</v>
      </c>
      <c r="F518" s="59">
        <v>0.55666666666666675</v>
      </c>
    </row>
    <row r="519" spans="1:6" ht="15" x14ac:dyDescent="0.2">
      <c r="A519" s="48" t="s">
        <v>511</v>
      </c>
      <c r="B519" s="54">
        <v>194.1538470209837</v>
      </c>
      <c r="C519" s="53">
        <v>1.1625000000000001</v>
      </c>
      <c r="D519" s="58">
        <v>20.344999999999999</v>
      </c>
      <c r="E519" s="55">
        <v>5.5445000000000038</v>
      </c>
      <c r="F519" s="53">
        <v>4.5549999999999997</v>
      </c>
    </row>
    <row r="520" spans="1:6" ht="15" x14ac:dyDescent="0.2">
      <c r="A520" s="48" t="s">
        <v>512</v>
      </c>
      <c r="B520" s="54">
        <v>136.93643000000003</v>
      </c>
      <c r="C520" s="53">
        <v>0.94791666666666652</v>
      </c>
      <c r="D520" s="58">
        <v>14.215666666666666</v>
      </c>
      <c r="E520" s="55">
        <v>4.1017500000000009</v>
      </c>
      <c r="F520" s="53">
        <v>3.8456666666666668</v>
      </c>
    </row>
    <row r="521" spans="1:6" ht="15" x14ac:dyDescent="0.2">
      <c r="A521" s="48" t="s">
        <v>513</v>
      </c>
      <c r="B521" s="54">
        <v>314.95600026666671</v>
      </c>
      <c r="C521" s="53">
        <v>0.52500000000000002</v>
      </c>
      <c r="D521" s="58">
        <v>27.270666666666667</v>
      </c>
      <c r="E521" s="55">
        <v>16.855000066666669</v>
      </c>
      <c r="F521" s="55"/>
    </row>
    <row r="522" spans="1:6" ht="15" x14ac:dyDescent="0.2">
      <c r="A522" s="48" t="s">
        <v>618</v>
      </c>
      <c r="B522" s="54">
        <v>166.16030161554647</v>
      </c>
      <c r="C522" s="53">
        <v>1.0140667031606039</v>
      </c>
      <c r="D522" s="58">
        <v>18.364333333333335</v>
      </c>
      <c r="E522" s="55">
        <v>2.1945999635060494</v>
      </c>
      <c r="F522" s="53">
        <v>0.68366666666666676</v>
      </c>
    </row>
    <row r="523" spans="1:6" ht="15" x14ac:dyDescent="0.2">
      <c r="A523" s="48" t="s">
        <v>617</v>
      </c>
      <c r="B523" s="54">
        <v>302.15267768782371</v>
      </c>
      <c r="C523" s="53">
        <v>0.58125000000000004</v>
      </c>
      <c r="D523" s="58">
        <v>30.497666666666664</v>
      </c>
      <c r="E523" s="55">
        <v>7.8997499999999992</v>
      </c>
      <c r="F523" s="55"/>
    </row>
    <row r="524" spans="1:6" ht="15" x14ac:dyDescent="0.2">
      <c r="A524" s="48" t="s">
        <v>515</v>
      </c>
      <c r="B524" s="54">
        <v>289.21166666666664</v>
      </c>
      <c r="C524" s="53">
        <v>8.345833333333335</v>
      </c>
      <c r="D524" s="58">
        <v>19.930333333333333</v>
      </c>
      <c r="E524" s="55">
        <v>19.113833333333332</v>
      </c>
      <c r="F524" s="53">
        <v>9.3583333333333325</v>
      </c>
    </row>
    <row r="525" spans="1:6" ht="15" x14ac:dyDescent="0.2">
      <c r="A525" s="48" t="s">
        <v>620</v>
      </c>
      <c r="B525" s="54">
        <v>153.77199999999999</v>
      </c>
      <c r="C525" s="53">
        <v>10.829166666666667</v>
      </c>
      <c r="D525" s="55">
        <v>7.1239999999999997</v>
      </c>
      <c r="E525" s="55">
        <v>11.584833333333329</v>
      </c>
      <c r="F525" s="55">
        <v>1.5016666666666669</v>
      </c>
    </row>
    <row r="526" spans="1:6" ht="15" x14ac:dyDescent="0.2">
      <c r="A526" s="48" t="s">
        <v>516</v>
      </c>
      <c r="B526" s="54">
        <v>135.68133333333333</v>
      </c>
      <c r="C526" s="53">
        <v>6.2395833333333321</v>
      </c>
      <c r="D526" s="58">
        <v>3.2279999999999998</v>
      </c>
      <c r="E526" s="55">
        <v>20.417750000000002</v>
      </c>
      <c r="F526" s="53">
        <v>5.069</v>
      </c>
    </row>
    <row r="527" spans="1:6" ht="15" x14ac:dyDescent="0.2">
      <c r="A527" s="74" t="s">
        <v>1</v>
      </c>
      <c r="B527" s="64">
        <v>164.9752340474129</v>
      </c>
      <c r="C527" s="65">
        <v>18.268750000000001</v>
      </c>
      <c r="D527" s="69">
        <v>9.5340000000000007</v>
      </c>
      <c r="E527" s="65">
        <v>0.23624999999999999</v>
      </c>
      <c r="F527" s="70">
        <v>0.1466666666666667</v>
      </c>
    </row>
    <row r="528" spans="1:6" ht="15" x14ac:dyDescent="0.2">
      <c r="A528" s="74" t="s">
        <v>70</v>
      </c>
      <c r="B528" s="64">
        <v>291.22950924495859</v>
      </c>
      <c r="C528" s="65">
        <v>23.660416666666663</v>
      </c>
      <c r="D528" s="69">
        <v>21.146666666666665</v>
      </c>
      <c r="E528" s="65">
        <v>0</v>
      </c>
      <c r="F528" s="70"/>
    </row>
    <row r="529" spans="1:6" ht="15" x14ac:dyDescent="0.2">
      <c r="A529" s="48" t="s">
        <v>619</v>
      </c>
      <c r="B529" s="54">
        <v>273.51433333333335</v>
      </c>
      <c r="C529" s="53">
        <v>8.0395833333333329</v>
      </c>
      <c r="D529" s="58">
        <v>8.2916666666666661</v>
      </c>
      <c r="E529" s="55">
        <v>41.682750000000006</v>
      </c>
      <c r="F529" s="53">
        <v>2.7373333333333334</v>
      </c>
    </row>
    <row r="530" spans="1:6" ht="15" x14ac:dyDescent="0.2">
      <c r="A530" s="74" t="s">
        <v>2</v>
      </c>
      <c r="B530" s="64">
        <v>100.78304300403595</v>
      </c>
      <c r="C530" s="65">
        <v>7.9416666666666664</v>
      </c>
      <c r="D530" s="69">
        <v>5.9676666666666671</v>
      </c>
      <c r="E530" s="65">
        <v>3.1736666666666653</v>
      </c>
      <c r="F530" s="69">
        <v>0.38666666666666671</v>
      </c>
    </row>
    <row r="531" spans="1:6" ht="15" x14ac:dyDescent="0.2">
      <c r="A531" s="74" t="s">
        <v>71</v>
      </c>
      <c r="B531" s="64">
        <v>78.23472922221822</v>
      </c>
      <c r="C531" s="65">
        <v>6.779166666666665</v>
      </c>
      <c r="D531" s="69">
        <v>1.1166666666666667</v>
      </c>
      <c r="E531" s="65">
        <v>10.133166666666673</v>
      </c>
      <c r="F531" s="69">
        <v>1.46</v>
      </c>
    </row>
    <row r="532" spans="1:6" ht="15" x14ac:dyDescent="0.2">
      <c r="A532" s="48" t="s">
        <v>517</v>
      </c>
      <c r="B532" s="54">
        <v>113.45948166666666</v>
      </c>
      <c r="C532" s="53">
        <v>2.15625</v>
      </c>
      <c r="D532" s="58">
        <v>0.67966666666666653</v>
      </c>
      <c r="E532" s="55">
        <v>25.281416666666665</v>
      </c>
      <c r="F532" s="53">
        <v>2.0533333333333332</v>
      </c>
    </row>
    <row r="533" spans="1:6" ht="15" x14ac:dyDescent="0.2">
      <c r="A533" s="48" t="s">
        <v>518</v>
      </c>
      <c r="B533" s="54">
        <v>142.12299999999999</v>
      </c>
      <c r="C533" s="53">
        <v>2.5583333333333331</v>
      </c>
      <c r="D533" s="58">
        <v>4.6483333333333334</v>
      </c>
      <c r="E533" s="55">
        <v>22.513666666666666</v>
      </c>
      <c r="F533" s="53">
        <v>2.4326666666666665</v>
      </c>
    </row>
    <row r="534" spans="1:6" ht="15" x14ac:dyDescent="0.2">
      <c r="A534" s="74" t="s">
        <v>621</v>
      </c>
      <c r="B534" s="64">
        <v>80.091615636507669</v>
      </c>
      <c r="C534" s="65">
        <v>5.6437499999999998</v>
      </c>
      <c r="D534" s="69">
        <v>3.5926666666666667</v>
      </c>
      <c r="E534" s="65">
        <v>5.7389166666666656</v>
      </c>
      <c r="F534" s="69">
        <v>3.0166666666666671</v>
      </c>
    </row>
    <row r="535" spans="1:6" ht="15" x14ac:dyDescent="0.2">
      <c r="A535" s="48" t="s">
        <v>519</v>
      </c>
      <c r="B535" s="54">
        <v>124.50020083333331</v>
      </c>
      <c r="C535" s="53">
        <v>19.772916666666664</v>
      </c>
      <c r="D535" s="58">
        <v>4.442333333333333</v>
      </c>
      <c r="E535" s="55">
        <v>0</v>
      </c>
      <c r="F535" s="55"/>
    </row>
    <row r="536" spans="1:6" ht="15" x14ac:dyDescent="0.2">
      <c r="A536" s="74" t="s">
        <v>4</v>
      </c>
      <c r="B536" s="64">
        <v>173.14136431801319</v>
      </c>
      <c r="C536" s="65">
        <v>15.03125</v>
      </c>
      <c r="D536" s="69">
        <v>10.802999999999999</v>
      </c>
      <c r="E536" s="65">
        <v>2.9754166666666721</v>
      </c>
      <c r="F536" s="70"/>
    </row>
    <row r="537" spans="1:6" ht="15" x14ac:dyDescent="0.2">
      <c r="A537" s="74" t="s">
        <v>5</v>
      </c>
      <c r="B537" s="64">
        <v>156.80610301323728</v>
      </c>
      <c r="C537" s="65">
        <v>17.552083333333336</v>
      </c>
      <c r="D537" s="69">
        <v>7.9623333333333335</v>
      </c>
      <c r="E537" s="65">
        <v>2.5939166666666571</v>
      </c>
      <c r="F537" s="70"/>
    </row>
    <row r="538" spans="1:6" ht="15" x14ac:dyDescent="0.2">
      <c r="A538" s="68" t="s">
        <v>622</v>
      </c>
      <c r="B538" s="64">
        <v>151.56185683095453</v>
      </c>
      <c r="C538" s="65">
        <v>10.170833333333333</v>
      </c>
      <c r="D538" s="69">
        <v>6.7906666666666666</v>
      </c>
      <c r="E538" s="65">
        <v>19.581833333333329</v>
      </c>
      <c r="F538" s="70">
        <v>3.5733333333333337</v>
      </c>
    </row>
    <row r="539" spans="1:6" ht="15" x14ac:dyDescent="0.2">
      <c r="A539" s="68" t="s">
        <v>30</v>
      </c>
      <c r="B539" s="64">
        <v>116.9334573110342</v>
      </c>
      <c r="C539" s="65">
        <v>8.6708333333333325</v>
      </c>
      <c r="D539" s="69">
        <v>6.4773333333333341</v>
      </c>
      <c r="E539" s="65">
        <v>11.641833333333333</v>
      </c>
      <c r="F539" s="70">
        <v>5.09</v>
      </c>
    </row>
    <row r="540" spans="1:6" ht="15" x14ac:dyDescent="0.2">
      <c r="A540" s="68" t="s">
        <v>33</v>
      </c>
      <c r="B540" s="64">
        <v>112.78376884122686</v>
      </c>
      <c r="C540" s="65">
        <v>9.6979166666666661</v>
      </c>
      <c r="D540" s="69">
        <v>6.17</v>
      </c>
      <c r="E540" s="65">
        <v>4.0620833333333248</v>
      </c>
      <c r="F540" s="70">
        <v>0.22333333333333336</v>
      </c>
    </row>
    <row r="541" spans="1:6" ht="15" x14ac:dyDescent="0.2">
      <c r="A541" s="68" t="s">
        <v>41</v>
      </c>
      <c r="B541" s="64">
        <v>119.53177144556008</v>
      </c>
      <c r="C541" s="65">
        <v>4.9342998348871872</v>
      </c>
      <c r="D541" s="69">
        <v>0.88966666666666672</v>
      </c>
      <c r="E541" s="65">
        <v>22.522366831779475</v>
      </c>
      <c r="F541" s="69">
        <v>0.77666666666666673</v>
      </c>
    </row>
    <row r="542" spans="1:6" ht="15" x14ac:dyDescent="0.2">
      <c r="A542" s="68" t="s">
        <v>6</v>
      </c>
      <c r="B542" s="64">
        <v>134.22289340098695</v>
      </c>
      <c r="C542" s="65">
        <v>9.9583333333333321</v>
      </c>
      <c r="D542" s="69">
        <v>8.6993333333333336</v>
      </c>
      <c r="E542" s="65">
        <v>3.4193333333333271</v>
      </c>
      <c r="F542" s="69">
        <v>2.16</v>
      </c>
    </row>
    <row r="543" spans="1:6" ht="15" x14ac:dyDescent="0.2">
      <c r="A543" s="68" t="s">
        <v>9</v>
      </c>
      <c r="B543" s="64">
        <v>86.349230299591994</v>
      </c>
      <c r="C543" s="65">
        <v>8.5562500000000004</v>
      </c>
      <c r="D543" s="69">
        <v>2.6720000000000002</v>
      </c>
      <c r="E543" s="65">
        <v>6.6440833333333238</v>
      </c>
      <c r="F543" s="69">
        <v>1.6666666666666667</v>
      </c>
    </row>
    <row r="544" spans="1:6" ht="15" x14ac:dyDescent="0.2">
      <c r="A544" s="62" t="s">
        <v>65</v>
      </c>
      <c r="B544" s="64">
        <v>96.103588398456552</v>
      </c>
      <c r="C544" s="65">
        <v>1.05</v>
      </c>
      <c r="D544" s="63">
        <v>7.0390000000000006</v>
      </c>
      <c r="E544" s="65">
        <v>8.9239999999999942</v>
      </c>
      <c r="F544" s="63">
        <v>2.2166666666666668</v>
      </c>
    </row>
    <row r="545" spans="1:6" ht="15" x14ac:dyDescent="0.2">
      <c r="A545" s="62" t="s">
        <v>66</v>
      </c>
      <c r="B545" s="64">
        <v>35.408104298472409</v>
      </c>
      <c r="C545" s="65">
        <v>2.0062500000000001</v>
      </c>
      <c r="D545" s="63">
        <v>0.3116666666666667</v>
      </c>
      <c r="E545" s="65">
        <v>7.0890833333333347</v>
      </c>
      <c r="F545" s="63">
        <f>(2.57+2.48+2.49)/3</f>
        <v>2.5133333333333332</v>
      </c>
    </row>
    <row r="546" spans="1:6" ht="15" x14ac:dyDescent="0.2">
      <c r="A546" s="68" t="s">
        <v>67</v>
      </c>
      <c r="B546" s="64">
        <v>147.86459613402681</v>
      </c>
      <c r="C546" s="65">
        <v>13.925000000000001</v>
      </c>
      <c r="D546" s="69">
        <v>7.8406666666666665</v>
      </c>
      <c r="E546" s="65">
        <v>4.568999999999992</v>
      </c>
      <c r="F546" s="70">
        <v>0.41</v>
      </c>
    </row>
    <row r="547" spans="1:6" ht="15" x14ac:dyDescent="0.2">
      <c r="A547" s="77" t="s">
        <v>13</v>
      </c>
      <c r="B547" s="64">
        <v>122.98185821243132</v>
      </c>
      <c r="C547" s="65">
        <v>18.47291666666667</v>
      </c>
      <c r="D547" s="63">
        <v>4.42</v>
      </c>
      <c r="E547" s="65">
        <v>1.09408333333334</v>
      </c>
      <c r="F547" s="65"/>
    </row>
    <row r="548" spans="1:6" ht="15" x14ac:dyDescent="0.2">
      <c r="A548" s="77" t="s">
        <v>14</v>
      </c>
      <c r="B548" s="64">
        <v>57.453476688480578</v>
      </c>
      <c r="C548" s="65">
        <v>2.0463299732208249</v>
      </c>
      <c r="D548" s="63">
        <v>1.208</v>
      </c>
      <c r="E548" s="65">
        <v>10.581003360112511</v>
      </c>
      <c r="F548" s="63">
        <v>2.0833333333333335</v>
      </c>
    </row>
    <row r="549" spans="1:6" ht="15" x14ac:dyDescent="0.2">
      <c r="A549" s="77" t="s">
        <v>15</v>
      </c>
      <c r="B549" s="64">
        <v>46.889177151203157</v>
      </c>
      <c r="C549" s="65">
        <v>6.9583333333333348</v>
      </c>
      <c r="D549" s="63">
        <v>0.35966666666666663</v>
      </c>
      <c r="E549" s="65">
        <v>3.39</v>
      </c>
      <c r="F549" s="63">
        <v>0.21333333333333335</v>
      </c>
    </row>
    <row r="550" spans="1:6" ht="15" x14ac:dyDescent="0.2">
      <c r="A550" s="77" t="s">
        <v>590</v>
      </c>
      <c r="B550" s="64">
        <v>347.82655625782411</v>
      </c>
      <c r="C550" s="65">
        <v>8.958333333333332E-2</v>
      </c>
      <c r="D550" s="63">
        <v>10.908333333333333</v>
      </c>
      <c r="E550" s="65">
        <v>63.591749999999998</v>
      </c>
      <c r="F550" s="63"/>
    </row>
    <row r="551" spans="1:6" ht="15" x14ac:dyDescent="0.2">
      <c r="A551" s="77" t="s">
        <v>623</v>
      </c>
      <c r="B551" s="64">
        <v>27.183798402726602</v>
      </c>
      <c r="C551" s="65">
        <v>2.0562499999999999</v>
      </c>
      <c r="D551" s="63">
        <v>0.28366666666666668</v>
      </c>
      <c r="E551" s="65">
        <v>4.7377499999999877</v>
      </c>
      <c r="F551" s="63">
        <v>0.22666666666666668</v>
      </c>
    </row>
    <row r="552" spans="1:6" ht="15" x14ac:dyDescent="0.2">
      <c r="A552" s="77" t="s">
        <v>16</v>
      </c>
      <c r="B552" s="64">
        <v>144.89697968479001</v>
      </c>
      <c r="C552" s="65">
        <v>5.1229166666666668</v>
      </c>
      <c r="D552" s="63">
        <v>9.322000000000001</v>
      </c>
      <c r="E552" s="65">
        <v>10.061416666666673</v>
      </c>
      <c r="F552" s="63">
        <v>2.3433333333333333</v>
      </c>
    </row>
    <row r="553" spans="1:6" ht="15" x14ac:dyDescent="0.2">
      <c r="A553" s="77" t="s">
        <v>17</v>
      </c>
      <c r="B553" s="64">
        <v>254.89328572415508</v>
      </c>
      <c r="C553" s="65">
        <v>5.9978335491816201</v>
      </c>
      <c r="D553" s="63">
        <v>23.226333333333333</v>
      </c>
      <c r="E553" s="65">
        <v>9.7484997841517149</v>
      </c>
      <c r="F553" s="63">
        <v>1.6966666666666665</v>
      </c>
    </row>
    <row r="554" spans="1:6" ht="15" x14ac:dyDescent="0.2">
      <c r="A554" s="77" t="s">
        <v>68</v>
      </c>
      <c r="B554" s="64">
        <v>306.94678645131984</v>
      </c>
      <c r="C554" s="65">
        <v>10.18125</v>
      </c>
      <c r="D554" s="63">
        <v>25.590666666666664</v>
      </c>
      <c r="E554" s="65">
        <v>14.109083333333331</v>
      </c>
      <c r="F554" s="63">
        <v>2.1633333333333336</v>
      </c>
    </row>
    <row r="555" spans="1:6" ht="15" x14ac:dyDescent="0.2">
      <c r="A555" s="77" t="s">
        <v>624</v>
      </c>
      <c r="B555" s="64">
        <v>112.80204125340781</v>
      </c>
      <c r="C555" s="65">
        <v>7.5166666666666675</v>
      </c>
      <c r="D555" s="63">
        <v>2.6069999999999998</v>
      </c>
      <c r="E555" s="65">
        <v>18.251333333333335</v>
      </c>
      <c r="F555" s="63">
        <v>1.0566666666666666</v>
      </c>
    </row>
    <row r="556" spans="1:6" ht="15" x14ac:dyDescent="0.2">
      <c r="A556" s="48" t="s">
        <v>521</v>
      </c>
      <c r="B556" s="54">
        <v>544.05265579943341</v>
      </c>
      <c r="C556" s="53">
        <v>27.190800189971927</v>
      </c>
      <c r="D556" s="58">
        <v>43.85</v>
      </c>
      <c r="E556" s="55">
        <v>20.313533333333336</v>
      </c>
      <c r="F556" s="53">
        <v>8.0359999999999996</v>
      </c>
    </row>
    <row r="557" spans="1:6" ht="15" x14ac:dyDescent="0.2">
      <c r="A557" s="68" t="s">
        <v>22</v>
      </c>
      <c r="B557" s="64">
        <v>605.78109291701924</v>
      </c>
      <c r="C557" s="65">
        <v>22.475180157025655</v>
      </c>
      <c r="D557" s="69">
        <v>53.963333333333338</v>
      </c>
      <c r="E557" s="65">
        <v>18.702486509641012</v>
      </c>
      <c r="F557" s="69">
        <v>7.7633333333333328</v>
      </c>
    </row>
    <row r="558" spans="1:6" ht="15" x14ac:dyDescent="0.2">
      <c r="A558" s="48" t="s">
        <v>522</v>
      </c>
      <c r="B558" s="56">
        <v>88.093581999778536</v>
      </c>
      <c r="C558" s="59">
        <v>7.4520833333333325</v>
      </c>
      <c r="D558" s="58">
        <v>0.47100000000000003</v>
      </c>
      <c r="E558" s="55">
        <v>14.227583333333328</v>
      </c>
      <c r="F558" s="53">
        <v>9.7210000000000001</v>
      </c>
    </row>
    <row r="559" spans="1:6" ht="15" x14ac:dyDescent="0.2">
      <c r="A559" s="48" t="s">
        <v>523</v>
      </c>
      <c r="B559" s="56">
        <v>73.844704347826095</v>
      </c>
      <c r="C559" s="59">
        <v>4.5978260869565224</v>
      </c>
      <c r="D559" s="61">
        <v>0.38</v>
      </c>
      <c r="E559" s="55">
        <v>13.442173913043479</v>
      </c>
      <c r="F559" s="61">
        <v>5.08</v>
      </c>
    </row>
    <row r="560" spans="1:6" ht="15" x14ac:dyDescent="0.2">
      <c r="A560" s="48" t="s">
        <v>524</v>
      </c>
      <c r="B560" s="54">
        <v>76.424085666666684</v>
      </c>
      <c r="C560" s="53">
        <v>4.7750000000000004</v>
      </c>
      <c r="D560" s="58">
        <v>0.54233333333333344</v>
      </c>
      <c r="E560" s="55">
        <v>13.591033333333334</v>
      </c>
      <c r="F560" s="53">
        <v>8.5103333333333335</v>
      </c>
    </row>
    <row r="561" spans="1:6" ht="15" x14ac:dyDescent="0.2">
      <c r="A561" s="48" t="s">
        <v>525</v>
      </c>
      <c r="B561" s="56">
        <v>329.02673623188412</v>
      </c>
      <c r="C561" s="59">
        <v>19.981884057971016</v>
      </c>
      <c r="D561" s="61">
        <v>1.2566666666666666</v>
      </c>
      <c r="E561" s="55">
        <v>61.221449275362318</v>
      </c>
      <c r="F561" s="61">
        <v>18.420000000000002</v>
      </c>
    </row>
    <row r="562" spans="1:6" ht="15" x14ac:dyDescent="0.2">
      <c r="A562" s="75" t="s">
        <v>526</v>
      </c>
      <c r="B562" s="54">
        <v>78.008896666666672</v>
      </c>
      <c r="C562" s="53">
        <v>5.09375</v>
      </c>
      <c r="D562" s="58">
        <v>0.64400000000000002</v>
      </c>
      <c r="E562" s="55">
        <v>13.499583333333337</v>
      </c>
      <c r="F562" s="67">
        <v>7.4720000000000004</v>
      </c>
    </row>
    <row r="563" spans="1:6" ht="15" x14ac:dyDescent="0.2">
      <c r="A563" s="48" t="s">
        <v>527</v>
      </c>
      <c r="B563" s="54">
        <v>339.16476666666665</v>
      </c>
      <c r="C563" s="53">
        <v>20.208333333333336</v>
      </c>
      <c r="D563" s="58">
        <v>2.3650000000000002</v>
      </c>
      <c r="E563" s="55">
        <v>61.24</v>
      </c>
      <c r="F563" s="67">
        <v>23.593333333333334</v>
      </c>
    </row>
    <row r="564" spans="1:6" ht="15" x14ac:dyDescent="0.2">
      <c r="A564" s="75" t="s">
        <v>528</v>
      </c>
      <c r="B564" s="54">
        <v>92.739919999999998</v>
      </c>
      <c r="C564" s="55">
        <v>6.1437499999999998</v>
      </c>
      <c r="D564" s="58">
        <v>0.51200000000000001</v>
      </c>
      <c r="E564" s="55">
        <v>16.495250000000002</v>
      </c>
      <c r="F564" s="67">
        <v>13.866</v>
      </c>
    </row>
    <row r="565" spans="1:6" ht="15" x14ac:dyDescent="0.2">
      <c r="A565" s="48" t="s">
        <v>529</v>
      </c>
      <c r="B565" s="54">
        <v>327.90526666666665</v>
      </c>
      <c r="C565" s="53">
        <v>20.104166666666668</v>
      </c>
      <c r="D565" s="58">
        <v>0.94666666666666666</v>
      </c>
      <c r="E565" s="55">
        <v>61.479166666666657</v>
      </c>
      <c r="F565" s="67">
        <v>30.32</v>
      </c>
    </row>
    <row r="566" spans="1:6" ht="15" x14ac:dyDescent="0.2">
      <c r="A566" s="48" t="s">
        <v>530</v>
      </c>
      <c r="B566" s="54">
        <v>77.027266666666677</v>
      </c>
      <c r="C566" s="53">
        <v>4.479166666666667</v>
      </c>
      <c r="D566" s="58">
        <v>0.53566666666666662</v>
      </c>
      <c r="E566" s="55">
        <v>14.005166666666661</v>
      </c>
      <c r="F566" s="53">
        <v>8.402333333333333</v>
      </c>
    </row>
    <row r="567" spans="1:6" ht="15" x14ac:dyDescent="0.2">
      <c r="A567" s="48" t="s">
        <v>531</v>
      </c>
      <c r="B567" s="56">
        <v>323.56571159420292</v>
      </c>
      <c r="C567" s="59">
        <v>21.344202898550723</v>
      </c>
      <c r="D567" s="61">
        <v>1.24</v>
      </c>
      <c r="E567" s="55">
        <v>58.752463768115952</v>
      </c>
      <c r="F567" s="61">
        <v>21.833333333333332</v>
      </c>
    </row>
    <row r="568" spans="1:6" ht="15" x14ac:dyDescent="0.2">
      <c r="A568" s="75" t="s">
        <v>532</v>
      </c>
      <c r="B568" s="54">
        <v>84.701852733492899</v>
      </c>
      <c r="C568" s="53">
        <v>5.5374999999999996</v>
      </c>
      <c r="D568" s="58">
        <v>0.4</v>
      </c>
      <c r="E568" s="55">
        <v>15.2675</v>
      </c>
      <c r="F568" s="67">
        <v>9.3179999999999996</v>
      </c>
    </row>
    <row r="569" spans="1:6" ht="15" x14ac:dyDescent="0.2">
      <c r="A569" s="48" t="s">
        <v>533</v>
      </c>
      <c r="B569" s="54">
        <v>325.84441116273405</v>
      </c>
      <c r="C569" s="53">
        <v>17.270833333333332</v>
      </c>
      <c r="D569" s="58">
        <v>1.17</v>
      </c>
      <c r="E569" s="55">
        <v>62.929166666666667</v>
      </c>
      <c r="F569" s="67">
        <v>24.006666666666671</v>
      </c>
    </row>
    <row r="570" spans="1:6" ht="15" x14ac:dyDescent="0.2">
      <c r="A570" s="48" t="s">
        <v>534</v>
      </c>
      <c r="B570" s="54">
        <v>67.866228771428268</v>
      </c>
      <c r="C570" s="53">
        <v>4.5395833333333329</v>
      </c>
      <c r="D570" s="83">
        <v>0.47733333333333333</v>
      </c>
      <c r="E570" s="55">
        <v>11.822749999999997</v>
      </c>
      <c r="F570" s="53">
        <v>4.76</v>
      </c>
    </row>
    <row r="571" spans="1:6" ht="15" x14ac:dyDescent="0.2">
      <c r="A571" s="75" t="s">
        <v>535</v>
      </c>
      <c r="B571" s="54">
        <v>336.9619111275673</v>
      </c>
      <c r="C571" s="53">
        <v>20.916666666666668</v>
      </c>
      <c r="D571" s="55">
        <v>1.33</v>
      </c>
      <c r="E571" s="55">
        <v>62.223333333333329</v>
      </c>
      <c r="F571" s="55">
        <v>20.626666666666665</v>
      </c>
    </row>
    <row r="572" spans="1:6" ht="15" x14ac:dyDescent="0.2">
      <c r="A572" s="75" t="s">
        <v>536</v>
      </c>
      <c r="B572" s="54">
        <v>76.893382317900631</v>
      </c>
      <c r="C572" s="53">
        <v>5.7208333333333341</v>
      </c>
      <c r="D572" s="58">
        <v>0.53833333333333344</v>
      </c>
      <c r="E572" s="55">
        <v>12.908166666666659</v>
      </c>
      <c r="F572" s="67">
        <v>11.514333333333335</v>
      </c>
    </row>
    <row r="573" spans="1:6" ht="15" x14ac:dyDescent="0.2">
      <c r="A573" s="48" t="s">
        <v>537</v>
      </c>
      <c r="B573" s="54">
        <v>331.41497745672859</v>
      </c>
      <c r="C573" s="53">
        <v>22.166666666666668</v>
      </c>
      <c r="D573" s="58">
        <v>1.2366666666666666</v>
      </c>
      <c r="E573" s="55">
        <v>59.986666666666657</v>
      </c>
      <c r="F573" s="55">
        <v>33.843333333333334</v>
      </c>
    </row>
    <row r="574" spans="1:6" ht="15" x14ac:dyDescent="0.2">
      <c r="A574" s="48" t="s">
        <v>538</v>
      </c>
      <c r="B574" s="54">
        <v>354.70287658909956</v>
      </c>
      <c r="C574" s="53">
        <v>21.229166666666664</v>
      </c>
      <c r="D574" s="58">
        <v>5.43</v>
      </c>
      <c r="E574" s="55">
        <v>57.884166666666673</v>
      </c>
      <c r="F574" s="53">
        <v>12.356666666666667</v>
      </c>
    </row>
    <row r="575" spans="1:6" ht="15" x14ac:dyDescent="0.2">
      <c r="A575" s="48" t="s">
        <v>539</v>
      </c>
      <c r="B575" s="54">
        <v>344.13365128499271</v>
      </c>
      <c r="C575" s="53">
        <v>18.964583333333334</v>
      </c>
      <c r="D575" s="58">
        <v>2.1320000000000001</v>
      </c>
      <c r="E575" s="55">
        <v>64.000416666666666</v>
      </c>
      <c r="F575" s="53">
        <v>21.313666666666666</v>
      </c>
    </row>
    <row r="576" spans="1:6" ht="15" x14ac:dyDescent="0.2">
      <c r="A576" s="48" t="s">
        <v>540</v>
      </c>
      <c r="B576" s="54">
        <v>92.638766252299149</v>
      </c>
      <c r="C576" s="53">
        <v>6.3104166666666668</v>
      </c>
      <c r="D576" s="58">
        <v>0.52466666666666673</v>
      </c>
      <c r="E576" s="55">
        <v>16.30224999999999</v>
      </c>
      <c r="F576" s="53">
        <v>7.862333333333333</v>
      </c>
    </row>
    <row r="577" spans="1:6" ht="15" x14ac:dyDescent="0.2">
      <c r="A577" s="48" t="s">
        <v>541</v>
      </c>
      <c r="B577" s="56">
        <v>339.14124020355331</v>
      </c>
      <c r="C577" s="59">
        <v>23.152173913043477</v>
      </c>
      <c r="D577" s="61">
        <v>0.77</v>
      </c>
      <c r="E577" s="55">
        <v>62.004492753623182</v>
      </c>
      <c r="F577" s="61">
        <v>16.936666666666667</v>
      </c>
    </row>
    <row r="578" spans="1:6" ht="15" x14ac:dyDescent="0.2">
      <c r="A578" s="48" t="s">
        <v>542</v>
      </c>
      <c r="B578" s="54">
        <v>486.92708646452428</v>
      </c>
      <c r="C578" s="53">
        <v>15.995833333333334</v>
      </c>
      <c r="D578" s="58">
        <v>26.075333333333333</v>
      </c>
      <c r="E578" s="55">
        <v>52.376166666666663</v>
      </c>
      <c r="F578" s="53">
        <v>7.319</v>
      </c>
    </row>
    <row r="579" spans="1:6" ht="15" x14ac:dyDescent="0.2">
      <c r="A579" s="68" t="s">
        <v>625</v>
      </c>
      <c r="B579" s="64">
        <v>503.19036583995569</v>
      </c>
      <c r="C579" s="65">
        <v>13.162240091959635</v>
      </c>
      <c r="D579" s="69">
        <v>28.048333333333336</v>
      </c>
      <c r="E579" s="65">
        <v>54.730426574707039</v>
      </c>
      <c r="F579" s="69">
        <v>3.3933333333333331</v>
      </c>
    </row>
    <row r="580" spans="1:6" ht="15" x14ac:dyDescent="0.2">
      <c r="A580" s="48" t="s">
        <v>543</v>
      </c>
      <c r="B580" s="54">
        <v>403.95584581039901</v>
      </c>
      <c r="C580" s="53">
        <v>36.030100240707398</v>
      </c>
      <c r="D580" s="58">
        <v>14.633333333333333</v>
      </c>
      <c r="E580" s="55">
        <v>38.439899759292608</v>
      </c>
      <c r="F580" s="53">
        <v>20.18</v>
      </c>
    </row>
    <row r="581" spans="1:6" ht="15" x14ac:dyDescent="0.2">
      <c r="A581" s="48" t="s">
        <v>544</v>
      </c>
      <c r="B581" s="54">
        <v>39.104855275350758</v>
      </c>
      <c r="C581" s="53">
        <v>2.3810700159072873</v>
      </c>
      <c r="D581" s="58">
        <v>1.6060000000000001</v>
      </c>
      <c r="E581" s="55">
        <v>4.2752633333333421</v>
      </c>
      <c r="F581" s="67">
        <v>0.36633333333333334</v>
      </c>
    </row>
    <row r="582" spans="1:6" ht="15" x14ac:dyDescent="0.2">
      <c r="A582" s="48" t="s">
        <v>545</v>
      </c>
      <c r="B582" s="54">
        <v>458.89572943786771</v>
      </c>
      <c r="C582" s="53">
        <v>35.687500238418579</v>
      </c>
      <c r="D582" s="58">
        <v>26.180999999999997</v>
      </c>
      <c r="E582" s="55">
        <v>28.482833333333335</v>
      </c>
      <c r="F582" s="67">
        <v>7.3129999999999997</v>
      </c>
    </row>
    <row r="583" spans="1:6" ht="15" x14ac:dyDescent="0.2">
      <c r="A583" s="48" t="s">
        <v>626</v>
      </c>
      <c r="B583" s="54">
        <v>64.48509407389021</v>
      </c>
      <c r="C583" s="53">
        <v>6.5531767104466754</v>
      </c>
      <c r="D583" s="58">
        <v>3.9533333333333331</v>
      </c>
      <c r="E583" s="55">
        <v>2.1268233333333328</v>
      </c>
      <c r="F583" s="53">
        <v>0.75266666666666671</v>
      </c>
    </row>
    <row r="584" spans="1:6" ht="15" x14ac:dyDescent="0.2">
      <c r="A584" s="48" t="s">
        <v>218</v>
      </c>
      <c r="B584" s="54">
        <v>381.27817396012944</v>
      </c>
      <c r="C584" s="53">
        <v>33.575000000000003</v>
      </c>
      <c r="D584" s="53">
        <v>10.341999999999999</v>
      </c>
      <c r="E584" s="55">
        <v>43.786333333333324</v>
      </c>
      <c r="F584" s="55">
        <v>32.306999999999995</v>
      </c>
    </row>
    <row r="585" spans="1:6" ht="15" x14ac:dyDescent="0.2">
      <c r="A585" s="48" t="s">
        <v>219</v>
      </c>
      <c r="B585" s="54">
        <v>120.64258534487091</v>
      </c>
      <c r="C585" s="53">
        <v>11.108333333333333</v>
      </c>
      <c r="D585" s="53">
        <v>3.7840000000000003</v>
      </c>
      <c r="E585" s="55">
        <v>12.38933333333334</v>
      </c>
      <c r="F585" s="53">
        <v>14.44</v>
      </c>
    </row>
    <row r="586" spans="1:6" ht="15" x14ac:dyDescent="0.2">
      <c r="A586" s="48" t="s">
        <v>627</v>
      </c>
      <c r="B586" s="54">
        <v>580.74695455607048</v>
      </c>
      <c r="C586" s="53">
        <v>18.554759385108948</v>
      </c>
      <c r="D586" s="53">
        <v>47.324333333333335</v>
      </c>
      <c r="E586" s="55">
        <v>29.547240000000002</v>
      </c>
      <c r="F586" s="53">
        <v>11.64</v>
      </c>
    </row>
    <row r="587" spans="1:6" ht="15" x14ac:dyDescent="0.2">
      <c r="A587" s="48" t="s">
        <v>628</v>
      </c>
      <c r="B587" s="54">
        <v>570.167626501619</v>
      </c>
      <c r="C587" s="53">
        <v>18.509367332776389</v>
      </c>
      <c r="D587" s="58">
        <v>46.279666666666664</v>
      </c>
      <c r="E587" s="55">
        <v>29.13496600055695</v>
      </c>
      <c r="F587" s="53">
        <v>3.6630000000000003</v>
      </c>
    </row>
    <row r="588" spans="1:6" ht="15" x14ac:dyDescent="0.2">
      <c r="A588" s="48" t="s">
        <v>547</v>
      </c>
      <c r="B588" s="54">
        <v>642.96307168106932</v>
      </c>
      <c r="C588" s="53">
        <v>14.536340101559956</v>
      </c>
      <c r="D588" s="58">
        <v>63.459000000000003</v>
      </c>
      <c r="E588" s="55">
        <v>15.078659898440039</v>
      </c>
      <c r="F588" s="53">
        <v>7.931</v>
      </c>
    </row>
    <row r="589" spans="1:6" ht="15" x14ac:dyDescent="0.2">
      <c r="A589" s="48" t="s">
        <v>629</v>
      </c>
      <c r="B589" s="54">
        <v>406.48735310780989</v>
      </c>
      <c r="C589" s="53">
        <v>3.69183412310697</v>
      </c>
      <c r="D589" s="58">
        <v>41.976333333333336</v>
      </c>
      <c r="E589" s="55">
        <v>10.401665876893027</v>
      </c>
      <c r="F589" s="53">
        <v>5.378166666666667</v>
      </c>
    </row>
    <row r="590" spans="1:6" ht="15" x14ac:dyDescent="0.2">
      <c r="A590" s="48" t="s">
        <v>640</v>
      </c>
      <c r="B590" s="54"/>
      <c r="C590" s="53"/>
      <c r="D590" s="58"/>
      <c r="E590" s="55"/>
      <c r="F590" s="53"/>
    </row>
    <row r="591" spans="1:6" ht="15" x14ac:dyDescent="0.2">
      <c r="A591" s="74" t="s">
        <v>28</v>
      </c>
      <c r="B591" s="64">
        <v>328.77140024483361</v>
      </c>
      <c r="C591" s="65">
        <v>1.4062667172749839</v>
      </c>
      <c r="D591" s="69">
        <v>0.19800000000000004</v>
      </c>
      <c r="E591" s="65">
        <v>79.17306661605835</v>
      </c>
      <c r="F591" s="70">
        <v>17.86</v>
      </c>
    </row>
    <row r="592" spans="1:6" ht="15" x14ac:dyDescent="0.2">
      <c r="A592" s="48" t="s">
        <v>548</v>
      </c>
      <c r="B592" s="54">
        <v>583.5467147545495</v>
      </c>
      <c r="C592" s="53">
        <v>21.164667428334557</v>
      </c>
      <c r="D592" s="58">
        <v>50.43266666666667</v>
      </c>
      <c r="E592" s="55">
        <v>21.617665904998766</v>
      </c>
      <c r="F592" s="53">
        <v>11.868333333333334</v>
      </c>
    </row>
    <row r="593" spans="1:6" ht="15" x14ac:dyDescent="0.2">
      <c r="A593" s="48" t="s">
        <v>549</v>
      </c>
      <c r="B593" s="54">
        <v>495.09611384365076</v>
      </c>
      <c r="C593" s="53">
        <v>14.083867173512777</v>
      </c>
      <c r="D593" s="58">
        <v>32.252933333333338</v>
      </c>
      <c r="E593" s="55">
        <v>43.312199493153891</v>
      </c>
      <c r="F593" s="53">
        <v>33.50266666666667</v>
      </c>
    </row>
    <row r="594" spans="1:6" ht="15" x14ac:dyDescent="0.2">
      <c r="A594" s="48" t="s">
        <v>550</v>
      </c>
      <c r="B594" s="54">
        <v>174.36990200000002</v>
      </c>
      <c r="C594" s="53">
        <v>2.9803666666666659</v>
      </c>
      <c r="D594" s="58">
        <v>0.747</v>
      </c>
      <c r="E594" s="55">
        <v>43.917633333333335</v>
      </c>
      <c r="F594" s="53">
        <v>15.6033333333333</v>
      </c>
    </row>
    <row r="595" spans="1:6" ht="15" x14ac:dyDescent="0.2">
      <c r="A595" s="74" t="s">
        <v>577</v>
      </c>
      <c r="B595" s="64">
        <v>218.53388087660073</v>
      </c>
      <c r="C595" s="65">
        <v>2.5229166666666667</v>
      </c>
      <c r="D595" s="69">
        <v>12.761666666666668</v>
      </c>
      <c r="E595" s="65">
        <v>29.569416666666662</v>
      </c>
      <c r="F595" s="69">
        <v>4.2533333333333339</v>
      </c>
    </row>
    <row r="596" spans="1:6" ht="15" x14ac:dyDescent="0.2">
      <c r="A596" s="48" t="s">
        <v>551</v>
      </c>
      <c r="B596" s="54">
        <v>620.0600197905668</v>
      </c>
      <c r="C596" s="53">
        <v>13.970800502777101</v>
      </c>
      <c r="D596" s="58">
        <v>59.359666666666669</v>
      </c>
      <c r="E596" s="55">
        <v>18.363866163889568</v>
      </c>
      <c r="F596" s="53">
        <v>7.2496666666666671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Z455"/>
  <sheetViews>
    <sheetView zoomScaleNormal="100" zoomScaleSheetLayoutView="100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B458" sqref="B458"/>
    </sheetView>
  </sheetViews>
  <sheetFormatPr defaultColWidth="9.140625" defaultRowHeight="11.25" customHeight="1" x14ac:dyDescent="0.2"/>
  <cols>
    <col min="1" max="1" width="8.85546875" style="4" bestFit="1" customWidth="1"/>
    <col min="2" max="2" width="46.85546875" style="3" bestFit="1" customWidth="1"/>
    <col min="3" max="4" width="9.140625" style="46"/>
    <col min="5" max="5" width="9.28515625" style="46" bestFit="1" customWidth="1"/>
    <col min="6" max="12" width="6.42578125" style="42" customWidth="1"/>
    <col min="13" max="24" width="10.5703125" style="42" customWidth="1"/>
    <col min="25" max="16384" width="9.140625" style="3"/>
  </cols>
  <sheetData>
    <row r="1" spans="1:78" ht="11.25" customHeight="1" x14ac:dyDescent="0.2">
      <c r="A1" s="4">
        <v>1</v>
      </c>
      <c r="B1" s="3">
        <v>2</v>
      </c>
      <c r="C1" s="4">
        <v>3</v>
      </c>
      <c r="D1" s="3">
        <v>4</v>
      </c>
      <c r="E1" s="4">
        <v>5</v>
      </c>
      <c r="F1" s="3">
        <v>6</v>
      </c>
      <c r="G1" s="4">
        <v>7</v>
      </c>
      <c r="H1" s="3">
        <v>8</v>
      </c>
      <c r="I1" s="4">
        <v>9</v>
      </c>
      <c r="J1" s="3">
        <v>10</v>
      </c>
      <c r="K1" s="4">
        <v>11</v>
      </c>
      <c r="L1" s="3">
        <v>12</v>
      </c>
      <c r="M1" s="4">
        <v>13</v>
      </c>
      <c r="N1" s="3">
        <v>14</v>
      </c>
      <c r="O1" s="4">
        <v>15</v>
      </c>
      <c r="P1" s="3">
        <v>16</v>
      </c>
      <c r="Q1" s="4">
        <v>17</v>
      </c>
      <c r="R1" s="3">
        <v>18</v>
      </c>
      <c r="S1" s="4">
        <v>19</v>
      </c>
      <c r="T1" s="3">
        <v>20</v>
      </c>
      <c r="U1" s="4">
        <v>21</v>
      </c>
      <c r="V1" s="3">
        <v>22</v>
      </c>
      <c r="W1" s="4">
        <v>23</v>
      </c>
      <c r="X1" s="3">
        <v>24</v>
      </c>
    </row>
    <row r="2" spans="1:78" s="11" customFormat="1" ht="11.25" customHeight="1" x14ac:dyDescent="0.2">
      <c r="B2" s="12"/>
      <c r="C2" s="13" t="s">
        <v>552</v>
      </c>
      <c r="D2" s="13" t="s">
        <v>553</v>
      </c>
      <c r="E2" s="13" t="s">
        <v>554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</row>
    <row r="3" spans="1:78" s="17" customFormat="1" ht="11.25" customHeight="1" x14ac:dyDescent="0.2">
      <c r="A3" s="8" t="s">
        <v>74</v>
      </c>
      <c r="B3" s="15" t="s">
        <v>76</v>
      </c>
      <c r="C3" s="7" t="s">
        <v>555</v>
      </c>
      <c r="D3" s="7" t="s">
        <v>556</v>
      </c>
      <c r="E3" s="7" t="s">
        <v>556</v>
      </c>
      <c r="F3" s="9" t="s">
        <v>557</v>
      </c>
      <c r="G3" s="9" t="s">
        <v>558</v>
      </c>
      <c r="H3" s="9" t="s">
        <v>559</v>
      </c>
      <c r="I3" s="9" t="s">
        <v>560</v>
      </c>
      <c r="J3" s="9" t="s">
        <v>561</v>
      </c>
      <c r="K3" s="9" t="s">
        <v>562</v>
      </c>
      <c r="L3" s="9" t="s">
        <v>563</v>
      </c>
      <c r="M3" s="9" t="s">
        <v>564</v>
      </c>
      <c r="N3" s="9" t="s">
        <v>565</v>
      </c>
      <c r="O3" s="9" t="s">
        <v>566</v>
      </c>
      <c r="P3" s="9" t="s">
        <v>567</v>
      </c>
      <c r="Q3" s="16" t="s">
        <v>568</v>
      </c>
      <c r="R3" s="16" t="s">
        <v>569</v>
      </c>
      <c r="S3" s="9" t="s">
        <v>570</v>
      </c>
      <c r="T3" s="9" t="s">
        <v>571</v>
      </c>
      <c r="U3" s="9" t="s">
        <v>572</v>
      </c>
      <c r="V3" s="9" t="s">
        <v>573</v>
      </c>
      <c r="W3" s="9" t="s">
        <v>574</v>
      </c>
      <c r="X3" s="9" t="s">
        <v>575</v>
      </c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</row>
    <row r="4" spans="1:78" s="41" customFormat="1" ht="11.25" customHeight="1" x14ac:dyDescent="0.2">
      <c r="A4" s="21" t="s">
        <v>75</v>
      </c>
      <c r="B4" s="18"/>
      <c r="C4" s="19" t="s">
        <v>77</v>
      </c>
      <c r="D4" s="19" t="s">
        <v>77</v>
      </c>
      <c r="E4" s="19" t="s">
        <v>77</v>
      </c>
      <c r="F4" s="20" t="s">
        <v>77</v>
      </c>
      <c r="G4" s="20" t="s">
        <v>77</v>
      </c>
      <c r="H4" s="20" t="s">
        <v>77</v>
      </c>
      <c r="I4" s="20" t="s">
        <v>77</v>
      </c>
      <c r="J4" s="20" t="s">
        <v>77</v>
      </c>
      <c r="K4" s="20" t="s">
        <v>77</v>
      </c>
      <c r="L4" s="20" t="s">
        <v>77</v>
      </c>
      <c r="M4" s="20" t="s">
        <v>77</v>
      </c>
      <c r="N4" s="20" t="s">
        <v>77</v>
      </c>
      <c r="O4" s="20" t="s">
        <v>77</v>
      </c>
      <c r="P4" s="20" t="s">
        <v>77</v>
      </c>
      <c r="Q4" s="20" t="s">
        <v>77</v>
      </c>
      <c r="R4" s="20" t="s">
        <v>77</v>
      </c>
      <c r="S4" s="20" t="s">
        <v>77</v>
      </c>
      <c r="T4" s="20" t="s">
        <v>77</v>
      </c>
      <c r="U4" s="20" t="s">
        <v>77</v>
      </c>
      <c r="V4" s="20" t="s">
        <v>77</v>
      </c>
      <c r="W4" s="20" t="s">
        <v>77</v>
      </c>
      <c r="X4" s="20" t="s">
        <v>77</v>
      </c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</row>
    <row r="5" spans="1:78" ht="11.25" customHeight="1" x14ac:dyDescent="0.2">
      <c r="A5" s="47" t="s">
        <v>78</v>
      </c>
      <c r="B5" s="47"/>
      <c r="C5" s="2"/>
      <c r="D5" s="2"/>
      <c r="E5" s="2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78" ht="11.25" customHeight="1" x14ac:dyDescent="0.2">
      <c r="A6" s="4">
        <v>1</v>
      </c>
      <c r="B6" s="3" t="s">
        <v>79</v>
      </c>
      <c r="C6" s="2">
        <v>0.3</v>
      </c>
      <c r="D6" s="2">
        <v>0.4</v>
      </c>
      <c r="E6" s="2">
        <v>0.3</v>
      </c>
      <c r="F6" s="5"/>
      <c r="G6" s="5"/>
      <c r="H6" s="5">
        <v>0.25</v>
      </c>
      <c r="I6" s="5">
        <v>0.02</v>
      </c>
      <c r="J6" s="5"/>
      <c r="K6" s="5"/>
      <c r="L6" s="5"/>
      <c r="M6" s="5"/>
      <c r="N6" s="5"/>
      <c r="O6" s="5">
        <v>0.36</v>
      </c>
      <c r="P6" s="5"/>
      <c r="Q6" s="5">
        <v>0.31</v>
      </c>
      <c r="R6" s="5">
        <v>0.01</v>
      </c>
      <c r="S6" s="5"/>
      <c r="T6" s="5"/>
      <c r="U6" s="5"/>
      <c r="V6" s="5"/>
      <c r="W6" s="5"/>
      <c r="X6" s="5"/>
    </row>
    <row r="7" spans="1:78" ht="11.25" customHeight="1" x14ac:dyDescent="0.2">
      <c r="A7" s="4">
        <f>A6+1</f>
        <v>2</v>
      </c>
      <c r="B7" s="3" t="s">
        <v>80</v>
      </c>
      <c r="C7" s="2">
        <v>0.3</v>
      </c>
      <c r="D7" s="2">
        <v>0.5</v>
      </c>
      <c r="E7" s="2">
        <v>0.4</v>
      </c>
      <c r="F7" s="5"/>
      <c r="G7" s="5">
        <v>0.01</v>
      </c>
      <c r="H7" s="5">
        <v>0.2393333392937978</v>
      </c>
      <c r="I7" s="5">
        <v>0.02</v>
      </c>
      <c r="J7" s="5">
        <v>0.01</v>
      </c>
      <c r="K7" s="5"/>
      <c r="L7" s="5"/>
      <c r="M7" s="5"/>
      <c r="N7" s="5"/>
      <c r="O7" s="5">
        <v>0.45</v>
      </c>
      <c r="P7" s="5"/>
      <c r="Q7" s="5">
        <v>0.38</v>
      </c>
      <c r="R7" s="5">
        <v>0.02</v>
      </c>
      <c r="S7" s="5"/>
      <c r="T7" s="5"/>
      <c r="U7" s="5"/>
      <c r="V7" s="5"/>
      <c r="W7" s="5"/>
      <c r="X7" s="5"/>
    </row>
    <row r="8" spans="1:78" ht="11.25" customHeight="1" x14ac:dyDescent="0.2">
      <c r="A8" s="4">
        <f t="shared" ref="A8:A40" si="0">A7+1</f>
        <v>3</v>
      </c>
      <c r="B8" s="3" t="s">
        <v>81</v>
      </c>
      <c r="C8" s="2">
        <v>0.2</v>
      </c>
      <c r="D8" s="2"/>
      <c r="E8" s="2"/>
      <c r="F8" s="5"/>
      <c r="G8" s="5"/>
      <c r="H8" s="5">
        <v>0.16</v>
      </c>
      <c r="I8" s="5">
        <v>0.01</v>
      </c>
      <c r="J8" s="5"/>
      <c r="K8" s="5"/>
      <c r="L8" s="5"/>
      <c r="M8" s="5"/>
      <c r="N8" s="5"/>
      <c r="O8" s="5">
        <v>0.04</v>
      </c>
      <c r="P8" s="5"/>
      <c r="Q8" s="5">
        <v>0.06</v>
      </c>
      <c r="R8" s="5"/>
      <c r="S8" s="5"/>
      <c r="T8" s="5"/>
      <c r="U8" s="5"/>
      <c r="V8" s="5"/>
      <c r="W8" s="5"/>
      <c r="X8" s="5"/>
    </row>
    <row r="9" spans="1:78" ht="11.25" customHeight="1" x14ac:dyDescent="0.2">
      <c r="A9" s="4">
        <f t="shared" si="0"/>
        <v>4</v>
      </c>
      <c r="B9" s="3" t="s">
        <v>82</v>
      </c>
      <c r="C9" s="2">
        <v>0.1</v>
      </c>
      <c r="D9" s="2">
        <v>0.1</v>
      </c>
      <c r="E9" s="2">
        <v>0.1</v>
      </c>
      <c r="F9" s="5"/>
      <c r="G9" s="5"/>
      <c r="H9" s="5">
        <v>0.06</v>
      </c>
      <c r="I9" s="5">
        <v>0.01</v>
      </c>
      <c r="J9" s="5"/>
      <c r="K9" s="5"/>
      <c r="L9" s="5"/>
      <c r="M9" s="5"/>
      <c r="N9" s="5"/>
      <c r="O9" s="5">
        <v>0.06</v>
      </c>
      <c r="P9" s="5"/>
      <c r="Q9" s="5">
        <v>0.08</v>
      </c>
      <c r="R9" s="5"/>
      <c r="S9" s="5"/>
      <c r="T9" s="5"/>
      <c r="U9" s="5"/>
      <c r="V9" s="5"/>
      <c r="W9" s="5"/>
      <c r="X9" s="5"/>
    </row>
    <row r="10" spans="1:78" ht="11.25" customHeight="1" x14ac:dyDescent="0.2">
      <c r="A10" s="4">
        <f t="shared" si="0"/>
        <v>5</v>
      </c>
      <c r="B10" s="3" t="s">
        <v>83</v>
      </c>
      <c r="C10" s="2">
        <v>0.1</v>
      </c>
      <c r="D10" s="2">
        <v>0.1</v>
      </c>
      <c r="E10" s="2">
        <v>0.1</v>
      </c>
      <c r="F10" s="5"/>
      <c r="G10" s="5"/>
      <c r="H10" s="5">
        <v>0.12</v>
      </c>
      <c r="I10" s="5">
        <v>0.02</v>
      </c>
      <c r="J10" s="5"/>
      <c r="K10" s="5"/>
      <c r="L10" s="5"/>
      <c r="M10" s="5"/>
      <c r="N10" s="5"/>
      <c r="O10" s="5">
        <v>0.12</v>
      </c>
      <c r="P10" s="5"/>
      <c r="Q10" s="5">
        <v>0.09</v>
      </c>
      <c r="R10" s="5"/>
      <c r="S10" s="5"/>
      <c r="T10" s="5"/>
      <c r="U10" s="5"/>
      <c r="V10" s="5"/>
      <c r="W10" s="5"/>
      <c r="X10" s="5"/>
    </row>
    <row r="11" spans="1:78" ht="11.25" customHeight="1" x14ac:dyDescent="0.2">
      <c r="A11" s="4">
        <f t="shared" si="0"/>
        <v>6</v>
      </c>
      <c r="B11" s="3" t="s">
        <v>84</v>
      </c>
      <c r="C11" s="2">
        <v>0.1</v>
      </c>
      <c r="D11" s="2">
        <v>0.1</v>
      </c>
      <c r="E11" s="2">
        <v>0.1</v>
      </c>
      <c r="F11" s="5"/>
      <c r="G11" s="5"/>
      <c r="H11" s="5">
        <v>0.06</v>
      </c>
      <c r="I11" s="5">
        <v>0.01</v>
      </c>
      <c r="J11" s="5"/>
      <c r="K11" s="5"/>
      <c r="L11" s="5"/>
      <c r="M11" s="5"/>
      <c r="N11" s="5"/>
      <c r="O11" s="5">
        <v>0.09</v>
      </c>
      <c r="P11" s="5"/>
      <c r="Q11" s="5">
        <v>0.09</v>
      </c>
      <c r="R11" s="5"/>
      <c r="S11" s="5"/>
      <c r="T11" s="5"/>
      <c r="U11" s="5"/>
      <c r="V11" s="5"/>
      <c r="W11" s="5"/>
      <c r="X11" s="5"/>
    </row>
    <row r="12" spans="1:78" ht="11.25" customHeight="1" x14ac:dyDescent="0.2">
      <c r="A12" s="4">
        <f t="shared" si="0"/>
        <v>7</v>
      </c>
      <c r="B12" s="3" t="s">
        <v>85</v>
      </c>
      <c r="C12" s="2">
        <v>1.54</v>
      </c>
      <c r="D12" s="2">
        <v>3.1556666666666668</v>
      </c>
      <c r="E12" s="2">
        <v>3.0163333333333333</v>
      </c>
      <c r="F12" s="5"/>
      <c r="G12" s="5">
        <v>1.5333333333333332E-2</v>
      </c>
      <c r="H12" s="5">
        <v>1.3703333333333336</v>
      </c>
      <c r="I12" s="5">
        <v>0.13900000000000001</v>
      </c>
      <c r="J12" s="5"/>
      <c r="K12" s="5"/>
      <c r="L12" s="5">
        <v>1.5333333333333332E-2</v>
      </c>
      <c r="M12" s="5"/>
      <c r="N12" s="5"/>
      <c r="O12" s="5">
        <v>3.1013333333333328</v>
      </c>
      <c r="P12" s="5">
        <v>5.4333333333333338E-2</v>
      </c>
      <c r="Q12" s="5">
        <v>2.954333333333333</v>
      </c>
      <c r="R12" s="5">
        <v>6.2E-2</v>
      </c>
      <c r="S12" s="5"/>
      <c r="T12" s="5"/>
      <c r="U12" s="5"/>
      <c r="V12" s="5"/>
      <c r="W12" s="5"/>
      <c r="X12" s="5"/>
    </row>
    <row r="13" spans="1:78" ht="11.25" customHeight="1" x14ac:dyDescent="0.2">
      <c r="A13" s="4">
        <f t="shared" si="0"/>
        <v>8</v>
      </c>
      <c r="B13" s="3" t="s">
        <v>86</v>
      </c>
      <c r="C13" s="2">
        <v>3.9</v>
      </c>
      <c r="D13" s="2">
        <v>3.7</v>
      </c>
      <c r="E13" s="2">
        <v>2.2000000000000002</v>
      </c>
      <c r="F13" s="5">
        <v>0.03</v>
      </c>
      <c r="G13" s="5">
        <v>7.0000000000000007E-2</v>
      </c>
      <c r="H13" s="5">
        <v>2.76</v>
      </c>
      <c r="I13" s="5">
        <v>0.94</v>
      </c>
      <c r="J13" s="5">
        <v>0.03</v>
      </c>
      <c r="K13" s="5">
        <v>0.02</v>
      </c>
      <c r="L13" s="5">
        <v>0.01</v>
      </c>
      <c r="M13" s="5"/>
      <c r="N13" s="5">
        <v>0.02</v>
      </c>
      <c r="O13" s="5">
        <v>3.7</v>
      </c>
      <c r="P13" s="5">
        <v>0.02</v>
      </c>
      <c r="Q13" s="5">
        <v>2.13</v>
      </c>
      <c r="R13" s="5">
        <v>0.1</v>
      </c>
      <c r="S13" s="5"/>
      <c r="T13" s="5"/>
      <c r="U13" s="5"/>
      <c r="V13" s="5"/>
      <c r="W13" s="5">
        <v>1.36</v>
      </c>
      <c r="X13" s="5">
        <v>0.22</v>
      </c>
    </row>
    <row r="14" spans="1:78" ht="11.25" customHeight="1" x14ac:dyDescent="0.2">
      <c r="A14" s="4">
        <f t="shared" si="0"/>
        <v>9</v>
      </c>
      <c r="B14" s="3" t="s">
        <v>87</v>
      </c>
      <c r="C14" s="2">
        <v>6.2</v>
      </c>
      <c r="D14" s="2">
        <v>6.6</v>
      </c>
      <c r="E14" s="2">
        <v>1.7</v>
      </c>
      <c r="F14" s="5">
        <v>0.19</v>
      </c>
      <c r="G14" s="5">
        <v>0.13</v>
      </c>
      <c r="H14" s="5">
        <v>3.11</v>
      </c>
      <c r="I14" s="5">
        <v>2.5499999999999998</v>
      </c>
      <c r="J14" s="5">
        <v>7.0000000000000007E-2</v>
      </c>
      <c r="K14" s="5">
        <v>7.0000000000000007E-2</v>
      </c>
      <c r="L14" s="5">
        <v>0.02</v>
      </c>
      <c r="M14" s="5"/>
      <c r="N14" s="5">
        <v>0.02</v>
      </c>
      <c r="O14" s="5">
        <v>6.55</v>
      </c>
      <c r="P14" s="5">
        <v>0.04</v>
      </c>
      <c r="Q14" s="5">
        <v>1.68</v>
      </c>
      <c r="R14" s="5">
        <v>0.06</v>
      </c>
      <c r="S14" s="5"/>
      <c r="T14" s="5"/>
      <c r="U14" s="5"/>
      <c r="V14" s="5"/>
      <c r="W14" s="5">
        <v>3.84</v>
      </c>
      <c r="X14" s="5">
        <v>0.37</v>
      </c>
    </row>
    <row r="15" spans="1:78" ht="11.25" customHeight="1" x14ac:dyDescent="0.2">
      <c r="A15" s="4">
        <f t="shared" si="0"/>
        <v>10</v>
      </c>
      <c r="B15" s="3" t="s">
        <v>88</v>
      </c>
      <c r="C15" s="2">
        <v>6.1</v>
      </c>
      <c r="D15" s="2">
        <v>6.5</v>
      </c>
      <c r="E15" s="2">
        <v>1.7</v>
      </c>
      <c r="F15" s="5">
        <v>7.0000000000000007E-2</v>
      </c>
      <c r="G15" s="5">
        <v>7.0000000000000007E-2</v>
      </c>
      <c r="H15" s="5">
        <v>3.35</v>
      </c>
      <c r="I15" s="5">
        <v>2.41</v>
      </c>
      <c r="J15" s="5">
        <v>0.06</v>
      </c>
      <c r="K15" s="5"/>
      <c r="L15" s="5"/>
      <c r="M15" s="5"/>
      <c r="N15" s="5">
        <v>0.04</v>
      </c>
      <c r="O15" s="5">
        <v>6.4</v>
      </c>
      <c r="P15" s="5">
        <v>0.02</v>
      </c>
      <c r="Q15" s="5">
        <v>1.61</v>
      </c>
      <c r="R15" s="5">
        <v>0.06</v>
      </c>
      <c r="S15" s="5"/>
      <c r="T15" s="5"/>
      <c r="U15" s="5"/>
      <c r="V15" s="5"/>
      <c r="W15" s="5">
        <v>4.21</v>
      </c>
      <c r="X15" s="5">
        <v>0.32</v>
      </c>
    </row>
    <row r="16" spans="1:78" ht="11.25" customHeight="1" x14ac:dyDescent="0.2">
      <c r="A16" s="4">
        <f t="shared" si="0"/>
        <v>11</v>
      </c>
      <c r="B16" s="3" t="s">
        <v>89</v>
      </c>
      <c r="C16" s="2">
        <v>6.5</v>
      </c>
      <c r="D16" s="2">
        <v>8.1</v>
      </c>
      <c r="E16" s="2">
        <v>1.9</v>
      </c>
      <c r="F16" s="5"/>
      <c r="G16" s="5">
        <v>0.02</v>
      </c>
      <c r="H16" s="5">
        <v>3.21</v>
      </c>
      <c r="I16" s="5">
        <v>3.02</v>
      </c>
      <c r="J16" s="5">
        <v>0.09</v>
      </c>
      <c r="K16" s="5">
        <v>0.12</v>
      </c>
      <c r="L16" s="5">
        <v>0.02</v>
      </c>
      <c r="M16" s="5">
        <v>0.02</v>
      </c>
      <c r="N16" s="5">
        <v>0.02</v>
      </c>
      <c r="O16" s="5">
        <v>8.07</v>
      </c>
      <c r="P16" s="5">
        <v>0.02</v>
      </c>
      <c r="Q16" s="5">
        <v>1.84</v>
      </c>
      <c r="R16" s="5">
        <v>0.09</v>
      </c>
      <c r="S16" s="5"/>
      <c r="T16" s="5"/>
      <c r="U16" s="5"/>
      <c r="V16" s="5"/>
      <c r="W16" s="5">
        <v>6.63</v>
      </c>
      <c r="X16" s="5">
        <v>0.42</v>
      </c>
    </row>
    <row r="17" spans="1:24" ht="11.25" customHeight="1" x14ac:dyDescent="0.2">
      <c r="A17" s="4">
        <f t="shared" si="0"/>
        <v>12</v>
      </c>
      <c r="B17" s="3" t="s">
        <v>90</v>
      </c>
      <c r="C17" s="2">
        <v>6.7</v>
      </c>
      <c r="D17" s="2">
        <v>8.9</v>
      </c>
      <c r="E17" s="2">
        <v>1.8</v>
      </c>
      <c r="F17" s="5"/>
      <c r="G17" s="5">
        <v>0.03</v>
      </c>
      <c r="H17" s="5">
        <v>3.32</v>
      </c>
      <c r="I17" s="5">
        <v>3.1</v>
      </c>
      <c r="J17" s="5">
        <v>0.1</v>
      </c>
      <c r="K17" s="5">
        <v>0.1</v>
      </c>
      <c r="L17" s="5">
        <v>0.03</v>
      </c>
      <c r="M17" s="5"/>
      <c r="N17" s="5">
        <v>0.03</v>
      </c>
      <c r="O17" s="5">
        <v>8.83</v>
      </c>
      <c r="P17" s="5">
        <v>0.03</v>
      </c>
      <c r="Q17" s="5">
        <v>1.77</v>
      </c>
      <c r="R17" s="5">
        <v>0.08</v>
      </c>
      <c r="S17" s="5"/>
      <c r="T17" s="5"/>
      <c r="U17" s="5"/>
      <c r="V17" s="5"/>
      <c r="W17" s="5">
        <v>7.24</v>
      </c>
      <c r="X17" s="5">
        <v>0.56000000000000005</v>
      </c>
    </row>
    <row r="18" spans="1:24" ht="11.25" customHeight="1" x14ac:dyDescent="0.2">
      <c r="A18" s="4">
        <f t="shared" si="0"/>
        <v>13</v>
      </c>
      <c r="B18" s="3" t="s">
        <v>91</v>
      </c>
      <c r="C18" s="2">
        <v>4.4000000000000004</v>
      </c>
      <c r="D18" s="2">
        <v>4.5999999999999996</v>
      </c>
      <c r="E18" s="2">
        <v>2.9</v>
      </c>
      <c r="F18" s="5">
        <v>0.01</v>
      </c>
      <c r="G18" s="5">
        <v>7.0000000000000007E-2</v>
      </c>
      <c r="H18" s="5">
        <v>2.99</v>
      </c>
      <c r="I18" s="5">
        <v>1.24</v>
      </c>
      <c r="J18" s="5">
        <v>0.04</v>
      </c>
      <c r="K18" s="5">
        <v>0.03</v>
      </c>
      <c r="L18" s="5">
        <v>0.01</v>
      </c>
      <c r="M18" s="5"/>
      <c r="N18" s="5">
        <v>0.06</v>
      </c>
      <c r="O18" s="5">
        <v>4.5199999999999996</v>
      </c>
      <c r="P18" s="5">
        <v>0.03</v>
      </c>
      <c r="Q18" s="5">
        <v>2.79</v>
      </c>
      <c r="R18" s="5">
        <v>0.01</v>
      </c>
      <c r="S18" s="5"/>
      <c r="T18" s="5"/>
      <c r="U18" s="5"/>
      <c r="V18" s="5"/>
      <c r="W18" s="5">
        <v>1.57</v>
      </c>
      <c r="X18" s="5">
        <v>0.23</v>
      </c>
    </row>
    <row r="19" spans="1:24" ht="11.25" customHeight="1" x14ac:dyDescent="0.2">
      <c r="A19" s="4">
        <f t="shared" si="0"/>
        <v>14</v>
      </c>
      <c r="B19" s="3" t="s">
        <v>92</v>
      </c>
      <c r="C19" s="2">
        <v>2.0950000000000002</v>
      </c>
      <c r="D19" s="2">
        <v>1.8901666666666663</v>
      </c>
      <c r="E19" s="2">
        <v>0.81300000000000006</v>
      </c>
      <c r="F19" s="5">
        <v>0.01</v>
      </c>
      <c r="G19" s="5">
        <v>2.6833333333333334E-2</v>
      </c>
      <c r="H19" s="5">
        <v>1.0276666666666667</v>
      </c>
      <c r="I19" s="5">
        <v>0.96583333333333332</v>
      </c>
      <c r="J19" s="5">
        <v>2.1833333333333337E-2</v>
      </c>
      <c r="K19" s="5">
        <v>2.1833333333333337E-2</v>
      </c>
      <c r="L19" s="5">
        <v>5.0000000000000001E-3</v>
      </c>
      <c r="M19" s="5"/>
      <c r="N19" s="5">
        <v>5.0000000000000001E-3</v>
      </c>
      <c r="O19" s="5">
        <v>1.8801666666666665</v>
      </c>
      <c r="P19" s="5">
        <v>5.0000000000000001E-3</v>
      </c>
      <c r="Q19" s="5">
        <v>0.77816666666666667</v>
      </c>
      <c r="R19" s="5">
        <v>3.4833333333333334E-2</v>
      </c>
      <c r="S19" s="5"/>
      <c r="T19" s="5"/>
      <c r="U19" s="5"/>
      <c r="V19" s="5"/>
      <c r="W19" s="5">
        <v>0.93100000000000005</v>
      </c>
      <c r="X19" s="5">
        <v>0.15283333333333332</v>
      </c>
    </row>
    <row r="20" spans="1:24" ht="11.25" customHeight="1" x14ac:dyDescent="0.2">
      <c r="A20" s="4">
        <f t="shared" si="0"/>
        <v>15</v>
      </c>
      <c r="B20" s="3" t="s">
        <v>93</v>
      </c>
      <c r="C20" s="2">
        <v>5</v>
      </c>
      <c r="D20" s="2">
        <v>3.9</v>
      </c>
      <c r="E20" s="2">
        <v>1.1000000000000001</v>
      </c>
      <c r="F20" s="5">
        <v>0.98</v>
      </c>
      <c r="G20" s="5">
        <v>0.48</v>
      </c>
      <c r="H20" s="5">
        <v>1.88</v>
      </c>
      <c r="I20" s="5">
        <v>1.28</v>
      </c>
      <c r="J20" s="5">
        <v>0.04</v>
      </c>
      <c r="K20" s="5">
        <v>0.04</v>
      </c>
      <c r="L20" s="5">
        <v>0.01</v>
      </c>
      <c r="M20" s="5"/>
      <c r="N20" s="5">
        <v>0.06</v>
      </c>
      <c r="O20" s="5">
        <v>3.8</v>
      </c>
      <c r="P20" s="5">
        <v>0.02</v>
      </c>
      <c r="Q20" s="5">
        <v>1</v>
      </c>
      <c r="R20" s="5">
        <v>0.06</v>
      </c>
      <c r="S20" s="5">
        <v>0.04</v>
      </c>
      <c r="T20" s="5"/>
      <c r="U20" s="5"/>
      <c r="V20" s="5"/>
      <c r="W20" s="5">
        <v>1.99</v>
      </c>
      <c r="X20" s="5"/>
    </row>
    <row r="21" spans="1:24" ht="11.25" customHeight="1" x14ac:dyDescent="0.2">
      <c r="A21" s="4">
        <f t="shared" si="0"/>
        <v>16</v>
      </c>
      <c r="B21" s="3" t="s">
        <v>94</v>
      </c>
      <c r="C21" s="2">
        <v>5.5</v>
      </c>
      <c r="D21" s="2">
        <v>6.2</v>
      </c>
      <c r="E21" s="2">
        <v>3</v>
      </c>
      <c r="F21" s="5"/>
      <c r="G21" s="5">
        <v>0.06</v>
      </c>
      <c r="H21" s="5">
        <v>2.97</v>
      </c>
      <c r="I21" s="5">
        <v>2.33</v>
      </c>
      <c r="J21" s="5">
        <v>7.0000000000000007E-2</v>
      </c>
      <c r="K21" s="5">
        <v>0.06</v>
      </c>
      <c r="L21" s="5">
        <v>0.02</v>
      </c>
      <c r="M21" s="5"/>
      <c r="N21" s="5">
        <v>0.06</v>
      </c>
      <c r="O21" s="5">
        <v>6.15</v>
      </c>
      <c r="P21" s="5">
        <v>0.04</v>
      </c>
      <c r="Q21" s="5">
        <v>2.83</v>
      </c>
      <c r="R21" s="5">
        <v>0.04</v>
      </c>
      <c r="S21" s="5">
        <v>0.02</v>
      </c>
      <c r="T21" s="5"/>
      <c r="U21" s="5"/>
      <c r="V21" s="5"/>
      <c r="W21" s="5">
        <v>2.4900000000000002</v>
      </c>
      <c r="X21" s="5">
        <v>0.42</v>
      </c>
    </row>
    <row r="22" spans="1:24" ht="11.25" customHeight="1" x14ac:dyDescent="0.2">
      <c r="A22" s="4">
        <f t="shared" si="0"/>
        <v>17</v>
      </c>
      <c r="B22" s="3" t="s">
        <v>95</v>
      </c>
      <c r="C22" s="2">
        <v>4.9000000000000004</v>
      </c>
      <c r="D22" s="2">
        <v>3</v>
      </c>
      <c r="E22" s="2">
        <v>1.8</v>
      </c>
      <c r="F22" s="5">
        <v>1</v>
      </c>
      <c r="G22" s="5">
        <v>0.48</v>
      </c>
      <c r="H22" s="5">
        <v>1.82</v>
      </c>
      <c r="I22" s="5">
        <v>1.24</v>
      </c>
      <c r="J22" s="5">
        <v>0.03</v>
      </c>
      <c r="K22" s="5">
        <v>0.03</v>
      </c>
      <c r="L22" s="5">
        <v>0.01</v>
      </c>
      <c r="M22" s="5"/>
      <c r="N22" s="5">
        <v>0.05</v>
      </c>
      <c r="O22" s="5">
        <v>2.92</v>
      </c>
      <c r="P22" s="5">
        <v>0.03</v>
      </c>
      <c r="Q22" s="5">
        <v>1.69</v>
      </c>
      <c r="R22" s="5">
        <v>0.06</v>
      </c>
      <c r="S22" s="5">
        <v>0.02</v>
      </c>
      <c r="T22" s="5"/>
      <c r="U22" s="5"/>
      <c r="V22" s="5"/>
      <c r="W22" s="5">
        <v>0.89</v>
      </c>
      <c r="X22" s="5">
        <v>0.19</v>
      </c>
    </row>
    <row r="23" spans="1:24" ht="11.25" customHeight="1" x14ac:dyDescent="0.2">
      <c r="A23" s="4">
        <f t="shared" si="0"/>
        <v>18</v>
      </c>
      <c r="B23" s="3" t="s">
        <v>96</v>
      </c>
      <c r="C23" s="2">
        <v>4.5</v>
      </c>
      <c r="D23" s="2">
        <v>3.9</v>
      </c>
      <c r="E23" s="2">
        <v>1.5</v>
      </c>
      <c r="F23" s="5">
        <v>0.79</v>
      </c>
      <c r="G23" s="5">
        <v>0.37</v>
      </c>
      <c r="H23" s="5">
        <v>1.79</v>
      </c>
      <c r="I23" s="5">
        <v>1.19</v>
      </c>
      <c r="J23" s="5">
        <v>0.04</v>
      </c>
      <c r="K23" s="5">
        <v>0.05</v>
      </c>
      <c r="L23" s="5">
        <v>0.01</v>
      </c>
      <c r="M23" s="5"/>
      <c r="N23" s="5">
        <v>0.06</v>
      </c>
      <c r="O23" s="5">
        <v>3.79</v>
      </c>
      <c r="P23" s="5">
        <v>0.03</v>
      </c>
      <c r="Q23" s="5">
        <v>1.34</v>
      </c>
      <c r="R23" s="5">
        <v>0.08</v>
      </c>
      <c r="S23" s="5">
        <v>0.04</v>
      </c>
      <c r="T23" s="5"/>
      <c r="U23" s="5"/>
      <c r="V23" s="5"/>
      <c r="W23" s="5">
        <v>1.82</v>
      </c>
      <c r="X23" s="5">
        <v>0.17</v>
      </c>
    </row>
    <row r="24" spans="1:24" ht="11.25" customHeight="1" x14ac:dyDescent="0.2">
      <c r="A24" s="4">
        <f t="shared" si="0"/>
        <v>19</v>
      </c>
      <c r="B24" s="3" t="s">
        <v>97</v>
      </c>
      <c r="C24" s="2">
        <v>0.3</v>
      </c>
      <c r="D24" s="2">
        <v>0.2</v>
      </c>
      <c r="E24" s="2">
        <v>0.4</v>
      </c>
      <c r="F24" s="5"/>
      <c r="G24" s="5"/>
      <c r="H24" s="5">
        <v>0.27</v>
      </c>
      <c r="I24" s="5">
        <v>0.03</v>
      </c>
      <c r="J24" s="5"/>
      <c r="K24" s="5"/>
      <c r="L24" s="5"/>
      <c r="M24" s="5"/>
      <c r="N24" s="5"/>
      <c r="O24" s="5">
        <v>0.24</v>
      </c>
      <c r="P24" s="5"/>
      <c r="Q24" s="5">
        <v>0.38</v>
      </c>
      <c r="R24" s="5">
        <v>0.01</v>
      </c>
      <c r="S24" s="5"/>
      <c r="T24" s="5"/>
      <c r="U24" s="5"/>
      <c r="V24" s="5"/>
      <c r="W24" s="5"/>
      <c r="X24" s="5"/>
    </row>
    <row r="25" spans="1:24" s="28" customFormat="1" ht="11.25" customHeight="1" x14ac:dyDescent="0.2">
      <c r="A25" s="4">
        <f t="shared" si="0"/>
        <v>20</v>
      </c>
      <c r="B25" s="28" t="s">
        <v>594</v>
      </c>
      <c r="C25" s="33">
        <v>0.60366666666666657</v>
      </c>
      <c r="D25" s="33">
        <v>0.3656666666666667</v>
      </c>
      <c r="E25" s="33">
        <v>0.14966666666666664</v>
      </c>
      <c r="F25" s="31">
        <v>1.2333333333333335E-2</v>
      </c>
      <c r="G25" s="31">
        <v>8.3000000000000004E-2</v>
      </c>
      <c r="H25" s="31">
        <v>0.37399999999999994</v>
      </c>
      <c r="I25" s="31">
        <v>0.14666666666666664</v>
      </c>
      <c r="J25" s="31"/>
      <c r="K25" s="39"/>
      <c r="L25" s="39"/>
      <c r="M25" s="39"/>
      <c r="N25" s="31">
        <v>1.9E-2</v>
      </c>
      <c r="O25" s="39">
        <v>0.34666666666666668</v>
      </c>
      <c r="P25" s="39"/>
      <c r="Q25" s="31">
        <v>0.14966666666666664</v>
      </c>
      <c r="R25" s="31"/>
      <c r="S25" s="39"/>
      <c r="T25" s="39"/>
      <c r="U25" s="39"/>
      <c r="V25" s="39"/>
      <c r="W25" s="31">
        <v>2.4000000000000004E-2</v>
      </c>
      <c r="X25" s="39"/>
    </row>
    <row r="26" spans="1:24" ht="11.25" customHeight="1" x14ac:dyDescent="0.2">
      <c r="A26" s="4">
        <f t="shared" si="0"/>
        <v>21</v>
      </c>
      <c r="B26" s="3" t="s">
        <v>98</v>
      </c>
      <c r="C26" s="2">
        <v>0.5</v>
      </c>
      <c r="D26" s="2">
        <v>0.6</v>
      </c>
      <c r="E26" s="2">
        <v>0.9</v>
      </c>
      <c r="F26" s="5"/>
      <c r="G26" s="5"/>
      <c r="H26" s="5">
        <v>0.39</v>
      </c>
      <c r="I26" s="5">
        <v>0.05</v>
      </c>
      <c r="J26" s="5">
        <v>0.01</v>
      </c>
      <c r="K26" s="5"/>
      <c r="L26" s="5">
        <v>0.01</v>
      </c>
      <c r="M26" s="5"/>
      <c r="N26" s="5"/>
      <c r="O26" s="5">
        <v>0.6</v>
      </c>
      <c r="P26" s="5">
        <v>0.01</v>
      </c>
      <c r="Q26" s="5">
        <v>0.89</v>
      </c>
      <c r="R26" s="5">
        <v>0.03</v>
      </c>
      <c r="S26" s="5"/>
      <c r="T26" s="5"/>
      <c r="U26" s="5"/>
      <c r="V26" s="5"/>
      <c r="W26" s="5"/>
      <c r="X26" s="5"/>
    </row>
    <row r="27" spans="1:24" ht="11.25" customHeight="1" x14ac:dyDescent="0.2">
      <c r="A27" s="4">
        <f t="shared" si="0"/>
        <v>22</v>
      </c>
      <c r="B27" s="3" t="s">
        <v>99</v>
      </c>
      <c r="C27" s="2">
        <v>0.3</v>
      </c>
      <c r="D27" s="2">
        <v>0.3</v>
      </c>
      <c r="E27" s="2">
        <v>0.6</v>
      </c>
      <c r="F27" s="5"/>
      <c r="G27" s="5"/>
      <c r="H27" s="5">
        <v>0.27</v>
      </c>
      <c r="I27" s="5">
        <v>0.03</v>
      </c>
      <c r="J27" s="5">
        <v>0.01</v>
      </c>
      <c r="K27" s="5"/>
      <c r="L27" s="5"/>
      <c r="M27" s="5"/>
      <c r="N27" s="5"/>
      <c r="O27" s="5">
        <v>0.33</v>
      </c>
      <c r="P27" s="5"/>
      <c r="Q27" s="5">
        <v>0.6</v>
      </c>
      <c r="R27" s="5">
        <v>0.02</v>
      </c>
      <c r="S27" s="5"/>
      <c r="T27" s="5"/>
      <c r="U27" s="5"/>
      <c r="V27" s="5"/>
      <c r="W27" s="5"/>
      <c r="X27" s="5"/>
    </row>
    <row r="28" spans="1:24" ht="11.25" customHeight="1" x14ac:dyDescent="0.2">
      <c r="A28" s="4">
        <f t="shared" si="0"/>
        <v>23</v>
      </c>
      <c r="B28" s="3" t="s">
        <v>100</v>
      </c>
      <c r="C28" s="2">
        <v>0.3</v>
      </c>
      <c r="D28" s="2">
        <v>0.3</v>
      </c>
      <c r="E28" s="2">
        <v>0.5</v>
      </c>
      <c r="F28" s="5"/>
      <c r="G28" s="5"/>
      <c r="H28" s="5">
        <v>0.26</v>
      </c>
      <c r="I28" s="5">
        <v>0.03</v>
      </c>
      <c r="J28" s="5"/>
      <c r="K28" s="5"/>
      <c r="L28" s="5"/>
      <c r="M28" s="5"/>
      <c r="N28" s="5"/>
      <c r="O28" s="5">
        <v>0.28000000000000003</v>
      </c>
      <c r="P28" s="5"/>
      <c r="Q28" s="5">
        <v>0.45</v>
      </c>
      <c r="R28" s="5">
        <v>0.01</v>
      </c>
      <c r="S28" s="5"/>
      <c r="T28" s="5"/>
      <c r="U28" s="5"/>
      <c r="V28" s="5"/>
      <c r="W28" s="5"/>
      <c r="X28" s="5"/>
    </row>
    <row r="29" spans="1:24" ht="11.25" customHeight="1" x14ac:dyDescent="0.2">
      <c r="A29" s="4">
        <f t="shared" si="0"/>
        <v>24</v>
      </c>
      <c r="B29" s="3" t="s">
        <v>101</v>
      </c>
      <c r="C29" s="2">
        <v>0.5</v>
      </c>
      <c r="D29" s="2">
        <v>0.4</v>
      </c>
      <c r="E29" s="2">
        <v>1</v>
      </c>
      <c r="F29" s="5"/>
      <c r="G29" s="5"/>
      <c r="H29" s="5">
        <v>0.43</v>
      </c>
      <c r="I29" s="5">
        <v>0.03</v>
      </c>
      <c r="J29" s="5"/>
      <c r="K29" s="5"/>
      <c r="L29" s="5"/>
      <c r="M29" s="5"/>
      <c r="N29" s="5"/>
      <c r="O29" s="5">
        <v>0.34</v>
      </c>
      <c r="P29" s="5">
        <v>0.02</v>
      </c>
      <c r="Q29" s="5">
        <v>0.93</v>
      </c>
      <c r="R29" s="5">
        <v>0.06</v>
      </c>
      <c r="S29" s="5"/>
      <c r="T29" s="5"/>
      <c r="U29" s="5"/>
      <c r="V29" s="5"/>
      <c r="W29" s="5"/>
      <c r="X29" s="5">
        <v>0.01</v>
      </c>
    </row>
    <row r="30" spans="1:24" ht="11.25" customHeight="1" x14ac:dyDescent="0.2">
      <c r="A30" s="4">
        <f t="shared" si="0"/>
        <v>25</v>
      </c>
      <c r="B30" s="3" t="s">
        <v>102</v>
      </c>
      <c r="C30" s="2">
        <v>0.35666666666666663</v>
      </c>
      <c r="D30" s="2">
        <v>0.31966666666666671</v>
      </c>
      <c r="E30" s="2">
        <v>0.32866666666666666</v>
      </c>
      <c r="F30" s="5"/>
      <c r="G30" s="5"/>
      <c r="H30" s="5">
        <v>0.318</v>
      </c>
      <c r="I30" s="5">
        <v>3.8666666666666662E-2</v>
      </c>
      <c r="J30" s="5"/>
      <c r="K30" s="5"/>
      <c r="L30" s="5"/>
      <c r="M30" s="5"/>
      <c r="N30" s="5"/>
      <c r="O30" s="5">
        <v>0.31966666666666671</v>
      </c>
      <c r="P30" s="5"/>
      <c r="Q30" s="5">
        <v>0.3133333333333333</v>
      </c>
      <c r="R30" s="5"/>
      <c r="S30" s="5"/>
      <c r="T30" s="5"/>
      <c r="U30" s="5"/>
      <c r="V30" s="5"/>
      <c r="W30" s="5"/>
      <c r="X30" s="5"/>
    </row>
    <row r="31" spans="1:24" ht="11.25" customHeight="1" x14ac:dyDescent="0.2">
      <c r="A31" s="4">
        <f t="shared" si="0"/>
        <v>26</v>
      </c>
      <c r="B31" s="3" t="s">
        <v>103</v>
      </c>
      <c r="C31" s="22">
        <v>0.23</v>
      </c>
      <c r="D31" s="22">
        <v>0.28633333333333333</v>
      </c>
      <c r="E31" s="22">
        <v>0.32900000000000001</v>
      </c>
      <c r="F31" s="23"/>
      <c r="G31" s="23"/>
      <c r="H31" s="23">
        <v>0.20133333333333334</v>
      </c>
      <c r="I31" s="23">
        <v>2.8666666666666663E-2</v>
      </c>
      <c r="J31" s="5"/>
      <c r="K31" s="5"/>
      <c r="L31" s="5"/>
      <c r="M31" s="23"/>
      <c r="N31" s="5"/>
      <c r="O31" s="23">
        <v>0.28633333333333333</v>
      </c>
      <c r="P31" s="23"/>
      <c r="Q31" s="23">
        <v>0.32900000000000001</v>
      </c>
      <c r="R31" s="24"/>
      <c r="S31" s="23"/>
      <c r="T31" s="24"/>
      <c r="U31" s="23"/>
      <c r="V31" s="23"/>
      <c r="W31" s="24"/>
      <c r="X31" s="23"/>
    </row>
    <row r="32" spans="1:24" ht="11.25" customHeight="1" x14ac:dyDescent="0.2">
      <c r="A32" s="4">
        <f t="shared" si="0"/>
        <v>27</v>
      </c>
      <c r="B32" s="3" t="s">
        <v>104</v>
      </c>
      <c r="C32" s="2">
        <v>0.4</v>
      </c>
      <c r="D32" s="2">
        <v>0.3</v>
      </c>
      <c r="E32" s="2">
        <v>0.4</v>
      </c>
      <c r="F32" s="5"/>
      <c r="G32" s="5">
        <v>0.01</v>
      </c>
      <c r="H32" s="5">
        <v>0.37</v>
      </c>
      <c r="I32" s="5">
        <v>0.03</v>
      </c>
      <c r="J32" s="5"/>
      <c r="K32" s="5"/>
      <c r="L32" s="5">
        <v>0.01</v>
      </c>
      <c r="M32" s="5"/>
      <c r="N32" s="5"/>
      <c r="O32" s="5">
        <v>0.31</v>
      </c>
      <c r="P32" s="5"/>
      <c r="Q32" s="5">
        <v>0.43</v>
      </c>
      <c r="R32" s="5">
        <v>0.01</v>
      </c>
      <c r="S32" s="5"/>
      <c r="T32" s="5"/>
      <c r="U32" s="5"/>
      <c r="V32" s="5"/>
      <c r="W32" s="5"/>
      <c r="X32" s="5"/>
    </row>
    <row r="33" spans="1:24" ht="11.25" customHeight="1" x14ac:dyDescent="0.2">
      <c r="A33" s="4">
        <f t="shared" si="0"/>
        <v>28</v>
      </c>
      <c r="B33" s="3" t="s">
        <v>105</v>
      </c>
      <c r="C33" s="2">
        <v>0.3</v>
      </c>
      <c r="D33" s="2">
        <v>0.5</v>
      </c>
      <c r="E33" s="2">
        <v>0.8</v>
      </c>
      <c r="F33" s="5"/>
      <c r="G33" s="5"/>
      <c r="H33" s="5">
        <v>0.28999999999999998</v>
      </c>
      <c r="I33" s="5">
        <v>0.04</v>
      </c>
      <c r="J33" s="5">
        <v>0.01</v>
      </c>
      <c r="K33" s="5"/>
      <c r="L33" s="5"/>
      <c r="M33" s="5"/>
      <c r="N33" s="5"/>
      <c r="O33" s="5">
        <v>0.45</v>
      </c>
      <c r="P33" s="5"/>
      <c r="Q33" s="5">
        <v>0.75</v>
      </c>
      <c r="R33" s="5">
        <v>0.02</v>
      </c>
      <c r="S33" s="5"/>
      <c r="T33" s="5"/>
      <c r="U33" s="5"/>
      <c r="V33" s="5"/>
      <c r="W33" s="5"/>
      <c r="X33" s="5"/>
    </row>
    <row r="34" spans="1:24" s="28" customFormat="1" ht="11.25" customHeight="1" x14ac:dyDescent="0.2">
      <c r="A34" s="4">
        <f t="shared" si="0"/>
        <v>29</v>
      </c>
      <c r="B34" s="28" t="s">
        <v>638</v>
      </c>
      <c r="C34" s="33">
        <v>0.81733333333333336</v>
      </c>
      <c r="D34" s="33">
        <v>0.46799999999999997</v>
      </c>
      <c r="E34" s="33">
        <v>0.17466666666666666</v>
      </c>
      <c r="F34" s="31">
        <v>1.4666666666666666E-2</v>
      </c>
      <c r="G34" s="31">
        <v>0.11233333333333334</v>
      </c>
      <c r="H34" s="31">
        <v>0.48366666666666669</v>
      </c>
      <c r="I34" s="31">
        <v>0.19366666666666665</v>
      </c>
      <c r="J34" s="31"/>
      <c r="K34" s="39"/>
      <c r="L34" s="39"/>
      <c r="M34" s="31"/>
      <c r="N34" s="31">
        <v>2.9666666666666664E-2</v>
      </c>
      <c r="O34" s="39">
        <v>0.4383333333333333</v>
      </c>
      <c r="P34" s="39"/>
      <c r="Q34" s="31">
        <v>0.17466666666666666</v>
      </c>
      <c r="R34" s="31"/>
      <c r="S34" s="39"/>
      <c r="T34" s="39"/>
      <c r="U34" s="39"/>
      <c r="V34" s="39"/>
      <c r="W34" s="31">
        <v>3.9666666666666663E-2</v>
      </c>
      <c r="X34" s="39"/>
    </row>
    <row r="35" spans="1:24" ht="11.25" customHeight="1" x14ac:dyDescent="0.2">
      <c r="A35" s="4">
        <f t="shared" si="0"/>
        <v>30</v>
      </c>
      <c r="B35" s="3" t="s">
        <v>637</v>
      </c>
      <c r="C35" s="2">
        <v>3</v>
      </c>
      <c r="D35" s="2">
        <v>4.9000000000000004</v>
      </c>
      <c r="E35" s="2">
        <v>1.4</v>
      </c>
      <c r="F35" s="5"/>
      <c r="G35" s="5">
        <v>0.01</v>
      </c>
      <c r="H35" s="5">
        <v>1.55</v>
      </c>
      <c r="I35" s="5">
        <v>1.3</v>
      </c>
      <c r="J35" s="5">
        <v>0.05</v>
      </c>
      <c r="K35" s="5">
        <v>0.06</v>
      </c>
      <c r="L35" s="5">
        <v>0.03</v>
      </c>
      <c r="M35" s="5"/>
      <c r="N35" s="5" t="s">
        <v>113</v>
      </c>
      <c r="O35" s="5">
        <v>4.8499999999999996</v>
      </c>
      <c r="P35" s="5">
        <v>0.03</v>
      </c>
      <c r="Q35" s="5">
        <v>1.38</v>
      </c>
      <c r="R35" s="5">
        <v>0.03</v>
      </c>
      <c r="S35" s="5"/>
      <c r="T35" s="5"/>
      <c r="U35" s="5"/>
      <c r="V35" s="5"/>
      <c r="W35" s="5">
        <v>2.81</v>
      </c>
      <c r="X35" s="5">
        <v>0.63</v>
      </c>
    </row>
    <row r="36" spans="1:24" ht="11.25" customHeight="1" x14ac:dyDescent="0.2">
      <c r="A36" s="4">
        <f t="shared" si="0"/>
        <v>31</v>
      </c>
      <c r="B36" s="3" t="s">
        <v>106</v>
      </c>
      <c r="C36" s="2">
        <v>0.2</v>
      </c>
      <c r="D36" s="2">
        <v>0.1</v>
      </c>
      <c r="E36" s="2">
        <v>0.2</v>
      </c>
      <c r="F36" s="5"/>
      <c r="G36" s="5"/>
      <c r="H36" s="5">
        <v>0.18</v>
      </c>
      <c r="I36" s="5">
        <v>0.01</v>
      </c>
      <c r="J36" s="5"/>
      <c r="K36" s="5"/>
      <c r="L36" s="5"/>
      <c r="M36" s="5"/>
      <c r="N36" s="5"/>
      <c r="O36" s="5">
        <v>0.08</v>
      </c>
      <c r="P36" s="5"/>
      <c r="Q36" s="5">
        <v>0.17</v>
      </c>
      <c r="R36" s="5">
        <v>0.01</v>
      </c>
      <c r="S36" s="5"/>
      <c r="T36" s="5"/>
      <c r="U36" s="5"/>
      <c r="V36" s="5"/>
      <c r="W36" s="5"/>
      <c r="X36" s="5"/>
    </row>
    <row r="37" spans="1:24" ht="11.25" customHeight="1" x14ac:dyDescent="0.2">
      <c r="A37" s="4">
        <f>A36+1</f>
        <v>32</v>
      </c>
      <c r="B37" s="3" t="s">
        <v>107</v>
      </c>
      <c r="C37" s="2">
        <v>0.3</v>
      </c>
      <c r="D37" s="2">
        <v>0.3</v>
      </c>
      <c r="E37" s="2">
        <v>0.8</v>
      </c>
      <c r="F37" s="5"/>
      <c r="G37" s="5"/>
      <c r="H37" s="5">
        <v>0.31</v>
      </c>
      <c r="I37" s="5">
        <v>0.02</v>
      </c>
      <c r="J37" s="5"/>
      <c r="K37" s="5"/>
      <c r="L37" s="5"/>
      <c r="M37" s="5"/>
      <c r="N37" s="5"/>
      <c r="O37" s="5">
        <v>0.26</v>
      </c>
      <c r="P37" s="5">
        <v>0.01</v>
      </c>
      <c r="Q37" s="5">
        <v>0.73</v>
      </c>
      <c r="R37" s="5"/>
      <c r="S37" s="5"/>
      <c r="T37" s="5"/>
      <c r="U37" s="5"/>
      <c r="V37" s="5"/>
      <c r="W37" s="5"/>
      <c r="X37" s="5"/>
    </row>
    <row r="38" spans="1:24" ht="11.25" customHeight="1" x14ac:dyDescent="0.2">
      <c r="A38" s="4">
        <f>A37+1</f>
        <v>33</v>
      </c>
      <c r="B38" s="3" t="s">
        <v>108</v>
      </c>
      <c r="C38" s="2">
        <v>0.4</v>
      </c>
      <c r="D38" s="2">
        <v>0.4</v>
      </c>
      <c r="E38" s="2">
        <v>0.6</v>
      </c>
      <c r="F38" s="5"/>
      <c r="G38" s="5"/>
      <c r="H38" s="5">
        <v>0.3</v>
      </c>
      <c r="I38" s="5">
        <v>0.04</v>
      </c>
      <c r="J38" s="5">
        <v>0.01</v>
      </c>
      <c r="K38" s="5"/>
      <c r="L38" s="5"/>
      <c r="M38" s="5"/>
      <c r="N38" s="5"/>
      <c r="O38" s="5">
        <v>0.38</v>
      </c>
      <c r="P38" s="5"/>
      <c r="Q38" s="5">
        <v>0.63</v>
      </c>
      <c r="R38" s="5">
        <v>0.02</v>
      </c>
      <c r="S38" s="5"/>
      <c r="T38" s="5"/>
      <c r="U38" s="5"/>
      <c r="V38" s="5"/>
      <c r="W38" s="5"/>
      <c r="X38" s="5"/>
    </row>
    <row r="39" spans="1:24" ht="11.25" customHeight="1" x14ac:dyDescent="0.2">
      <c r="A39" s="4">
        <f t="shared" si="0"/>
        <v>34</v>
      </c>
      <c r="B39" s="3" t="s">
        <v>109</v>
      </c>
      <c r="C39" s="2">
        <v>0.6</v>
      </c>
      <c r="D39" s="2">
        <v>0.4</v>
      </c>
      <c r="E39" s="2">
        <v>0.8</v>
      </c>
      <c r="F39" s="5">
        <v>0.01</v>
      </c>
      <c r="G39" s="5">
        <v>0.02</v>
      </c>
      <c r="H39" s="5">
        <v>0.44</v>
      </c>
      <c r="I39" s="5">
        <v>7.0000000000000007E-2</v>
      </c>
      <c r="J39" s="5"/>
      <c r="K39" s="5"/>
      <c r="L39" s="5"/>
      <c r="M39" s="5"/>
      <c r="N39" s="5">
        <v>0.01</v>
      </c>
      <c r="O39" s="5">
        <v>0.37</v>
      </c>
      <c r="P39" s="5">
        <v>0.01</v>
      </c>
      <c r="Q39" s="5">
        <v>0.74</v>
      </c>
      <c r="R39" s="5">
        <v>0.05</v>
      </c>
      <c r="S39" s="5"/>
      <c r="T39" s="5"/>
      <c r="U39" s="5"/>
      <c r="V39" s="5"/>
      <c r="W39" s="5">
        <v>0.02</v>
      </c>
      <c r="X39" s="5">
        <v>0.01</v>
      </c>
    </row>
    <row r="40" spans="1:24" ht="11.25" customHeight="1" x14ac:dyDescent="0.2">
      <c r="A40" s="4">
        <f t="shared" si="0"/>
        <v>35</v>
      </c>
      <c r="B40" s="3" t="s">
        <v>110</v>
      </c>
      <c r="C40" s="2">
        <v>0.31</v>
      </c>
      <c r="D40" s="2">
        <v>0.155</v>
      </c>
      <c r="E40" s="2">
        <v>0.44500000000000001</v>
      </c>
      <c r="F40" s="5"/>
      <c r="G40" s="5"/>
      <c r="H40" s="5">
        <v>0.29599999999999999</v>
      </c>
      <c r="I40" s="5">
        <v>1.4E-2</v>
      </c>
      <c r="J40" s="5"/>
      <c r="K40" s="5"/>
      <c r="L40" s="5"/>
      <c r="M40" s="5"/>
      <c r="N40" s="5"/>
      <c r="O40" s="5">
        <v>0.13466666666666668</v>
      </c>
      <c r="P40" s="5"/>
      <c r="Q40" s="5">
        <v>0.43099999999999999</v>
      </c>
      <c r="R40" s="5">
        <v>1.4E-2</v>
      </c>
      <c r="S40" s="5"/>
      <c r="T40" s="5"/>
      <c r="U40" s="5"/>
      <c r="V40" s="5"/>
      <c r="W40" s="5"/>
      <c r="X40" s="5"/>
    </row>
    <row r="41" spans="1:24" ht="11.25" customHeight="1" x14ac:dyDescent="0.2">
      <c r="A41" s="4">
        <f>A40+1</f>
        <v>36</v>
      </c>
      <c r="B41" s="3" t="s">
        <v>111</v>
      </c>
      <c r="C41" s="2">
        <v>3.3</v>
      </c>
      <c r="D41" s="2">
        <v>1.4</v>
      </c>
      <c r="E41" s="2">
        <v>0.6</v>
      </c>
      <c r="F41" s="5">
        <v>0.12</v>
      </c>
      <c r="G41" s="5">
        <v>0.5</v>
      </c>
      <c r="H41" s="5">
        <v>1.73</v>
      </c>
      <c r="I41" s="5">
        <v>0.57999999999999996</v>
      </c>
      <c r="J41" s="5">
        <v>0.01</v>
      </c>
      <c r="K41" s="5">
        <v>0.01</v>
      </c>
      <c r="L41" s="5"/>
      <c r="M41" s="5">
        <v>0.03</v>
      </c>
      <c r="N41" s="5">
        <v>0.11</v>
      </c>
      <c r="O41" s="5">
        <v>1.2</v>
      </c>
      <c r="P41" s="5"/>
      <c r="Q41" s="5">
        <v>0.59</v>
      </c>
      <c r="R41" s="5">
        <v>0.03</v>
      </c>
      <c r="S41" s="5"/>
      <c r="T41" s="5"/>
      <c r="U41" s="5"/>
      <c r="V41" s="5"/>
      <c r="W41" s="5">
        <v>0.13</v>
      </c>
      <c r="X41" s="5">
        <v>0.02</v>
      </c>
    </row>
    <row r="42" spans="1:24" ht="11.25" customHeight="1" x14ac:dyDescent="0.2">
      <c r="A42" s="4">
        <f>A41+1</f>
        <v>37</v>
      </c>
      <c r="B42" s="3" t="s">
        <v>112</v>
      </c>
      <c r="C42" s="2">
        <v>0.6</v>
      </c>
      <c r="D42" s="2">
        <v>0.4</v>
      </c>
      <c r="E42" s="2">
        <v>0.1</v>
      </c>
      <c r="F42" s="5"/>
      <c r="G42" s="5"/>
      <c r="H42" s="5">
        <v>0.48</v>
      </c>
      <c r="I42" s="5">
        <v>0.1</v>
      </c>
      <c r="J42" s="5"/>
      <c r="K42" s="5"/>
      <c r="L42" s="5"/>
      <c r="M42" s="5"/>
      <c r="N42" s="5">
        <v>0.02</v>
      </c>
      <c r="O42" s="5">
        <v>0.4</v>
      </c>
      <c r="P42" s="5"/>
      <c r="Q42" s="5">
        <v>0.1</v>
      </c>
      <c r="R42" s="5"/>
      <c r="S42" s="5"/>
      <c r="T42" s="5"/>
      <c r="U42" s="5"/>
      <c r="V42" s="5"/>
      <c r="W42" s="5"/>
      <c r="X42" s="5"/>
    </row>
    <row r="43" spans="1:24" ht="11.25" customHeight="1" x14ac:dyDescent="0.2">
      <c r="A43" s="4">
        <f>A42+1</f>
        <v>38</v>
      </c>
      <c r="B43" s="3" t="s">
        <v>114</v>
      </c>
      <c r="C43" s="2">
        <v>0.5</v>
      </c>
      <c r="D43" s="2">
        <v>0.4</v>
      </c>
      <c r="E43" s="2">
        <v>0.4</v>
      </c>
      <c r="F43" s="5"/>
      <c r="G43" s="5"/>
      <c r="H43" s="5">
        <v>0.39</v>
      </c>
      <c r="I43" s="5">
        <v>0.08</v>
      </c>
      <c r="J43" s="5"/>
      <c r="K43" s="5"/>
      <c r="L43" s="5"/>
      <c r="M43" s="5"/>
      <c r="N43" s="5">
        <v>0.01</v>
      </c>
      <c r="O43" s="5">
        <v>0.39</v>
      </c>
      <c r="P43" s="5"/>
      <c r="Q43" s="5">
        <v>0.38</v>
      </c>
      <c r="R43" s="5">
        <v>0.01</v>
      </c>
      <c r="S43" s="5"/>
      <c r="T43" s="5"/>
      <c r="U43" s="5"/>
      <c r="V43" s="5"/>
      <c r="W43" s="5"/>
      <c r="X43" s="5"/>
    </row>
    <row r="44" spans="1:24" ht="11.25" customHeight="1" x14ac:dyDescent="0.2">
      <c r="A44" s="4">
        <v>41</v>
      </c>
      <c r="B44" s="3" t="s">
        <v>117</v>
      </c>
      <c r="C44" s="22">
        <v>0.53533333333333333</v>
      </c>
      <c r="D44" s="22">
        <v>0.37766666666666665</v>
      </c>
      <c r="E44" s="22">
        <v>0.75666666666666671</v>
      </c>
      <c r="F44" s="23"/>
      <c r="G44" s="23"/>
      <c r="H44" s="23">
        <v>0.46466666666666662</v>
      </c>
      <c r="I44" s="24">
        <v>7.0666666666666669E-2</v>
      </c>
      <c r="J44" s="24"/>
      <c r="K44" s="24"/>
      <c r="L44" s="24"/>
      <c r="M44" s="24"/>
      <c r="N44" s="24"/>
      <c r="O44" s="24">
        <v>0.37766666666666665</v>
      </c>
      <c r="P44" s="24"/>
      <c r="Q44" s="23">
        <v>0.73033333333333328</v>
      </c>
      <c r="R44" s="23">
        <v>2.6333333333333334E-2</v>
      </c>
      <c r="S44" s="23"/>
      <c r="T44" s="23"/>
      <c r="U44" s="23"/>
      <c r="V44" s="23"/>
      <c r="W44" s="24"/>
      <c r="X44" s="5"/>
    </row>
    <row r="45" spans="1:24" ht="11.25" customHeight="1" x14ac:dyDescent="0.2">
      <c r="A45" s="4">
        <v>43</v>
      </c>
      <c r="B45" s="3" t="s">
        <v>119</v>
      </c>
      <c r="C45" s="2">
        <v>0.43033333333333329</v>
      </c>
      <c r="D45" s="2">
        <v>0.89200000000000002</v>
      </c>
      <c r="E45" s="2">
        <v>1.3169999999999999</v>
      </c>
      <c r="F45" s="5"/>
      <c r="G45" s="5"/>
      <c r="H45" s="5">
        <v>0.34599999999999992</v>
      </c>
      <c r="I45" s="5">
        <v>6.8333333333333343E-2</v>
      </c>
      <c r="J45" s="5">
        <v>1.6E-2</v>
      </c>
      <c r="K45" s="5"/>
      <c r="L45" s="5"/>
      <c r="M45" s="5"/>
      <c r="N45" s="5"/>
      <c r="O45" s="5">
        <v>0.89200000000000002</v>
      </c>
      <c r="P45" s="5"/>
      <c r="Q45" s="5">
        <v>1.2893333333333332</v>
      </c>
      <c r="R45" s="5">
        <v>2.7666666666666662E-2</v>
      </c>
      <c r="S45" s="5"/>
      <c r="T45" s="5"/>
      <c r="U45" s="5"/>
      <c r="V45" s="5"/>
      <c r="W45" s="5"/>
      <c r="X45" s="5"/>
    </row>
    <row r="46" spans="1:24" ht="11.25" customHeight="1" x14ac:dyDescent="0.2">
      <c r="A46" s="27">
        <v>44</v>
      </c>
      <c r="B46" s="3" t="s">
        <v>120</v>
      </c>
      <c r="C46" s="2">
        <v>0.2</v>
      </c>
      <c r="D46" s="2">
        <v>0.2</v>
      </c>
      <c r="E46" s="2">
        <v>0.6</v>
      </c>
      <c r="F46" s="5"/>
      <c r="G46" s="5"/>
      <c r="H46" s="5">
        <v>0.16</v>
      </c>
      <c r="I46" s="5">
        <v>0.01</v>
      </c>
      <c r="J46" s="5"/>
      <c r="K46" s="5"/>
      <c r="L46" s="5"/>
      <c r="M46" s="5"/>
      <c r="N46" s="5"/>
      <c r="O46" s="5">
        <v>0.23</v>
      </c>
      <c r="P46" s="5"/>
      <c r="Q46" s="5">
        <v>0.53</v>
      </c>
      <c r="R46" s="5">
        <v>0.02</v>
      </c>
      <c r="S46" s="5"/>
      <c r="T46" s="5"/>
      <c r="U46" s="5"/>
      <c r="V46" s="5"/>
      <c r="W46" s="5"/>
      <c r="X46" s="5"/>
    </row>
    <row r="47" spans="1:24" ht="11.25" customHeight="1" x14ac:dyDescent="0.2">
      <c r="A47" s="27">
        <f t="shared" ref="A47:A61" si="1">A46+1</f>
        <v>45</v>
      </c>
      <c r="B47" s="3" t="s">
        <v>121</v>
      </c>
      <c r="C47" s="2">
        <v>0.6</v>
      </c>
      <c r="D47" s="2">
        <v>0.8</v>
      </c>
      <c r="E47" s="2">
        <v>0.9</v>
      </c>
      <c r="F47" s="5"/>
      <c r="G47" s="5"/>
      <c r="H47" s="5">
        <v>0.49</v>
      </c>
      <c r="I47" s="5">
        <v>0.06</v>
      </c>
      <c r="J47" s="5">
        <v>0.01</v>
      </c>
      <c r="K47" s="5"/>
      <c r="L47" s="5"/>
      <c r="M47" s="5"/>
      <c r="N47" s="5"/>
      <c r="O47" s="5">
        <v>0.78</v>
      </c>
      <c r="P47" s="5"/>
      <c r="Q47" s="5">
        <v>0.88</v>
      </c>
      <c r="R47" s="5">
        <v>0.03</v>
      </c>
      <c r="S47" s="5"/>
      <c r="T47" s="5"/>
      <c r="U47" s="5"/>
      <c r="V47" s="5"/>
      <c r="W47" s="5"/>
      <c r="X47" s="5"/>
    </row>
    <row r="48" spans="1:24" ht="11.25" customHeight="1" x14ac:dyDescent="0.2">
      <c r="A48" s="27">
        <f t="shared" si="1"/>
        <v>46</v>
      </c>
      <c r="B48" s="3" t="s">
        <v>122</v>
      </c>
      <c r="C48" s="2">
        <v>0.1</v>
      </c>
      <c r="D48" s="2" t="s">
        <v>18</v>
      </c>
      <c r="E48" s="2">
        <v>0.1</v>
      </c>
      <c r="F48" s="5"/>
      <c r="G48" s="5"/>
      <c r="H48" s="5">
        <v>0.12</v>
      </c>
      <c r="I48" s="5">
        <v>0.01</v>
      </c>
      <c r="J48" s="5"/>
      <c r="K48" s="5"/>
      <c r="L48" s="5"/>
      <c r="M48" s="5"/>
      <c r="N48" s="5"/>
      <c r="O48" s="5">
        <v>0.05</v>
      </c>
      <c r="P48" s="5"/>
      <c r="Q48" s="5">
        <v>0.13</v>
      </c>
      <c r="R48" s="5">
        <v>0.01</v>
      </c>
      <c r="S48" s="5"/>
      <c r="T48" s="5"/>
      <c r="U48" s="5"/>
      <c r="V48" s="5"/>
      <c r="W48" s="5"/>
      <c r="X48" s="5"/>
    </row>
    <row r="49" spans="1:24" ht="11.25" customHeight="1" x14ac:dyDescent="0.2">
      <c r="A49" s="27">
        <f t="shared" si="1"/>
        <v>47</v>
      </c>
      <c r="B49" s="3" t="s">
        <v>123</v>
      </c>
      <c r="C49" s="2">
        <v>0.5</v>
      </c>
      <c r="D49" s="2">
        <v>0.7</v>
      </c>
      <c r="E49" s="2">
        <v>1.4</v>
      </c>
      <c r="F49" s="5"/>
      <c r="G49" s="5">
        <v>0.01</v>
      </c>
      <c r="H49" s="5">
        <v>0.37</v>
      </c>
      <c r="I49" s="5">
        <v>0.12</v>
      </c>
      <c r="J49" s="5">
        <v>0.01</v>
      </c>
      <c r="K49" s="5">
        <v>0.01</v>
      </c>
      <c r="L49" s="5">
        <v>0.01</v>
      </c>
      <c r="M49" s="5"/>
      <c r="N49" s="5" t="s">
        <v>113</v>
      </c>
      <c r="O49" s="5">
        <v>0.65</v>
      </c>
      <c r="P49" s="5">
        <v>0.02</v>
      </c>
      <c r="Q49" s="5">
        <v>1.32</v>
      </c>
      <c r="R49" s="5">
        <v>0.09</v>
      </c>
      <c r="S49" s="5"/>
      <c r="T49" s="5"/>
      <c r="U49" s="5"/>
      <c r="V49" s="5"/>
      <c r="W49" s="5">
        <v>7.0000000000000007E-2</v>
      </c>
      <c r="X49" s="5">
        <v>0.04</v>
      </c>
    </row>
    <row r="50" spans="1:24" ht="11.25" customHeight="1" x14ac:dyDescent="0.2">
      <c r="A50" s="27">
        <f t="shared" si="1"/>
        <v>48</v>
      </c>
      <c r="B50" s="3" t="s">
        <v>124</v>
      </c>
      <c r="C50" s="2">
        <v>1.1000000000000001</v>
      </c>
      <c r="D50" s="2">
        <v>1</v>
      </c>
      <c r="E50" s="2">
        <v>1.6</v>
      </c>
      <c r="F50" s="5"/>
      <c r="G50" s="5">
        <v>0.01</v>
      </c>
      <c r="H50" s="5">
        <v>0.62</v>
      </c>
      <c r="I50" s="5">
        <v>0.4</v>
      </c>
      <c r="J50" s="5">
        <v>0.01</v>
      </c>
      <c r="K50" s="5">
        <v>0.01</v>
      </c>
      <c r="L50" s="5"/>
      <c r="M50" s="5"/>
      <c r="N50" s="5">
        <v>0.01</v>
      </c>
      <c r="O50" s="5">
        <v>0.94</v>
      </c>
      <c r="P50" s="5">
        <v>0.02</v>
      </c>
      <c r="Q50" s="5">
        <v>1.06</v>
      </c>
      <c r="R50" s="5">
        <v>0.59</v>
      </c>
      <c r="S50" s="5"/>
      <c r="T50" s="5"/>
      <c r="U50" s="5"/>
      <c r="V50" s="5"/>
      <c r="W50" s="5">
        <v>0.11</v>
      </c>
      <c r="X50" s="5">
        <v>0.01</v>
      </c>
    </row>
    <row r="51" spans="1:24" ht="11.25" customHeight="1" x14ac:dyDescent="0.2">
      <c r="A51" s="27">
        <f t="shared" si="1"/>
        <v>49</v>
      </c>
      <c r="B51" s="3" t="s">
        <v>125</v>
      </c>
      <c r="C51" s="38">
        <v>0.7</v>
      </c>
      <c r="D51" s="38">
        <v>0.6</v>
      </c>
      <c r="E51" s="38">
        <v>1.6</v>
      </c>
      <c r="F51" s="5"/>
      <c r="G51" s="37">
        <v>0.01</v>
      </c>
      <c r="H51" s="37">
        <v>0.52</v>
      </c>
      <c r="I51" s="37">
        <v>0.16</v>
      </c>
      <c r="J51" s="37">
        <v>0.01</v>
      </c>
      <c r="K51" s="37">
        <v>0.01</v>
      </c>
      <c r="L51" s="5"/>
      <c r="M51" s="5"/>
      <c r="N51" s="5">
        <v>0.01</v>
      </c>
      <c r="O51" s="5">
        <v>0.62</v>
      </c>
      <c r="P51" s="5">
        <v>0.01</v>
      </c>
      <c r="Q51" s="37">
        <v>1.41</v>
      </c>
      <c r="R51" s="37">
        <v>0.14000000000000001</v>
      </c>
      <c r="S51" s="5"/>
      <c r="T51" s="5"/>
      <c r="U51" s="5"/>
      <c r="V51" s="5"/>
      <c r="W51" s="37">
        <v>0.01</v>
      </c>
      <c r="X51" s="37"/>
    </row>
    <row r="52" spans="1:24" ht="11.25" customHeight="1" x14ac:dyDescent="0.2">
      <c r="A52" s="27">
        <f t="shared" si="1"/>
        <v>50</v>
      </c>
      <c r="B52" s="3" t="s">
        <v>126</v>
      </c>
      <c r="C52" s="2">
        <v>0.5</v>
      </c>
      <c r="D52" s="2">
        <v>0.6</v>
      </c>
      <c r="E52" s="2">
        <v>0.7</v>
      </c>
      <c r="F52" s="5"/>
      <c r="G52" s="5"/>
      <c r="H52" s="5">
        <v>0.39</v>
      </c>
      <c r="I52" s="5">
        <v>0.08</v>
      </c>
      <c r="J52" s="5">
        <v>0.01</v>
      </c>
      <c r="K52" s="5">
        <v>0.01</v>
      </c>
      <c r="L52" s="5"/>
      <c r="M52" s="5"/>
      <c r="N52" s="5">
        <v>0.01</v>
      </c>
      <c r="O52" s="5">
        <v>0.56000000000000005</v>
      </c>
      <c r="P52" s="5">
        <v>0.01</v>
      </c>
      <c r="Q52" s="5">
        <v>0.69</v>
      </c>
      <c r="R52" s="5">
        <v>0.04</v>
      </c>
      <c r="S52" s="5"/>
      <c r="T52" s="5"/>
      <c r="U52" s="5"/>
      <c r="V52" s="5"/>
      <c r="W52" s="5">
        <v>0.11</v>
      </c>
      <c r="X52" s="5">
        <v>0.05</v>
      </c>
    </row>
    <row r="53" spans="1:24" ht="11.25" customHeight="1" x14ac:dyDescent="0.2">
      <c r="A53" s="27">
        <f t="shared" si="1"/>
        <v>51</v>
      </c>
      <c r="B53" s="3" t="s">
        <v>127</v>
      </c>
      <c r="C53" s="2">
        <v>0.6</v>
      </c>
      <c r="D53" s="2">
        <v>0.6</v>
      </c>
      <c r="E53" s="2">
        <v>1</v>
      </c>
      <c r="F53" s="5">
        <v>0.01</v>
      </c>
      <c r="G53" s="5">
        <v>0.01</v>
      </c>
      <c r="H53" s="5">
        <v>0.47</v>
      </c>
      <c r="I53" s="5">
        <v>0.11</v>
      </c>
      <c r="J53" s="5">
        <v>0.01</v>
      </c>
      <c r="K53" s="5">
        <v>0.01</v>
      </c>
      <c r="L53" s="5"/>
      <c r="M53" s="5"/>
      <c r="N53" s="5">
        <v>0.01</v>
      </c>
      <c r="O53" s="5">
        <v>0.62</v>
      </c>
      <c r="P53" s="5">
        <v>0.01</v>
      </c>
      <c r="Q53" s="5">
        <v>0.98</v>
      </c>
      <c r="R53" s="5">
        <v>0.03</v>
      </c>
      <c r="S53" s="5"/>
      <c r="T53" s="5"/>
      <c r="U53" s="5"/>
      <c r="V53" s="5"/>
      <c r="W53" s="5">
        <v>7.0000000000000007E-2</v>
      </c>
      <c r="X53" s="5"/>
    </row>
    <row r="54" spans="1:24" ht="11.25" customHeight="1" x14ac:dyDescent="0.2">
      <c r="A54" s="27">
        <f t="shared" si="1"/>
        <v>52</v>
      </c>
      <c r="B54" s="3" t="s">
        <v>128</v>
      </c>
      <c r="C54" s="2">
        <v>0.7</v>
      </c>
      <c r="D54" s="2">
        <v>0.8</v>
      </c>
      <c r="E54" s="2">
        <v>1.1000000000000001</v>
      </c>
      <c r="F54" s="5"/>
      <c r="G54" s="5">
        <v>0.01</v>
      </c>
      <c r="H54" s="5">
        <v>0.5</v>
      </c>
      <c r="I54" s="5">
        <v>0.19</v>
      </c>
      <c r="J54" s="5">
        <v>0.01</v>
      </c>
      <c r="K54" s="5">
        <v>0.01</v>
      </c>
      <c r="L54" s="5"/>
      <c r="M54" s="5"/>
      <c r="N54" s="5">
        <v>0.02</v>
      </c>
      <c r="O54" s="5">
        <v>0.74</v>
      </c>
      <c r="P54" s="5">
        <v>0.01</v>
      </c>
      <c r="Q54" s="5">
        <v>0.98</v>
      </c>
      <c r="R54" s="5">
        <v>0.08</v>
      </c>
      <c r="S54" s="5"/>
      <c r="T54" s="5"/>
      <c r="U54" s="5"/>
      <c r="V54" s="5"/>
      <c r="W54" s="5">
        <v>0.21</v>
      </c>
      <c r="X54" s="5">
        <v>7.0000000000000007E-2</v>
      </c>
    </row>
    <row r="55" spans="1:24" ht="11.25" customHeight="1" x14ac:dyDescent="0.2">
      <c r="A55" s="27">
        <f t="shared" si="1"/>
        <v>53</v>
      </c>
      <c r="B55" s="3" t="s">
        <v>129</v>
      </c>
      <c r="C55" s="2">
        <v>1</v>
      </c>
      <c r="D55" s="2">
        <v>0.9</v>
      </c>
      <c r="E55" s="2">
        <v>0.7</v>
      </c>
      <c r="F55" s="5"/>
      <c r="G55" s="5">
        <v>0.01</v>
      </c>
      <c r="H55" s="5">
        <v>0.65</v>
      </c>
      <c r="I55" s="5">
        <v>0.28999999999999998</v>
      </c>
      <c r="J55" s="5">
        <v>0.01</v>
      </c>
      <c r="K55" s="5">
        <v>0.01</v>
      </c>
      <c r="L55" s="5"/>
      <c r="M55" s="5"/>
      <c r="N55" s="5"/>
      <c r="O55" s="5">
        <v>0.85</v>
      </c>
      <c r="P55" s="5">
        <v>0.01</v>
      </c>
      <c r="Q55" s="5">
        <v>0.7</v>
      </c>
      <c r="R55" s="5">
        <v>0.04</v>
      </c>
      <c r="S55" s="5"/>
      <c r="T55" s="5"/>
      <c r="U55" s="5"/>
      <c r="V55" s="5"/>
      <c r="W55" s="5">
        <v>0.35</v>
      </c>
      <c r="X55" s="5">
        <v>0.02</v>
      </c>
    </row>
    <row r="56" spans="1:24" ht="11.25" customHeight="1" x14ac:dyDescent="0.2">
      <c r="A56" s="27">
        <f t="shared" si="1"/>
        <v>54</v>
      </c>
      <c r="B56" s="3" t="s">
        <v>130</v>
      </c>
      <c r="C56" s="2">
        <v>0.8</v>
      </c>
      <c r="D56" s="2">
        <v>0.7</v>
      </c>
      <c r="E56" s="2">
        <v>0.7</v>
      </c>
      <c r="F56" s="5">
        <v>0.01</v>
      </c>
      <c r="G56" s="5">
        <v>0.01</v>
      </c>
      <c r="H56" s="5">
        <v>0.66</v>
      </c>
      <c r="I56" s="5">
        <v>0.14000000000000001</v>
      </c>
      <c r="J56" s="5"/>
      <c r="K56" s="5"/>
      <c r="L56" s="5"/>
      <c r="M56" s="5"/>
      <c r="N56" s="5">
        <v>0.02</v>
      </c>
      <c r="O56" s="5">
        <v>0.62</v>
      </c>
      <c r="P56" s="5">
        <v>0.01</v>
      </c>
      <c r="Q56" s="5">
        <v>0.68</v>
      </c>
      <c r="R56" s="5">
        <v>0.04</v>
      </c>
      <c r="S56" s="5"/>
      <c r="T56" s="5"/>
      <c r="U56" s="5"/>
      <c r="V56" s="5"/>
      <c r="W56" s="5">
        <v>0.06</v>
      </c>
      <c r="X56" s="5"/>
    </row>
    <row r="57" spans="1:24" s="28" customFormat="1" ht="11.25" customHeight="1" x14ac:dyDescent="0.2">
      <c r="A57" s="27">
        <f t="shared" si="1"/>
        <v>55</v>
      </c>
      <c r="B57" s="28" t="s">
        <v>45</v>
      </c>
      <c r="C57" s="33">
        <v>3.6926666666666659</v>
      </c>
      <c r="D57" s="33">
        <v>2.9093333333333331</v>
      </c>
      <c r="E57" s="33">
        <v>1.1040000000000001</v>
      </c>
      <c r="F57" s="31">
        <v>7.2666666666666671E-2</v>
      </c>
      <c r="G57" s="31">
        <v>0.12066666666666666</v>
      </c>
      <c r="H57" s="31">
        <v>2.4713333333333334</v>
      </c>
      <c r="I57" s="31">
        <v>0.99766666666666659</v>
      </c>
      <c r="J57" s="31">
        <v>3.3333333333333333E-2</v>
      </c>
      <c r="K57" s="31">
        <v>1.4E-2</v>
      </c>
      <c r="L57" s="31">
        <v>8.3333333333333332E-3</v>
      </c>
      <c r="M57" s="31">
        <v>8.3333333333333332E-3</v>
      </c>
      <c r="N57" s="31">
        <v>5.0333333333333341E-2</v>
      </c>
      <c r="O57" s="39">
        <v>2.8226666666666667</v>
      </c>
      <c r="P57" s="31">
        <v>1.4E-2</v>
      </c>
      <c r="Q57" s="31">
        <v>1.0646666666666667</v>
      </c>
      <c r="R57" s="31">
        <v>3.9333333333333331E-2</v>
      </c>
      <c r="S57" s="39"/>
      <c r="T57" s="39"/>
      <c r="U57" s="39"/>
      <c r="V57" s="39"/>
      <c r="W57" s="31">
        <v>0.52100000000000002</v>
      </c>
      <c r="X57" s="31">
        <v>7.0000000000000007E-2</v>
      </c>
    </row>
    <row r="58" spans="1:24" s="28" customFormat="1" ht="11.25" customHeight="1" x14ac:dyDescent="0.2">
      <c r="A58" s="27">
        <f t="shared" si="1"/>
        <v>56</v>
      </c>
      <c r="B58" s="28" t="s">
        <v>46</v>
      </c>
      <c r="C58" s="33">
        <v>4.831666666666667</v>
      </c>
      <c r="D58" s="33">
        <v>5.8776666666666664</v>
      </c>
      <c r="E58" s="33">
        <v>7.5966666666666667</v>
      </c>
      <c r="F58" s="39"/>
      <c r="G58" s="31">
        <v>0.11533333333333334</v>
      </c>
      <c r="H58" s="31">
        <v>2.7270000000000003</v>
      </c>
      <c r="I58" s="31">
        <v>1.7006666666666668</v>
      </c>
      <c r="J58" s="31">
        <v>5.7666666666666672E-2</v>
      </c>
      <c r="K58" s="31">
        <v>9.633333333333334E-2</v>
      </c>
      <c r="L58" s="31">
        <v>3.8666666666666662E-2</v>
      </c>
      <c r="M58" s="39"/>
      <c r="N58" s="31">
        <v>7.6999999999999999E-2</v>
      </c>
      <c r="O58" s="39">
        <v>5.7429999999999994</v>
      </c>
      <c r="P58" s="31">
        <v>3.8666666666666662E-2</v>
      </c>
      <c r="Q58" s="31">
        <v>6.9686666666666666</v>
      </c>
      <c r="R58" s="31">
        <v>0.59</v>
      </c>
      <c r="S58" s="31">
        <v>1.9E-2</v>
      </c>
      <c r="T58" s="39"/>
      <c r="U58" s="39"/>
      <c r="V58" s="39"/>
      <c r="W58" s="31">
        <v>0.53933333333333344</v>
      </c>
      <c r="X58" s="31">
        <v>0.154</v>
      </c>
    </row>
    <row r="59" spans="1:24" ht="11.25" customHeight="1" x14ac:dyDescent="0.2">
      <c r="A59" s="27">
        <v>59</v>
      </c>
      <c r="B59" s="3" t="s">
        <v>131</v>
      </c>
      <c r="C59" s="2">
        <v>2.1</v>
      </c>
      <c r="D59" s="2">
        <v>1.7</v>
      </c>
      <c r="E59" s="2">
        <v>0.9</v>
      </c>
      <c r="F59" s="5">
        <v>0.02</v>
      </c>
      <c r="G59" s="5">
        <v>0.03</v>
      </c>
      <c r="H59" s="5">
        <v>1.5</v>
      </c>
      <c r="I59" s="5">
        <v>0.49</v>
      </c>
      <c r="J59" s="5">
        <v>0.02</v>
      </c>
      <c r="K59" s="5">
        <v>0.02</v>
      </c>
      <c r="L59" s="5">
        <v>0.01</v>
      </c>
      <c r="M59" s="5"/>
      <c r="N59" s="5">
        <v>0.01</v>
      </c>
      <c r="O59" s="5">
        <v>1.66</v>
      </c>
      <c r="P59" s="5">
        <v>0.01</v>
      </c>
      <c r="Q59" s="5">
        <v>0.91</v>
      </c>
      <c r="R59" s="5">
        <v>0.03</v>
      </c>
      <c r="S59" s="5"/>
      <c r="T59" s="5"/>
      <c r="U59" s="5"/>
      <c r="V59" s="5"/>
      <c r="W59" s="5">
        <v>0.47</v>
      </c>
      <c r="X59" s="5">
        <v>0.05</v>
      </c>
    </row>
    <row r="60" spans="1:24" ht="11.25" customHeight="1" x14ac:dyDescent="0.2">
      <c r="A60" s="27">
        <f t="shared" si="1"/>
        <v>60</v>
      </c>
      <c r="B60" s="3" t="s">
        <v>132</v>
      </c>
      <c r="C60" s="2">
        <v>6.9</v>
      </c>
      <c r="D60" s="2">
        <v>10.1</v>
      </c>
      <c r="E60" s="2">
        <v>21.2</v>
      </c>
      <c r="F60" s="5"/>
      <c r="G60" s="5">
        <v>0.04</v>
      </c>
      <c r="H60" s="5">
        <v>4.92</v>
      </c>
      <c r="I60" s="5">
        <v>1.48</v>
      </c>
      <c r="J60" s="5">
        <v>0.16</v>
      </c>
      <c r="K60" s="5">
        <v>0.2</v>
      </c>
      <c r="L60" s="5">
        <v>0.08</v>
      </c>
      <c r="M60" s="5"/>
      <c r="N60" s="5"/>
      <c r="O60" s="5">
        <v>9.75</v>
      </c>
      <c r="P60" s="5">
        <v>0.33</v>
      </c>
      <c r="Q60" s="5">
        <v>19.61</v>
      </c>
      <c r="R60" s="5">
        <v>1.32</v>
      </c>
      <c r="S60" s="5"/>
      <c r="T60" s="5"/>
      <c r="U60" s="5"/>
      <c r="V60" s="5"/>
      <c r="W60" s="5"/>
      <c r="X60" s="5"/>
    </row>
    <row r="61" spans="1:24" s="28" customFormat="1" ht="11.25" customHeight="1" x14ac:dyDescent="0.2">
      <c r="A61" s="27">
        <f t="shared" si="1"/>
        <v>61</v>
      </c>
      <c r="B61" s="28" t="s">
        <v>589</v>
      </c>
      <c r="C61" s="33">
        <v>2.3573333333333331</v>
      </c>
      <c r="D61" s="33">
        <v>3.6933333333333334</v>
      </c>
      <c r="E61" s="33">
        <v>9.1890000000000018</v>
      </c>
      <c r="F61" s="39"/>
      <c r="G61" s="39"/>
      <c r="H61" s="31">
        <v>1.768</v>
      </c>
      <c r="I61" s="31">
        <v>0.46233333333333332</v>
      </c>
      <c r="J61" s="31">
        <v>4.5666666666666668E-2</v>
      </c>
      <c r="K61" s="31">
        <v>5.5999999999999994E-2</v>
      </c>
      <c r="L61" s="31">
        <v>2.5333333333333333E-2</v>
      </c>
      <c r="M61" s="39"/>
      <c r="N61" s="39"/>
      <c r="O61" s="39">
        <v>3.6676666666666669</v>
      </c>
      <c r="P61" s="31">
        <v>2.5666666666666667E-2</v>
      </c>
      <c r="Q61" s="31">
        <v>8.4830000000000005</v>
      </c>
      <c r="R61" s="31">
        <v>0.69099999999999995</v>
      </c>
      <c r="S61" s="39"/>
      <c r="T61" s="39"/>
      <c r="U61" s="39"/>
      <c r="V61" s="39"/>
      <c r="W61" s="39"/>
      <c r="X61" s="39"/>
    </row>
    <row r="62" spans="1:24" ht="11.25" customHeight="1" x14ac:dyDescent="0.2">
      <c r="A62" s="27">
        <v>63</v>
      </c>
      <c r="B62" s="3" t="s">
        <v>134</v>
      </c>
      <c r="C62" s="2">
        <v>0.9</v>
      </c>
      <c r="D62" s="2">
        <v>0.8</v>
      </c>
      <c r="E62" s="2">
        <v>1</v>
      </c>
      <c r="F62" s="5"/>
      <c r="G62" s="5">
        <v>0.01</v>
      </c>
      <c r="H62" s="5">
        <v>0.63</v>
      </c>
      <c r="I62" s="5">
        <v>0.19</v>
      </c>
      <c r="J62" s="5">
        <v>0.01</v>
      </c>
      <c r="K62" s="5">
        <v>0.01</v>
      </c>
      <c r="L62" s="5">
        <v>0.01</v>
      </c>
      <c r="M62" s="5"/>
      <c r="N62" s="5">
        <v>0.01</v>
      </c>
      <c r="O62" s="5">
        <v>0.76</v>
      </c>
      <c r="P62" s="5">
        <v>0.01</v>
      </c>
      <c r="Q62" s="5">
        <v>0.99</v>
      </c>
      <c r="R62" s="5">
        <v>0.05</v>
      </c>
      <c r="S62" s="5"/>
      <c r="T62" s="5"/>
      <c r="U62" s="5"/>
      <c r="V62" s="5"/>
      <c r="W62" s="5">
        <v>0.38</v>
      </c>
      <c r="X62" s="5">
        <v>7.0000000000000007E-2</v>
      </c>
    </row>
    <row r="63" spans="1:24" ht="11.25" customHeight="1" x14ac:dyDescent="0.2">
      <c r="A63" s="47" t="s">
        <v>135</v>
      </c>
      <c r="B63" s="47"/>
      <c r="C63" s="2"/>
      <c r="D63" s="2"/>
      <c r="E63" s="2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ht="11.25" customHeight="1" x14ac:dyDescent="0.2">
      <c r="A64" s="4">
        <f>A62+1</f>
        <v>64</v>
      </c>
      <c r="B64" s="3" t="s">
        <v>136</v>
      </c>
      <c r="C64" s="2">
        <v>0.1</v>
      </c>
      <c r="D64" s="2">
        <v>0.2</v>
      </c>
      <c r="E64" s="2">
        <v>0.2</v>
      </c>
      <c r="F64" s="5"/>
      <c r="G64" s="5"/>
      <c r="H64" s="5">
        <v>0.12</v>
      </c>
      <c r="I64" s="5">
        <v>0.02</v>
      </c>
      <c r="J64" s="5"/>
      <c r="K64" s="5"/>
      <c r="L64" s="5"/>
      <c r="M64" s="5"/>
      <c r="N64" s="5"/>
      <c r="O64" s="5">
        <v>0.22</v>
      </c>
      <c r="P64" s="5"/>
      <c r="Q64" s="5">
        <v>0.15</v>
      </c>
      <c r="R64" s="5">
        <v>0.08</v>
      </c>
      <c r="S64" s="5"/>
      <c r="T64" s="5"/>
      <c r="U64" s="5"/>
      <c r="V64" s="5"/>
      <c r="W64" s="5"/>
      <c r="X64" s="5"/>
    </row>
    <row r="65" spans="1:24" ht="11.25" customHeight="1" x14ac:dyDescent="0.2">
      <c r="A65" s="4">
        <f>A64+1</f>
        <v>65</v>
      </c>
      <c r="B65" s="3" t="s">
        <v>137</v>
      </c>
      <c r="C65" s="25">
        <v>0.12033333333333333</v>
      </c>
      <c r="D65" s="25">
        <v>8.2000000000000003E-2</v>
      </c>
      <c r="E65" s="25">
        <v>4.8666666666666664E-2</v>
      </c>
      <c r="F65" s="24"/>
      <c r="G65" s="24"/>
      <c r="H65" s="24">
        <v>0.109</v>
      </c>
      <c r="I65" s="24">
        <v>1.1333333333333334E-2</v>
      </c>
      <c r="J65" s="24"/>
      <c r="K65" s="24"/>
      <c r="L65" s="24"/>
      <c r="M65" s="24"/>
      <c r="N65" s="24"/>
      <c r="O65" s="24">
        <v>8.2000000000000003E-2</v>
      </c>
      <c r="P65" s="24"/>
      <c r="Q65" s="24">
        <v>3.5000000000000003E-2</v>
      </c>
      <c r="R65" s="24">
        <v>1.3666666666666667E-2</v>
      </c>
      <c r="S65" s="24"/>
      <c r="T65" s="24"/>
      <c r="U65" s="24"/>
      <c r="V65" s="24"/>
      <c r="W65" s="24"/>
      <c r="X65" s="24"/>
    </row>
    <row r="66" spans="1:24" s="28" customFormat="1" ht="11.25" customHeight="1" x14ac:dyDescent="0.2">
      <c r="A66" s="4">
        <v>68</v>
      </c>
      <c r="B66" s="34" t="s">
        <v>582</v>
      </c>
      <c r="C66" s="33">
        <v>0.12000000000000001</v>
      </c>
      <c r="D66" s="33">
        <v>0.19133333333333336</v>
      </c>
      <c r="E66" s="33">
        <v>0.44699999999999995</v>
      </c>
      <c r="F66" s="39"/>
      <c r="G66" s="39"/>
      <c r="H66" s="31">
        <v>9.1666666666666674E-2</v>
      </c>
      <c r="I66" s="31">
        <v>2.8333333333333335E-2</v>
      </c>
      <c r="J66" s="31"/>
      <c r="K66" s="31"/>
      <c r="L66" s="39"/>
      <c r="M66" s="39"/>
      <c r="N66" s="39"/>
      <c r="O66" s="39">
        <v>0.19133333333333336</v>
      </c>
      <c r="P66" s="39"/>
      <c r="Q66" s="31">
        <v>0.39799999999999996</v>
      </c>
      <c r="R66" s="31">
        <v>4.8999999999999995E-2</v>
      </c>
      <c r="S66" s="39"/>
      <c r="T66" s="39"/>
      <c r="U66" s="39"/>
      <c r="V66" s="39"/>
      <c r="W66" s="39"/>
      <c r="X66" s="39"/>
    </row>
    <row r="67" spans="1:24" ht="11.25" customHeight="1" x14ac:dyDescent="0.2">
      <c r="A67" s="4">
        <v>70</v>
      </c>
      <c r="B67" s="3" t="s">
        <v>141</v>
      </c>
      <c r="C67" s="2">
        <v>0.1</v>
      </c>
      <c r="D67" s="2"/>
      <c r="E67" s="2">
        <v>0.1</v>
      </c>
      <c r="F67" s="5"/>
      <c r="G67" s="5"/>
      <c r="H67" s="5">
        <v>0.05</v>
      </c>
      <c r="I67" s="5"/>
      <c r="J67" s="5"/>
      <c r="K67" s="5"/>
      <c r="L67" s="5"/>
      <c r="M67" s="5"/>
      <c r="N67" s="5"/>
      <c r="O67" s="5"/>
      <c r="P67" s="5"/>
      <c r="Q67" s="5">
        <v>0.03</v>
      </c>
      <c r="R67" s="5">
        <v>0.03</v>
      </c>
      <c r="S67" s="5"/>
      <c r="T67" s="5"/>
      <c r="U67" s="5"/>
      <c r="V67" s="5"/>
      <c r="W67" s="5"/>
      <c r="X67" s="5"/>
    </row>
    <row r="68" spans="1:24" s="28" customFormat="1" ht="11.25" customHeight="1" x14ac:dyDescent="0.2">
      <c r="A68" s="4">
        <v>72</v>
      </c>
      <c r="B68" s="34" t="s">
        <v>583</v>
      </c>
      <c r="C68" s="33">
        <v>0.13333333333333333</v>
      </c>
      <c r="D68" s="33">
        <v>0.18066666666666667</v>
      </c>
      <c r="E68" s="33">
        <v>0.46066666666666667</v>
      </c>
      <c r="F68" s="39"/>
      <c r="G68" s="39"/>
      <c r="H68" s="31">
        <v>0.10466666666666667</v>
      </c>
      <c r="I68" s="31">
        <v>2.8666666666666663E-2</v>
      </c>
      <c r="J68" s="31"/>
      <c r="K68" s="31"/>
      <c r="L68" s="31"/>
      <c r="M68" s="39"/>
      <c r="N68" s="39"/>
      <c r="O68" s="39">
        <v>0.18066666666666667</v>
      </c>
      <c r="P68" s="39"/>
      <c r="Q68" s="31">
        <v>0.39700000000000002</v>
      </c>
      <c r="R68" s="31">
        <v>6.3666666666666663E-2</v>
      </c>
      <c r="S68" s="39"/>
      <c r="T68" s="39"/>
      <c r="U68" s="39"/>
      <c r="V68" s="39"/>
      <c r="W68" s="39"/>
      <c r="X68" s="39"/>
    </row>
    <row r="69" spans="1:24" ht="11.25" customHeight="1" x14ac:dyDescent="0.2">
      <c r="A69" s="4">
        <v>81</v>
      </c>
      <c r="B69" s="3" t="s">
        <v>150</v>
      </c>
      <c r="C69" s="2">
        <v>0.1</v>
      </c>
      <c r="D69" s="2"/>
      <c r="E69" s="2">
        <v>0.2</v>
      </c>
      <c r="F69" s="5"/>
      <c r="G69" s="5"/>
      <c r="H69" s="5">
        <v>0.11</v>
      </c>
      <c r="I69" s="5">
        <v>0.02</v>
      </c>
      <c r="J69" s="5"/>
      <c r="K69" s="5"/>
      <c r="L69" s="5"/>
      <c r="M69" s="5"/>
      <c r="N69" s="5">
        <v>0.01</v>
      </c>
      <c r="O69" s="5">
        <v>0.01</v>
      </c>
      <c r="P69" s="5"/>
      <c r="Q69" s="5">
        <v>0.04</v>
      </c>
      <c r="R69" s="5">
        <v>0.16</v>
      </c>
      <c r="S69" s="5"/>
      <c r="T69" s="5"/>
      <c r="U69" s="5"/>
      <c r="V69" s="5"/>
      <c r="W69" s="5"/>
      <c r="X69" s="5"/>
    </row>
    <row r="70" spans="1:24" ht="11.25" customHeight="1" x14ac:dyDescent="0.2">
      <c r="A70" s="4">
        <v>85</v>
      </c>
      <c r="B70" s="3" t="s">
        <v>153</v>
      </c>
      <c r="C70" s="2">
        <v>0.8</v>
      </c>
      <c r="D70" s="2">
        <v>1.1000000000000001</v>
      </c>
      <c r="E70" s="2">
        <v>2.6</v>
      </c>
      <c r="F70" s="5"/>
      <c r="G70" s="5"/>
      <c r="H70" s="5">
        <v>0.53</v>
      </c>
      <c r="I70" s="5">
        <v>0.19</v>
      </c>
      <c r="J70" s="5">
        <v>0.02</v>
      </c>
      <c r="K70" s="5">
        <v>0.02</v>
      </c>
      <c r="L70" s="37"/>
      <c r="M70" s="5"/>
      <c r="N70" s="37"/>
      <c r="O70" s="5">
        <v>1.1100000000000001</v>
      </c>
      <c r="P70" s="5">
        <v>0.03</v>
      </c>
      <c r="Q70" s="5">
        <v>2.2999999999999998</v>
      </c>
      <c r="R70" s="5">
        <v>0.35</v>
      </c>
      <c r="S70" s="5"/>
      <c r="T70" s="5"/>
      <c r="U70" s="5"/>
      <c r="V70" s="5"/>
      <c r="W70" s="5"/>
      <c r="X70" s="5">
        <v>0.04</v>
      </c>
    </row>
    <row r="71" spans="1:24" ht="11.25" customHeight="1" x14ac:dyDescent="0.2">
      <c r="A71" s="4">
        <v>90</v>
      </c>
      <c r="B71" s="3" t="s">
        <v>158</v>
      </c>
      <c r="C71" s="2">
        <v>12.9</v>
      </c>
      <c r="D71" s="2">
        <v>11.9</v>
      </c>
      <c r="E71" s="2">
        <v>4</v>
      </c>
      <c r="F71" s="5">
        <v>0.1</v>
      </c>
      <c r="G71" s="5">
        <v>0.25</v>
      </c>
      <c r="H71" s="5">
        <v>10.98</v>
      </c>
      <c r="I71" s="5">
        <v>1.3</v>
      </c>
      <c r="J71" s="5">
        <v>0.11</v>
      </c>
      <c r="K71" s="5">
        <v>0.02</v>
      </c>
      <c r="L71" s="5">
        <v>0.02</v>
      </c>
      <c r="M71" s="5"/>
      <c r="N71" s="5">
        <v>0.04</v>
      </c>
      <c r="O71" s="5">
        <v>11.83</v>
      </c>
      <c r="P71" s="5">
        <v>0.05</v>
      </c>
      <c r="Q71" s="5">
        <v>3.85</v>
      </c>
      <c r="R71" s="5">
        <v>0.09</v>
      </c>
      <c r="S71" s="5"/>
      <c r="T71" s="5"/>
      <c r="U71" s="5"/>
      <c r="V71" s="5"/>
      <c r="W71" s="5">
        <v>0.02</v>
      </c>
      <c r="X71" s="5">
        <v>0.09</v>
      </c>
    </row>
    <row r="72" spans="1:24" ht="11.25" customHeight="1" x14ac:dyDescent="0.2">
      <c r="A72" s="4">
        <v>93</v>
      </c>
      <c r="B72" s="3" t="s">
        <v>161</v>
      </c>
      <c r="C72" s="2">
        <v>2.1</v>
      </c>
      <c r="D72" s="2">
        <v>3.4</v>
      </c>
      <c r="E72" s="2">
        <v>6.6</v>
      </c>
      <c r="F72" s="5"/>
      <c r="G72" s="5">
        <v>0.01</v>
      </c>
      <c r="H72" s="5">
        <v>1.41</v>
      </c>
      <c r="I72" s="5">
        <v>0.52</v>
      </c>
      <c r="J72" s="5">
        <v>0.05</v>
      </c>
      <c r="K72" s="5">
        <v>0.06</v>
      </c>
      <c r="L72" s="5">
        <v>0.01</v>
      </c>
      <c r="M72" s="5"/>
      <c r="N72" s="5">
        <v>0.01</v>
      </c>
      <c r="O72" s="5">
        <v>3.31</v>
      </c>
      <c r="P72" s="5">
        <v>0.06</v>
      </c>
      <c r="Q72" s="5">
        <v>6.29</v>
      </c>
      <c r="R72" s="5">
        <v>0.3</v>
      </c>
      <c r="S72" s="5"/>
      <c r="T72" s="5"/>
      <c r="U72" s="5"/>
      <c r="V72" s="5"/>
      <c r="W72" s="5"/>
      <c r="X72" s="5">
        <v>7.0000000000000007E-2</v>
      </c>
    </row>
    <row r="73" spans="1:24" ht="11.25" customHeight="1" x14ac:dyDescent="0.2">
      <c r="A73" s="4">
        <f>A72+1</f>
        <v>94</v>
      </c>
      <c r="B73" s="3" t="s">
        <v>162</v>
      </c>
      <c r="C73" s="2">
        <v>0.3</v>
      </c>
      <c r="D73" s="2">
        <v>0.2</v>
      </c>
      <c r="E73" s="2">
        <v>0.4</v>
      </c>
      <c r="F73" s="5">
        <v>0.02</v>
      </c>
      <c r="G73" s="5">
        <v>0.01</v>
      </c>
      <c r="H73" s="5">
        <v>0.19</v>
      </c>
      <c r="I73" s="5">
        <v>7.0000000000000007E-2</v>
      </c>
      <c r="J73" s="5"/>
      <c r="K73" s="5"/>
      <c r="L73" s="5"/>
      <c r="M73" s="5"/>
      <c r="N73" s="5"/>
      <c r="O73" s="5">
        <v>0.2</v>
      </c>
      <c r="P73" s="5"/>
      <c r="Q73" s="5">
        <v>0.33</v>
      </c>
      <c r="R73" s="5">
        <v>0.03</v>
      </c>
      <c r="S73" s="5"/>
      <c r="T73" s="5"/>
      <c r="U73" s="5"/>
      <c r="V73" s="5"/>
      <c r="W73" s="5"/>
      <c r="X73" s="5"/>
    </row>
    <row r="74" spans="1:24" ht="11.25" customHeight="1" x14ac:dyDescent="0.2">
      <c r="A74" s="4">
        <v>99</v>
      </c>
      <c r="B74" s="3" t="s">
        <v>167</v>
      </c>
      <c r="C74" s="2">
        <v>2.4</v>
      </c>
      <c r="D74" s="2">
        <v>4.3</v>
      </c>
      <c r="E74" s="2">
        <v>0.6</v>
      </c>
      <c r="F74" s="5"/>
      <c r="G74" s="5">
        <v>0.03</v>
      </c>
      <c r="H74" s="5">
        <v>1.48</v>
      </c>
      <c r="I74" s="5">
        <v>0.8</v>
      </c>
      <c r="J74" s="5">
        <v>0.05</v>
      </c>
      <c r="K74" s="5">
        <v>0.05</v>
      </c>
      <c r="L74" s="5">
        <v>0.02</v>
      </c>
      <c r="M74" s="5"/>
      <c r="N74" s="5" t="s">
        <v>113</v>
      </c>
      <c r="O74" s="5">
        <v>4.25</v>
      </c>
      <c r="P74" s="5">
        <v>0.01</v>
      </c>
      <c r="Q74" s="5">
        <v>0.56000000000000005</v>
      </c>
      <c r="R74" s="5"/>
      <c r="S74" s="5"/>
      <c r="T74" s="5"/>
      <c r="U74" s="5"/>
      <c r="V74" s="5"/>
      <c r="W74" s="5">
        <v>4.05</v>
      </c>
      <c r="X74" s="5">
        <v>0.4</v>
      </c>
    </row>
    <row r="75" spans="1:24" ht="11.25" customHeight="1" x14ac:dyDescent="0.2">
      <c r="A75" s="4">
        <f>A74+1</f>
        <v>100</v>
      </c>
      <c r="B75" s="3" t="s">
        <v>168</v>
      </c>
      <c r="C75" s="2">
        <v>0.1</v>
      </c>
      <c r="D75" s="2"/>
      <c r="E75" s="2">
        <v>0.2</v>
      </c>
      <c r="F75" s="5"/>
      <c r="G75" s="5"/>
      <c r="H75" s="5">
        <v>0.08</v>
      </c>
      <c r="I75" s="5">
        <v>0.01</v>
      </c>
      <c r="J75" s="5"/>
      <c r="K75" s="5"/>
      <c r="L75" s="5"/>
      <c r="M75" s="5"/>
      <c r="N75" s="5">
        <v>0.01</v>
      </c>
      <c r="O75" s="5">
        <v>0.02</v>
      </c>
      <c r="P75" s="5"/>
      <c r="Q75" s="5">
        <v>0.06</v>
      </c>
      <c r="R75" s="5">
        <v>0.1</v>
      </c>
      <c r="S75" s="5"/>
      <c r="T75" s="5"/>
      <c r="U75" s="5"/>
      <c r="V75" s="5"/>
      <c r="W75" s="5"/>
      <c r="X75" s="5"/>
    </row>
    <row r="76" spans="1:24" ht="11.25" customHeight="1" x14ac:dyDescent="0.2">
      <c r="A76" s="4">
        <f>A75+1</f>
        <v>101</v>
      </c>
      <c r="B76" s="3" t="s">
        <v>169</v>
      </c>
      <c r="C76" s="2">
        <v>0.13666666666666669</v>
      </c>
      <c r="D76" s="2">
        <v>5.7666666666666665E-2</v>
      </c>
      <c r="E76" s="2">
        <v>0.18600000000000003</v>
      </c>
      <c r="F76" s="5"/>
      <c r="G76" s="5"/>
      <c r="H76" s="5">
        <v>0.11766666666666666</v>
      </c>
      <c r="I76" s="5">
        <v>1.9E-2</v>
      </c>
      <c r="J76" s="5"/>
      <c r="K76" s="5"/>
      <c r="L76" s="5"/>
      <c r="M76" s="5"/>
      <c r="N76" s="5">
        <v>2.1666666666666667E-2</v>
      </c>
      <c r="O76" s="5">
        <v>3.6000000000000004E-2</v>
      </c>
      <c r="P76" s="5"/>
      <c r="Q76" s="5">
        <v>6.7666666666666667E-2</v>
      </c>
      <c r="R76" s="5">
        <v>0.11833333333333333</v>
      </c>
      <c r="S76" s="5"/>
      <c r="T76" s="5"/>
      <c r="U76" s="5"/>
      <c r="V76" s="5"/>
      <c r="W76" s="5"/>
      <c r="X76" s="5"/>
    </row>
    <row r="77" spans="1:24" ht="11.25" customHeight="1" x14ac:dyDescent="0.2">
      <c r="A77" s="4">
        <v>104</v>
      </c>
      <c r="B77" s="3" t="s">
        <v>172</v>
      </c>
      <c r="C77" s="2">
        <v>0.1</v>
      </c>
      <c r="D77" s="2"/>
      <c r="E77" s="2">
        <v>0.3</v>
      </c>
      <c r="F77" s="5"/>
      <c r="G77" s="5"/>
      <c r="H77" s="5">
        <v>0.13</v>
      </c>
      <c r="I77" s="5">
        <v>0.01</v>
      </c>
      <c r="J77" s="5"/>
      <c r="K77" s="5"/>
      <c r="L77" s="5"/>
      <c r="M77" s="5"/>
      <c r="N77" s="5">
        <v>0.02</v>
      </c>
      <c r="O77" s="5">
        <v>0.03</v>
      </c>
      <c r="P77" s="5"/>
      <c r="Q77" s="5">
        <v>0.09</v>
      </c>
      <c r="R77" s="5">
        <v>0.17</v>
      </c>
      <c r="S77" s="5"/>
      <c r="T77" s="5"/>
      <c r="U77" s="5"/>
      <c r="V77" s="5"/>
      <c r="W77" s="5"/>
      <c r="X77" s="5"/>
    </row>
    <row r="78" spans="1:24" ht="11.25" customHeight="1" x14ac:dyDescent="0.2">
      <c r="A78" s="4">
        <f>A77+1</f>
        <v>105</v>
      </c>
      <c r="B78" s="3" t="s">
        <v>173</v>
      </c>
      <c r="C78" s="2">
        <v>0.1</v>
      </c>
      <c r="D78" s="2"/>
      <c r="E78" s="2">
        <v>0.1</v>
      </c>
      <c r="F78" s="5"/>
      <c r="G78" s="5"/>
      <c r="H78" s="5">
        <v>0.06</v>
      </c>
      <c r="I78" s="5"/>
      <c r="J78" s="5"/>
      <c r="K78" s="5"/>
      <c r="L78" s="5"/>
      <c r="M78" s="5"/>
      <c r="N78" s="5"/>
      <c r="O78" s="5"/>
      <c r="P78" s="5"/>
      <c r="Q78" s="5">
        <v>0.04</v>
      </c>
      <c r="R78" s="5">
        <v>0.1</v>
      </c>
      <c r="S78" s="5"/>
      <c r="T78" s="5"/>
      <c r="U78" s="5"/>
      <c r="V78" s="5"/>
      <c r="W78" s="5"/>
      <c r="X78" s="5"/>
    </row>
    <row r="79" spans="1:24" s="28" customFormat="1" ht="11.25" customHeight="1" x14ac:dyDescent="0.2">
      <c r="A79" s="4">
        <f>A78+1</f>
        <v>106</v>
      </c>
      <c r="B79" s="35" t="s">
        <v>23</v>
      </c>
      <c r="C79" s="33">
        <v>0.71000000000000008</v>
      </c>
      <c r="D79" s="33">
        <v>1.07</v>
      </c>
      <c r="E79" s="33">
        <v>2.9766666666666661</v>
      </c>
      <c r="F79" s="39"/>
      <c r="G79" s="39"/>
      <c r="H79" s="31">
        <v>0.51</v>
      </c>
      <c r="I79" s="31">
        <v>0.15</v>
      </c>
      <c r="J79" s="31">
        <v>0.02</v>
      </c>
      <c r="K79" s="31">
        <v>0.02</v>
      </c>
      <c r="L79" s="31">
        <v>0.01</v>
      </c>
      <c r="M79" s="39"/>
      <c r="N79" s="31">
        <v>1.3333333333333334E-2</v>
      </c>
      <c r="O79" s="39">
        <v>1.0366666666666666</v>
      </c>
      <c r="P79" s="31">
        <v>0.02</v>
      </c>
      <c r="Q79" s="31">
        <v>2.4833333333333329</v>
      </c>
      <c r="R79" s="31">
        <v>0.48333333333333334</v>
      </c>
      <c r="S79" s="39"/>
      <c r="T79" s="39"/>
      <c r="U79" s="39"/>
      <c r="V79" s="39"/>
      <c r="W79" s="39"/>
      <c r="X79" s="31">
        <v>0.01</v>
      </c>
    </row>
    <row r="80" spans="1:24" ht="11.25" customHeight="1" x14ac:dyDescent="0.2">
      <c r="A80" s="4">
        <v>109</v>
      </c>
      <c r="B80" s="3" t="s">
        <v>176</v>
      </c>
      <c r="C80" s="2" t="s">
        <v>18</v>
      </c>
      <c r="D80" s="2"/>
      <c r="E80" s="2">
        <v>0.1</v>
      </c>
      <c r="F80" s="5"/>
      <c r="G80" s="5"/>
      <c r="H80" s="5">
        <v>0.03</v>
      </c>
      <c r="I80" s="5"/>
      <c r="J80" s="5"/>
      <c r="K80" s="5"/>
      <c r="L80" s="5"/>
      <c r="M80" s="5"/>
      <c r="N80" s="5" t="s">
        <v>113</v>
      </c>
      <c r="O80" s="5"/>
      <c r="P80" s="5"/>
      <c r="Q80" s="5">
        <v>0.12</v>
      </c>
      <c r="R80" s="5"/>
      <c r="S80" s="5"/>
      <c r="T80" s="5"/>
      <c r="U80" s="5"/>
      <c r="V80" s="5"/>
      <c r="W80" s="5"/>
      <c r="X80" s="5"/>
    </row>
    <row r="81" spans="1:24" ht="11.25" customHeight="1" x14ac:dyDescent="0.2">
      <c r="A81" s="4">
        <v>115</v>
      </c>
      <c r="B81" s="3" t="s">
        <v>182</v>
      </c>
      <c r="C81" s="2">
        <v>0.12</v>
      </c>
      <c r="D81" s="2"/>
      <c r="E81" s="2">
        <v>0.12866666666666668</v>
      </c>
      <c r="F81" s="5"/>
      <c r="G81" s="5"/>
      <c r="H81" s="5">
        <v>9.866666666666668E-2</v>
      </c>
      <c r="I81" s="5">
        <v>2.1333333333333333E-2</v>
      </c>
      <c r="J81" s="5"/>
      <c r="K81" s="5"/>
      <c r="L81" s="5"/>
      <c r="M81" s="5"/>
      <c r="N81" s="5">
        <v>0.02</v>
      </c>
      <c r="O81" s="5">
        <v>1.8666666666666665E-2</v>
      </c>
      <c r="P81" s="5"/>
      <c r="Q81" s="5">
        <v>5.2666666666666667E-2</v>
      </c>
      <c r="R81" s="5">
        <v>7.6000000000000012E-2</v>
      </c>
      <c r="S81" s="5"/>
      <c r="T81" s="5"/>
      <c r="U81" s="5"/>
      <c r="V81" s="5"/>
      <c r="W81" s="5"/>
      <c r="X81" s="5"/>
    </row>
    <row r="82" spans="1:24" ht="11.25" customHeight="1" x14ac:dyDescent="0.2">
      <c r="A82" s="4">
        <f>A81+1</f>
        <v>116</v>
      </c>
      <c r="B82" s="3" t="s">
        <v>183</v>
      </c>
      <c r="C82" s="2">
        <v>1</v>
      </c>
      <c r="D82" s="2">
        <v>1.6</v>
      </c>
      <c r="E82" s="2">
        <v>3.6</v>
      </c>
      <c r="F82" s="5"/>
      <c r="G82" s="5"/>
      <c r="H82" s="5">
        <v>0.7</v>
      </c>
      <c r="I82" s="5">
        <v>0.25</v>
      </c>
      <c r="J82" s="5">
        <v>0.03</v>
      </c>
      <c r="K82" s="5">
        <v>0.03</v>
      </c>
      <c r="L82" s="5">
        <v>0.01</v>
      </c>
      <c r="M82" s="5"/>
      <c r="N82" s="5"/>
      <c r="O82" s="5">
        <v>1.52</v>
      </c>
      <c r="P82" s="5">
        <v>0.04</v>
      </c>
      <c r="Q82" s="5">
        <v>3.16</v>
      </c>
      <c r="R82" s="5">
        <v>0.38</v>
      </c>
      <c r="S82" s="5"/>
      <c r="T82" s="5"/>
      <c r="U82" s="5"/>
      <c r="V82" s="5"/>
      <c r="W82" s="5"/>
      <c r="X82" s="5"/>
    </row>
    <row r="83" spans="1:24" ht="11.25" customHeight="1" x14ac:dyDescent="0.2">
      <c r="A83" s="4">
        <v>118</v>
      </c>
      <c r="B83" s="3" t="s">
        <v>185</v>
      </c>
      <c r="C83" s="2">
        <v>0.1</v>
      </c>
      <c r="D83" s="2"/>
      <c r="E83" s="2">
        <v>0.1</v>
      </c>
      <c r="F83" s="5"/>
      <c r="G83" s="5"/>
      <c r="H83" s="5">
        <v>0.06</v>
      </c>
      <c r="I83" s="5"/>
      <c r="J83" s="5"/>
      <c r="K83" s="5"/>
      <c r="L83" s="5"/>
      <c r="M83" s="5"/>
      <c r="N83" s="5"/>
      <c r="O83" s="5">
        <v>0.02</v>
      </c>
      <c r="P83" s="5"/>
      <c r="Q83" s="5">
        <v>0.06</v>
      </c>
      <c r="R83" s="5">
        <v>0.06</v>
      </c>
      <c r="S83" s="5"/>
      <c r="T83" s="5"/>
      <c r="U83" s="5"/>
      <c r="V83" s="5"/>
      <c r="W83" s="5"/>
      <c r="X83" s="5"/>
    </row>
    <row r="84" spans="1:24" ht="11.25" customHeight="1" x14ac:dyDescent="0.2">
      <c r="A84" s="4">
        <v>120</v>
      </c>
      <c r="B84" s="3" t="s">
        <v>636</v>
      </c>
      <c r="C84" s="2">
        <v>0.9</v>
      </c>
      <c r="D84" s="2">
        <v>1.3</v>
      </c>
      <c r="E84" s="2">
        <v>2.9</v>
      </c>
      <c r="F84" s="5"/>
      <c r="G84" s="5"/>
      <c r="H84" s="5">
        <v>0.6</v>
      </c>
      <c r="I84" s="5">
        <v>0.22</v>
      </c>
      <c r="J84" s="5">
        <v>0.02</v>
      </c>
      <c r="K84" s="5">
        <v>0.03</v>
      </c>
      <c r="L84" s="5">
        <v>0.02</v>
      </c>
      <c r="M84" s="5"/>
      <c r="N84" s="5"/>
      <c r="O84" s="5">
        <v>1.27</v>
      </c>
      <c r="P84" s="5">
        <v>0.04</v>
      </c>
      <c r="Q84" s="5">
        <v>2.5499999999999998</v>
      </c>
      <c r="R84" s="5">
        <v>0.38</v>
      </c>
      <c r="S84" s="5"/>
      <c r="T84" s="5"/>
      <c r="U84" s="5"/>
      <c r="V84" s="5"/>
      <c r="W84" s="5"/>
      <c r="X84" s="5">
        <v>0.04</v>
      </c>
    </row>
    <row r="85" spans="1:24" ht="11.25" customHeight="1" x14ac:dyDescent="0.2">
      <c r="A85" s="4">
        <v>121</v>
      </c>
      <c r="B85" s="3" t="s">
        <v>186</v>
      </c>
      <c r="C85" s="2">
        <v>0.1</v>
      </c>
      <c r="D85" s="2">
        <v>0.1</v>
      </c>
      <c r="E85" s="2"/>
      <c r="F85" s="5"/>
      <c r="G85" s="5"/>
      <c r="H85" s="5">
        <v>0.08</v>
      </c>
      <c r="I85" s="5">
        <v>0.02</v>
      </c>
      <c r="J85" s="5"/>
      <c r="K85" s="5"/>
      <c r="L85" s="5"/>
      <c r="M85" s="5"/>
      <c r="N85" s="5"/>
      <c r="O85" s="5">
        <v>0.08</v>
      </c>
      <c r="P85" s="5"/>
      <c r="Q85" s="5">
        <v>0.03</v>
      </c>
      <c r="R85" s="5">
        <v>0.01</v>
      </c>
      <c r="S85" s="5"/>
      <c r="T85" s="5"/>
      <c r="U85" s="5"/>
      <c r="V85" s="5"/>
      <c r="W85" s="5"/>
      <c r="X85" s="5">
        <v>0.1</v>
      </c>
    </row>
    <row r="86" spans="1:24" ht="11.25" customHeight="1" x14ac:dyDescent="0.2">
      <c r="A86" s="4">
        <f>A85+1</f>
        <v>122</v>
      </c>
      <c r="B86" s="3" t="s">
        <v>187</v>
      </c>
      <c r="C86" s="2">
        <v>0.1</v>
      </c>
      <c r="D86" s="2">
        <v>0.1</v>
      </c>
      <c r="E86" s="2"/>
      <c r="F86" s="5"/>
      <c r="G86" s="5">
        <v>0.03</v>
      </c>
      <c r="H86" s="5">
        <v>0.09</v>
      </c>
      <c r="I86" s="5">
        <v>0.01</v>
      </c>
      <c r="J86" s="5"/>
      <c r="K86" s="5"/>
      <c r="L86" s="5"/>
      <c r="M86" s="5"/>
      <c r="N86" s="5"/>
      <c r="O86" s="5">
        <v>0.08</v>
      </c>
      <c r="P86" s="5"/>
      <c r="Q86" s="5">
        <v>0.03</v>
      </c>
      <c r="R86" s="5">
        <v>0.01</v>
      </c>
      <c r="S86" s="5"/>
      <c r="T86" s="5"/>
      <c r="U86" s="5"/>
      <c r="V86" s="5"/>
      <c r="W86" s="5"/>
      <c r="X86" s="5"/>
    </row>
    <row r="87" spans="1:24" s="28" customFormat="1" ht="11.25" customHeight="1" x14ac:dyDescent="0.2">
      <c r="A87" s="4">
        <f t="shared" ref="A87:A103" si="2">A86+1</f>
        <v>123</v>
      </c>
      <c r="B87" s="35" t="s">
        <v>29</v>
      </c>
      <c r="C87" s="33">
        <v>0.22700000000000001</v>
      </c>
      <c r="D87" s="33">
        <v>0.18533333333333335</v>
      </c>
      <c r="E87" s="33"/>
      <c r="F87" s="31"/>
      <c r="G87" s="31"/>
      <c r="H87" s="31">
        <v>0.20366666666666666</v>
      </c>
      <c r="I87" s="31">
        <v>2.0666666666666667E-2</v>
      </c>
      <c r="J87" s="31"/>
      <c r="K87" s="31"/>
      <c r="L87" s="31"/>
      <c r="M87" s="39"/>
      <c r="N87" s="31"/>
      <c r="O87" s="39">
        <v>0.18533333333333335</v>
      </c>
      <c r="P87" s="31"/>
      <c r="Q87" s="31">
        <v>3.5999999999999997E-2</v>
      </c>
      <c r="R87" s="39"/>
      <c r="S87" s="31"/>
      <c r="T87" s="31"/>
      <c r="U87" s="39"/>
      <c r="V87" s="31"/>
      <c r="W87" s="31"/>
      <c r="X87" s="39"/>
    </row>
    <row r="88" spans="1:24" ht="11.25" customHeight="1" x14ac:dyDescent="0.2">
      <c r="A88" s="4">
        <v>126</v>
      </c>
      <c r="B88" s="3" t="s">
        <v>190</v>
      </c>
      <c r="C88" s="22">
        <v>7.6999999999999999E-2</v>
      </c>
      <c r="D88" s="25"/>
      <c r="E88" s="22">
        <v>7.8E-2</v>
      </c>
      <c r="F88" s="23"/>
      <c r="G88" s="23"/>
      <c r="H88" s="23">
        <v>7.6999999999999999E-2</v>
      </c>
      <c r="I88" s="24"/>
      <c r="J88" s="24"/>
      <c r="K88" s="24"/>
      <c r="L88" s="24"/>
      <c r="M88" s="23"/>
      <c r="N88" s="23"/>
      <c r="O88" s="23">
        <v>4.4666666666666667E-2</v>
      </c>
      <c r="P88" s="23"/>
      <c r="Q88" s="23">
        <v>7.8E-2</v>
      </c>
      <c r="R88" s="24"/>
      <c r="S88" s="23"/>
      <c r="T88" s="23"/>
      <c r="U88" s="23"/>
      <c r="V88" s="23"/>
      <c r="W88" s="23"/>
      <c r="X88" s="23"/>
    </row>
    <row r="89" spans="1:24" ht="11.25" customHeight="1" x14ac:dyDescent="0.2">
      <c r="A89" s="4">
        <f t="shared" si="2"/>
        <v>127</v>
      </c>
      <c r="B89" s="3" t="s">
        <v>191</v>
      </c>
      <c r="C89" s="22">
        <v>7.4666666666666673E-2</v>
      </c>
      <c r="D89" s="22">
        <v>5.0666666666666672E-2</v>
      </c>
      <c r="E89" s="22">
        <v>0.19933333333333336</v>
      </c>
      <c r="F89" s="23"/>
      <c r="G89" s="23"/>
      <c r="H89" s="23">
        <v>5.3666666666666668E-2</v>
      </c>
      <c r="I89" s="23">
        <v>2.1000000000000001E-2</v>
      </c>
      <c r="J89" s="24"/>
      <c r="K89" s="24"/>
      <c r="L89" s="24"/>
      <c r="M89" s="23"/>
      <c r="N89" s="24"/>
      <c r="O89" s="23">
        <v>5.0666666666666672E-2</v>
      </c>
      <c r="P89" s="23"/>
      <c r="Q89" s="23">
        <v>0.19933333333333336</v>
      </c>
      <c r="R89" s="24"/>
      <c r="S89" s="23"/>
      <c r="T89" s="23"/>
      <c r="U89" s="23"/>
      <c r="V89" s="23"/>
      <c r="W89" s="23"/>
      <c r="X89" s="23"/>
    </row>
    <row r="90" spans="1:24" ht="11.25" customHeight="1" x14ac:dyDescent="0.2">
      <c r="A90" s="4">
        <f t="shared" si="2"/>
        <v>128</v>
      </c>
      <c r="B90" s="3" t="s">
        <v>192</v>
      </c>
      <c r="C90" s="2">
        <v>0.5</v>
      </c>
      <c r="D90" s="2">
        <v>0.5</v>
      </c>
      <c r="E90" s="2">
        <v>2.1</v>
      </c>
      <c r="F90" s="5"/>
      <c r="G90" s="5"/>
      <c r="H90" s="5">
        <v>0.28999999999999998</v>
      </c>
      <c r="I90" s="5">
        <v>0.13</v>
      </c>
      <c r="J90" s="5">
        <v>0.01</v>
      </c>
      <c r="K90" s="5">
        <v>0.01</v>
      </c>
      <c r="L90" s="5">
        <v>0.01</v>
      </c>
      <c r="M90" s="5"/>
      <c r="N90" s="5">
        <v>0.03</v>
      </c>
      <c r="O90" s="5">
        <v>0.48</v>
      </c>
      <c r="P90" s="5"/>
      <c r="Q90" s="5">
        <v>2.09</v>
      </c>
      <c r="R90" s="5">
        <v>0.03</v>
      </c>
      <c r="S90" s="5"/>
      <c r="T90" s="5"/>
      <c r="U90" s="5"/>
      <c r="V90" s="5"/>
      <c r="W90" s="5"/>
      <c r="X90" s="5"/>
    </row>
    <row r="91" spans="1:24" ht="11.25" customHeight="1" x14ac:dyDescent="0.2">
      <c r="A91" s="4">
        <f t="shared" si="2"/>
        <v>129</v>
      </c>
      <c r="B91" s="3" t="s">
        <v>193</v>
      </c>
      <c r="C91" s="2">
        <v>0.1</v>
      </c>
      <c r="D91" s="2">
        <v>0.1</v>
      </c>
      <c r="E91" s="2">
        <v>0.1</v>
      </c>
      <c r="F91" s="5"/>
      <c r="G91" s="5"/>
      <c r="H91" s="5">
        <v>7.0000000000000007E-2</v>
      </c>
      <c r="I91" s="5"/>
      <c r="J91" s="5"/>
      <c r="K91" s="5"/>
      <c r="L91" s="5"/>
      <c r="M91" s="5"/>
      <c r="N91" s="5"/>
      <c r="O91" s="5">
        <v>0.1</v>
      </c>
      <c r="P91" s="5"/>
      <c r="Q91" s="5">
        <v>0.05</v>
      </c>
      <c r="R91" s="5">
        <v>0.01</v>
      </c>
      <c r="S91" s="5"/>
      <c r="T91" s="5"/>
      <c r="U91" s="5"/>
      <c r="V91" s="5"/>
      <c r="W91" s="5"/>
      <c r="X91" s="5"/>
    </row>
    <row r="92" spans="1:24" ht="11.25" customHeight="1" x14ac:dyDescent="0.2">
      <c r="A92" s="4">
        <f t="shared" si="2"/>
        <v>130</v>
      </c>
      <c r="B92" s="3" t="s">
        <v>194</v>
      </c>
      <c r="C92" s="22">
        <v>6.2E-2</v>
      </c>
      <c r="D92" s="22">
        <v>0.12233333333333334</v>
      </c>
      <c r="E92" s="25"/>
      <c r="F92" s="23"/>
      <c r="G92" s="23"/>
      <c r="H92" s="23">
        <v>6.2E-2</v>
      </c>
      <c r="I92" s="24"/>
      <c r="J92" s="24"/>
      <c r="K92" s="24"/>
      <c r="L92" s="24"/>
      <c r="M92" s="23"/>
      <c r="N92" s="24"/>
      <c r="O92" s="23">
        <v>0.12233333333333334</v>
      </c>
      <c r="P92" s="24"/>
      <c r="Q92" s="23">
        <v>0.04</v>
      </c>
      <c r="R92" s="24"/>
      <c r="S92" s="23"/>
      <c r="T92" s="23"/>
      <c r="U92" s="23"/>
      <c r="V92" s="23"/>
      <c r="W92" s="24"/>
      <c r="X92" s="23"/>
    </row>
    <row r="93" spans="1:24" ht="11.25" customHeight="1" x14ac:dyDescent="0.2">
      <c r="A93" s="4">
        <f t="shared" si="2"/>
        <v>131</v>
      </c>
      <c r="B93" s="3" t="s">
        <v>195</v>
      </c>
      <c r="C93" s="2">
        <v>1.9</v>
      </c>
      <c r="D93" s="2">
        <v>2.4</v>
      </c>
      <c r="E93" s="2">
        <v>2.5</v>
      </c>
      <c r="F93" s="5"/>
      <c r="G93" s="5">
        <v>0.03</v>
      </c>
      <c r="H93" s="5">
        <v>1.26</v>
      </c>
      <c r="I93" s="5">
        <v>0.54</v>
      </c>
      <c r="J93" s="5">
        <v>0.03</v>
      </c>
      <c r="K93" s="5">
        <v>0.02</v>
      </c>
      <c r="L93" s="5">
        <v>0.01</v>
      </c>
      <c r="M93" s="5"/>
      <c r="N93" s="5">
        <v>0.04</v>
      </c>
      <c r="O93" s="5">
        <v>2.38</v>
      </c>
      <c r="P93" s="5">
        <v>0.02</v>
      </c>
      <c r="Q93" s="5">
        <v>2.29</v>
      </c>
      <c r="R93" s="5">
        <v>0.19</v>
      </c>
      <c r="S93" s="5"/>
      <c r="T93" s="5"/>
      <c r="U93" s="5"/>
      <c r="V93" s="5"/>
      <c r="W93" s="5">
        <v>0.49</v>
      </c>
      <c r="X93" s="5">
        <v>0.14000000000000001</v>
      </c>
    </row>
    <row r="94" spans="1:24" s="28" customFormat="1" ht="11.25" customHeight="1" x14ac:dyDescent="0.2">
      <c r="A94" s="4">
        <f t="shared" si="2"/>
        <v>132</v>
      </c>
      <c r="B94" s="28" t="s">
        <v>34</v>
      </c>
      <c r="C94" s="33">
        <v>1.6960999999999999</v>
      </c>
      <c r="D94" s="33">
        <v>2.7716666666666665</v>
      </c>
      <c r="E94" s="33">
        <v>6.1823333333333341</v>
      </c>
      <c r="F94" s="39"/>
      <c r="G94" s="39"/>
      <c r="H94" s="31">
        <v>1.1950000000000001</v>
      </c>
      <c r="I94" s="31">
        <v>0.38166666666666665</v>
      </c>
      <c r="J94" s="31">
        <v>3.2333333333333332E-2</v>
      </c>
      <c r="K94" s="31">
        <v>5.4766666666666665E-2</v>
      </c>
      <c r="L94" s="31">
        <v>2.1333333333333333E-2</v>
      </c>
      <c r="M94" s="39"/>
      <c r="N94" s="39"/>
      <c r="O94" s="39">
        <v>2.7253333333333334</v>
      </c>
      <c r="P94" s="31">
        <v>4.6333333333333331E-2</v>
      </c>
      <c r="Q94" s="31">
        <v>5.5760000000000005</v>
      </c>
      <c r="R94" s="31">
        <v>0.57399999999999995</v>
      </c>
      <c r="S94" s="39"/>
      <c r="T94" s="39"/>
      <c r="U94" s="39"/>
      <c r="V94" s="39"/>
      <c r="W94" s="39"/>
      <c r="X94" s="31">
        <v>4.2666666666666665E-2</v>
      </c>
    </row>
    <row r="95" spans="1:24" ht="11.25" customHeight="1" x14ac:dyDescent="0.2">
      <c r="A95" s="4">
        <f t="shared" si="2"/>
        <v>133</v>
      </c>
      <c r="B95" s="3" t="s">
        <v>196</v>
      </c>
      <c r="C95" s="22">
        <v>0.12933333333333333</v>
      </c>
      <c r="D95" s="25"/>
      <c r="E95" s="22">
        <v>0.26566666666666666</v>
      </c>
      <c r="F95" s="23"/>
      <c r="G95" s="23"/>
      <c r="H95" s="23">
        <v>0.11233333333333333</v>
      </c>
      <c r="I95" s="23">
        <v>1.7000000000000001E-2</v>
      </c>
      <c r="J95" s="24"/>
      <c r="K95" s="23"/>
      <c r="L95" s="23"/>
      <c r="M95" s="23"/>
      <c r="N95" s="23">
        <v>1.8333333333333337E-2</v>
      </c>
      <c r="O95" s="23">
        <v>1.2999999999999999E-2</v>
      </c>
      <c r="P95" s="23"/>
      <c r="Q95" s="23">
        <v>5.1999999999999998E-2</v>
      </c>
      <c r="R95" s="23">
        <v>0.21366666666666667</v>
      </c>
      <c r="S95" s="23"/>
      <c r="T95" s="23"/>
      <c r="U95" s="23"/>
      <c r="V95" s="23"/>
      <c r="W95" s="23"/>
      <c r="X95" s="23"/>
    </row>
    <row r="96" spans="1:24" s="28" customFormat="1" ht="11.25" customHeight="1" x14ac:dyDescent="0.2">
      <c r="A96" s="4">
        <v>136</v>
      </c>
      <c r="B96" s="28" t="s">
        <v>38</v>
      </c>
      <c r="C96" s="33">
        <v>0.55866666666666664</v>
      </c>
      <c r="D96" s="33">
        <v>0.47466666666666663</v>
      </c>
      <c r="E96" s="33">
        <v>0.77800000000000002</v>
      </c>
      <c r="F96" s="31">
        <v>2.4333333333333335E-2</v>
      </c>
      <c r="G96" s="31">
        <v>1.2999999999999999E-2</v>
      </c>
      <c r="H96" s="31">
        <v>0.39833333333333326</v>
      </c>
      <c r="I96" s="31">
        <v>0.14733333333333332</v>
      </c>
      <c r="J96" s="31"/>
      <c r="K96" s="31"/>
      <c r="L96" s="31"/>
      <c r="M96" s="39"/>
      <c r="N96" s="31">
        <v>8.6666666666666663E-3</v>
      </c>
      <c r="O96" s="39">
        <v>0.46599999999999997</v>
      </c>
      <c r="P96" s="31"/>
      <c r="Q96" s="31">
        <v>0.72433333333333338</v>
      </c>
      <c r="R96" s="31">
        <v>5.3666666666666668E-2</v>
      </c>
      <c r="S96" s="31"/>
      <c r="T96" s="39"/>
      <c r="U96" s="39"/>
      <c r="V96" s="39"/>
      <c r="W96" s="39"/>
      <c r="X96" s="39"/>
    </row>
    <row r="97" spans="1:24" ht="11.25" customHeight="1" x14ac:dyDescent="0.2">
      <c r="A97" s="4">
        <v>138</v>
      </c>
      <c r="B97" s="3" t="s">
        <v>633</v>
      </c>
      <c r="C97" s="2">
        <v>0.1</v>
      </c>
      <c r="D97" s="2"/>
      <c r="E97" s="2">
        <v>0.1</v>
      </c>
      <c r="F97" s="5"/>
      <c r="G97" s="5"/>
      <c r="H97" s="5">
        <v>7.0000000000000007E-2</v>
      </c>
      <c r="I97" s="5"/>
      <c r="J97" s="5"/>
      <c r="K97" s="5"/>
      <c r="L97" s="5">
        <v>0.01</v>
      </c>
      <c r="M97" s="5"/>
      <c r="N97" s="5"/>
      <c r="O97" s="5">
        <v>0.03</v>
      </c>
      <c r="P97" s="5"/>
      <c r="Q97" s="5">
        <v>0.09</v>
      </c>
      <c r="R97" s="5">
        <v>0.01</v>
      </c>
      <c r="S97" s="5"/>
      <c r="T97" s="5"/>
      <c r="U97" s="5"/>
      <c r="V97" s="5"/>
      <c r="W97" s="5"/>
      <c r="X97" s="5"/>
    </row>
    <row r="98" spans="1:24" ht="11.25" customHeight="1" x14ac:dyDescent="0.2">
      <c r="A98" s="4">
        <v>141</v>
      </c>
      <c r="B98" s="3" t="s">
        <v>201</v>
      </c>
      <c r="C98" s="2">
        <v>3.4</v>
      </c>
      <c r="D98" s="2">
        <v>3</v>
      </c>
      <c r="E98" s="2">
        <v>4.0999999999999996</v>
      </c>
      <c r="F98" s="5">
        <v>0.08</v>
      </c>
      <c r="G98" s="5">
        <v>0.28999999999999998</v>
      </c>
      <c r="H98" s="5">
        <v>2</v>
      </c>
      <c r="I98" s="5">
        <v>0.74</v>
      </c>
      <c r="J98" s="5">
        <v>0.03</v>
      </c>
      <c r="K98" s="5">
        <v>0.03</v>
      </c>
      <c r="L98" s="5"/>
      <c r="M98" s="5">
        <v>0.03</v>
      </c>
      <c r="N98" s="5">
        <v>0.08</v>
      </c>
      <c r="O98" s="5">
        <v>2.92</v>
      </c>
      <c r="P98" s="5"/>
      <c r="Q98" s="5">
        <v>3.67</v>
      </c>
      <c r="R98" s="5">
        <v>0.36</v>
      </c>
      <c r="S98" s="5"/>
      <c r="T98" s="5"/>
      <c r="U98" s="5"/>
      <c r="V98" s="5"/>
      <c r="W98" s="5">
        <v>0.63</v>
      </c>
      <c r="X98" s="5">
        <v>0.12</v>
      </c>
    </row>
    <row r="99" spans="1:24" s="1" customFormat="1" ht="11.25" customHeight="1" x14ac:dyDescent="0.2">
      <c r="A99" s="4">
        <v>151</v>
      </c>
      <c r="B99" s="36" t="s">
        <v>63</v>
      </c>
      <c r="C99" s="30">
        <v>0.1933333333333333</v>
      </c>
      <c r="D99" s="30">
        <v>0.28399999999999997</v>
      </c>
      <c r="E99" s="30">
        <v>0.68066666666666664</v>
      </c>
      <c r="F99" s="26"/>
      <c r="G99" s="26"/>
      <c r="H99" s="32">
        <v>0.15166666666666664</v>
      </c>
      <c r="I99" s="32">
        <v>4.1666666666666664E-2</v>
      </c>
      <c r="J99" s="32"/>
      <c r="K99" s="32"/>
      <c r="L99" s="32"/>
      <c r="M99" s="26"/>
      <c r="N99" s="26"/>
      <c r="O99" s="39">
        <v>0.28399999999999997</v>
      </c>
      <c r="P99" s="32"/>
      <c r="Q99" s="32">
        <v>0.60866666666666669</v>
      </c>
      <c r="R99" s="32">
        <v>7.1999999999999995E-2</v>
      </c>
      <c r="S99" s="26"/>
      <c r="T99" s="26"/>
      <c r="U99" s="39"/>
      <c r="V99" s="26"/>
      <c r="W99" s="26"/>
      <c r="X99" s="32"/>
    </row>
    <row r="100" spans="1:24" ht="11.25" customHeight="1" x14ac:dyDescent="0.2">
      <c r="A100" s="4">
        <v>153</v>
      </c>
      <c r="B100" s="3" t="s">
        <v>209</v>
      </c>
      <c r="C100" s="2">
        <v>8.1333333333333327E-2</v>
      </c>
      <c r="D100" s="2"/>
      <c r="E100" s="2">
        <v>0.19566666666666666</v>
      </c>
      <c r="F100" s="5"/>
      <c r="G100" s="5"/>
      <c r="H100" s="5">
        <v>8.1333333333333327E-2</v>
      </c>
      <c r="I100" s="5"/>
      <c r="J100" s="5"/>
      <c r="K100" s="5"/>
      <c r="L100" s="5"/>
      <c r="M100" s="5"/>
      <c r="N100" s="5"/>
      <c r="O100" s="5">
        <v>2.3000000000000003E-2</v>
      </c>
      <c r="P100" s="5"/>
      <c r="Q100" s="5">
        <v>0.10833333333333334</v>
      </c>
      <c r="R100" s="5">
        <v>8.7333333333333332E-2</v>
      </c>
      <c r="S100" s="5"/>
      <c r="T100" s="5"/>
      <c r="U100" s="5"/>
      <c r="V100" s="5"/>
      <c r="W100" s="5"/>
      <c r="X100" s="5"/>
    </row>
    <row r="101" spans="1:24" ht="11.25" customHeight="1" x14ac:dyDescent="0.2">
      <c r="A101" s="4">
        <f>A100+1</f>
        <v>154</v>
      </c>
      <c r="B101" s="3" t="s">
        <v>210</v>
      </c>
      <c r="C101" s="2">
        <v>0.12433333333333335</v>
      </c>
      <c r="D101" s="2">
        <v>0.22233333333333336</v>
      </c>
      <c r="E101" s="2">
        <v>0.21133333333333335</v>
      </c>
      <c r="F101" s="5"/>
      <c r="G101" s="5"/>
      <c r="H101" s="24">
        <v>9.6333333333333326E-2</v>
      </c>
      <c r="I101" s="24">
        <v>2.8000000000000001E-2</v>
      </c>
      <c r="J101" s="5"/>
      <c r="K101" s="5"/>
      <c r="L101" s="5"/>
      <c r="M101" s="5"/>
      <c r="N101" s="5"/>
      <c r="O101" s="24">
        <v>0.22233333333333336</v>
      </c>
      <c r="P101" s="24"/>
      <c r="Q101" s="24">
        <v>0.19833333333333333</v>
      </c>
      <c r="R101" s="24">
        <v>1.2999999999999999E-2</v>
      </c>
      <c r="S101" s="24"/>
      <c r="T101" s="24"/>
      <c r="U101" s="24"/>
      <c r="V101" s="24"/>
      <c r="W101" s="24"/>
      <c r="X101" s="24"/>
    </row>
    <row r="102" spans="1:24" ht="11.25" customHeight="1" x14ac:dyDescent="0.2">
      <c r="A102" s="4">
        <f t="shared" si="2"/>
        <v>155</v>
      </c>
      <c r="B102" s="3" t="s">
        <v>211</v>
      </c>
      <c r="C102" s="2">
        <v>0.1</v>
      </c>
      <c r="D102" s="2">
        <v>0.1</v>
      </c>
      <c r="E102" s="2">
        <v>0.3</v>
      </c>
      <c r="F102" s="5"/>
      <c r="G102" s="5"/>
      <c r="H102" s="5">
        <v>0.13</v>
      </c>
      <c r="I102" s="5">
        <v>0.02</v>
      </c>
      <c r="J102" s="5">
        <v>0.02</v>
      </c>
      <c r="K102" s="5">
        <v>0.02</v>
      </c>
      <c r="L102" s="5"/>
      <c r="M102" s="5"/>
      <c r="N102" s="5" t="s">
        <v>113</v>
      </c>
      <c r="O102" s="5">
        <v>0.04</v>
      </c>
      <c r="P102" s="5"/>
      <c r="Q102" s="5">
        <v>7.0000000000000007E-2</v>
      </c>
      <c r="R102" s="5">
        <v>0.26</v>
      </c>
      <c r="S102" s="5"/>
      <c r="T102" s="5"/>
      <c r="U102" s="5"/>
      <c r="V102" s="5"/>
      <c r="W102" s="5"/>
      <c r="X102" s="5"/>
    </row>
    <row r="103" spans="1:24" ht="11.25" customHeight="1" x14ac:dyDescent="0.2">
      <c r="A103" s="4">
        <f t="shared" si="2"/>
        <v>156</v>
      </c>
      <c r="B103" s="3" t="s">
        <v>212</v>
      </c>
      <c r="C103" s="2">
        <v>0.2</v>
      </c>
      <c r="D103" s="2">
        <v>0.1</v>
      </c>
      <c r="E103" s="2">
        <v>0.4</v>
      </c>
      <c r="F103" s="5"/>
      <c r="G103" s="5"/>
      <c r="H103" s="5">
        <v>0.18</v>
      </c>
      <c r="I103" s="5">
        <v>0.04</v>
      </c>
      <c r="J103" s="5">
        <v>0.02</v>
      </c>
      <c r="K103" s="5"/>
      <c r="L103" s="5">
        <v>0.01</v>
      </c>
      <c r="M103" s="5"/>
      <c r="N103" s="5">
        <v>0.02</v>
      </c>
      <c r="O103" s="5">
        <v>0.05</v>
      </c>
      <c r="P103" s="5"/>
      <c r="Q103" s="5">
        <v>0.12</v>
      </c>
      <c r="R103" s="5">
        <v>0.25</v>
      </c>
      <c r="S103" s="5"/>
      <c r="T103" s="5"/>
      <c r="U103" s="5"/>
      <c r="V103" s="5"/>
      <c r="W103" s="5"/>
      <c r="X103" s="5"/>
    </row>
    <row r="104" spans="1:24" ht="11.25" customHeight="1" x14ac:dyDescent="0.2">
      <c r="A104" s="4">
        <v>159</v>
      </c>
      <c r="B104" s="3" t="s">
        <v>215</v>
      </c>
      <c r="C104" s="2">
        <v>0.1</v>
      </c>
      <c r="D104" s="2">
        <v>0.1</v>
      </c>
      <c r="E104" s="2">
        <v>0.2</v>
      </c>
      <c r="F104" s="5"/>
      <c r="G104" s="5"/>
      <c r="H104" s="5">
        <v>0.06</v>
      </c>
      <c r="I104" s="5">
        <v>0.02</v>
      </c>
      <c r="J104" s="5"/>
      <c r="K104" s="5"/>
      <c r="L104" s="5"/>
      <c r="M104" s="5"/>
      <c r="N104" s="5"/>
      <c r="O104" s="5">
        <v>0.09</v>
      </c>
      <c r="P104" s="5"/>
      <c r="Q104" s="5">
        <v>0.17</v>
      </c>
      <c r="R104" s="5">
        <v>0.02</v>
      </c>
      <c r="S104" s="5"/>
      <c r="T104" s="5"/>
      <c r="U104" s="5"/>
      <c r="V104" s="5"/>
      <c r="W104" s="5"/>
      <c r="X104" s="5"/>
    </row>
    <row r="105" spans="1:24" ht="11.25" customHeight="1" x14ac:dyDescent="0.2">
      <c r="C105" s="2"/>
      <c r="D105" s="2"/>
      <c r="E105" s="2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spans="1:24" ht="11.25" customHeight="1" x14ac:dyDescent="0.2">
      <c r="A106" s="47" t="s">
        <v>576</v>
      </c>
      <c r="B106" s="47"/>
      <c r="C106" s="2"/>
      <c r="D106" s="2"/>
      <c r="E106" s="2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spans="1:24" ht="11.25" customHeight="1" x14ac:dyDescent="0.2">
      <c r="A107" s="4">
        <v>163</v>
      </c>
      <c r="B107" s="3" t="s">
        <v>221</v>
      </c>
      <c r="C107" s="2">
        <v>2.2999999999999998</v>
      </c>
      <c r="D107" s="2">
        <v>4.3</v>
      </c>
      <c r="E107" s="2">
        <v>1.4</v>
      </c>
      <c r="F107" s="5"/>
      <c r="G107" s="5">
        <v>0.01</v>
      </c>
      <c r="H107" s="5">
        <v>2.2000000000000002</v>
      </c>
      <c r="I107" s="5">
        <v>0.1</v>
      </c>
      <c r="J107" s="5">
        <v>0.02</v>
      </c>
      <c r="K107" s="5"/>
      <c r="L107" s="5"/>
      <c r="M107" s="5"/>
      <c r="N107" s="5">
        <v>0.2</v>
      </c>
      <c r="O107" s="5">
        <v>4.12</v>
      </c>
      <c r="P107" s="5">
        <v>0.02</v>
      </c>
      <c r="Q107" s="5">
        <v>1.29</v>
      </c>
      <c r="R107" s="5">
        <v>0.08</v>
      </c>
      <c r="S107" s="5"/>
      <c r="T107" s="5"/>
      <c r="U107" s="5"/>
      <c r="V107" s="5"/>
      <c r="W107" s="5"/>
      <c r="X107" s="5"/>
    </row>
    <row r="108" spans="1:24" ht="11.25" customHeight="1" x14ac:dyDescent="0.2">
      <c r="A108" s="4">
        <v>166</v>
      </c>
      <c r="B108" s="3" t="s">
        <v>223</v>
      </c>
      <c r="C108" s="2">
        <v>0.3</v>
      </c>
      <c r="D108" s="2">
        <v>0.1</v>
      </c>
      <c r="E108" s="2">
        <v>0.1</v>
      </c>
      <c r="F108" s="5"/>
      <c r="G108" s="5"/>
      <c r="H108" s="5">
        <v>0.3</v>
      </c>
      <c r="I108" s="5">
        <v>0.03</v>
      </c>
      <c r="J108" s="5"/>
      <c r="K108" s="5"/>
      <c r="L108" s="5"/>
      <c r="M108" s="5"/>
      <c r="N108" s="5"/>
      <c r="O108" s="5">
        <v>0.11</v>
      </c>
      <c r="P108" s="5"/>
      <c r="Q108" s="5">
        <v>0.1</v>
      </c>
      <c r="R108" s="5">
        <v>0.02</v>
      </c>
      <c r="S108" s="5"/>
      <c r="T108" s="5"/>
      <c r="U108" s="5"/>
      <c r="V108" s="5"/>
      <c r="W108" s="5"/>
      <c r="X108" s="5"/>
    </row>
    <row r="109" spans="1:24" ht="11.25" customHeight="1" x14ac:dyDescent="0.2">
      <c r="A109" s="4">
        <f t="shared" ref="A109:A119" si="3">A108+1</f>
        <v>167</v>
      </c>
      <c r="B109" s="3" t="s">
        <v>224</v>
      </c>
      <c r="C109" s="2">
        <v>0.7</v>
      </c>
      <c r="D109" s="2">
        <v>1.9</v>
      </c>
      <c r="E109" s="2">
        <v>0.3</v>
      </c>
      <c r="F109" s="5"/>
      <c r="G109" s="5"/>
      <c r="H109" s="5">
        <v>0.57999999999999996</v>
      </c>
      <c r="I109" s="5">
        <v>7.0000000000000007E-2</v>
      </c>
      <c r="J109" s="5"/>
      <c r="K109" s="5"/>
      <c r="L109" s="5"/>
      <c r="M109" s="5"/>
      <c r="N109" s="5">
        <v>7.0000000000000007E-2</v>
      </c>
      <c r="O109" s="5">
        <v>1.88</v>
      </c>
      <c r="P109" s="5"/>
      <c r="Q109" s="5">
        <v>0.3</v>
      </c>
      <c r="R109" s="5">
        <v>0.02</v>
      </c>
      <c r="S109" s="5"/>
      <c r="T109" s="5"/>
      <c r="U109" s="5"/>
      <c r="V109" s="5"/>
      <c r="W109" s="5"/>
      <c r="X109" s="5"/>
    </row>
    <row r="110" spans="1:24" s="28" customFormat="1" ht="11.25" customHeight="1" x14ac:dyDescent="0.2">
      <c r="A110" s="4">
        <f t="shared" si="3"/>
        <v>168</v>
      </c>
      <c r="B110" s="28" t="s">
        <v>53</v>
      </c>
      <c r="C110" s="33">
        <v>0.73133333333333339</v>
      </c>
      <c r="D110" s="33">
        <v>2.0139999999999998</v>
      </c>
      <c r="E110" s="33">
        <v>0.37699999999999995</v>
      </c>
      <c r="F110" s="39"/>
      <c r="G110" s="39"/>
      <c r="H110" s="39">
        <v>0.65666666666666673</v>
      </c>
      <c r="I110" s="39">
        <v>6.8666666666666668E-2</v>
      </c>
      <c r="J110" s="39"/>
      <c r="K110" s="39"/>
      <c r="L110" s="39"/>
      <c r="M110" s="39"/>
      <c r="N110" s="39">
        <v>8.3333333333333329E-2</v>
      </c>
      <c r="O110" s="39">
        <v>1.9306666666666665</v>
      </c>
      <c r="P110" s="39"/>
      <c r="Q110" s="39">
        <v>0.35399999999999993</v>
      </c>
      <c r="R110" s="39">
        <v>2.3000000000000003E-2</v>
      </c>
      <c r="S110" s="39"/>
      <c r="T110" s="39"/>
      <c r="U110" s="39"/>
      <c r="V110" s="39"/>
      <c r="W110" s="39"/>
      <c r="X110" s="39"/>
    </row>
    <row r="111" spans="1:24" ht="11.25" customHeight="1" x14ac:dyDescent="0.2">
      <c r="A111" s="4">
        <v>173</v>
      </c>
      <c r="B111" s="3" t="s">
        <v>229</v>
      </c>
      <c r="C111" s="2">
        <v>0.1</v>
      </c>
      <c r="D111" s="2"/>
      <c r="E111" s="2">
        <v>0.1</v>
      </c>
      <c r="F111" s="5"/>
      <c r="G111" s="5"/>
      <c r="H111" s="5">
        <v>7.0000000000000007E-2</v>
      </c>
      <c r="I111" s="5">
        <v>0.02</v>
      </c>
      <c r="J111" s="5">
        <v>0.01</v>
      </c>
      <c r="K111" s="5"/>
      <c r="L111" s="5"/>
      <c r="M111" s="5"/>
      <c r="N111" s="5"/>
      <c r="O111" s="5">
        <v>0.03</v>
      </c>
      <c r="P111" s="5">
        <v>0.01</v>
      </c>
      <c r="Q111" s="5">
        <v>7.0000000000000007E-2</v>
      </c>
      <c r="R111" s="5">
        <v>0.01</v>
      </c>
      <c r="S111" s="5"/>
      <c r="T111" s="5"/>
      <c r="U111" s="5"/>
      <c r="V111" s="5"/>
      <c r="W111" s="5"/>
      <c r="X111" s="5"/>
    </row>
    <row r="112" spans="1:24" ht="11.25" customHeight="1" x14ac:dyDescent="0.2">
      <c r="A112" s="4">
        <f t="shared" si="3"/>
        <v>174</v>
      </c>
      <c r="B112" s="3" t="s">
        <v>230</v>
      </c>
      <c r="C112" s="2">
        <v>0.1</v>
      </c>
      <c r="D112" s="2"/>
      <c r="E112" s="2">
        <v>0.1</v>
      </c>
      <c r="F112" s="5"/>
      <c r="G112" s="5"/>
      <c r="H112" s="5">
        <v>0.09</v>
      </c>
      <c r="I112" s="5">
        <v>0.03</v>
      </c>
      <c r="J112" s="5"/>
      <c r="K112" s="5"/>
      <c r="L112" s="5"/>
      <c r="M112" s="5"/>
      <c r="N112" s="5"/>
      <c r="O112" s="5">
        <v>0.01</v>
      </c>
      <c r="P112" s="5"/>
      <c r="Q112" s="5">
        <v>0.06</v>
      </c>
      <c r="R112" s="5">
        <v>0.04</v>
      </c>
      <c r="S112" s="5"/>
      <c r="T112" s="5"/>
      <c r="U112" s="5"/>
      <c r="V112" s="5"/>
      <c r="W112" s="5"/>
      <c r="X112" s="5"/>
    </row>
    <row r="113" spans="1:24" ht="11.25" customHeight="1" x14ac:dyDescent="0.2">
      <c r="A113" s="4">
        <v>191</v>
      </c>
      <c r="B113" s="3" t="s">
        <v>245</v>
      </c>
      <c r="C113" s="2">
        <v>0.2</v>
      </c>
      <c r="D113" s="2"/>
      <c r="E113" s="2">
        <v>0.1</v>
      </c>
      <c r="F113" s="5"/>
      <c r="G113" s="5">
        <v>0.01</v>
      </c>
      <c r="H113" s="5">
        <v>0.11</v>
      </c>
      <c r="I113" s="5">
        <v>0.02</v>
      </c>
      <c r="J113" s="5"/>
      <c r="K113" s="5"/>
      <c r="L113" s="5"/>
      <c r="M113" s="5"/>
      <c r="N113" s="5"/>
      <c r="O113" s="5">
        <v>0.02</v>
      </c>
      <c r="P113" s="5"/>
      <c r="Q113" s="5">
        <v>7.0000000000000007E-2</v>
      </c>
      <c r="R113" s="5">
        <v>0.03</v>
      </c>
      <c r="S113" s="5"/>
      <c r="T113" s="5"/>
      <c r="U113" s="5"/>
      <c r="V113" s="5"/>
      <c r="W113" s="5"/>
      <c r="X113" s="5"/>
    </row>
    <row r="114" spans="1:24" ht="11.25" customHeight="1" x14ac:dyDescent="0.2">
      <c r="A114" s="4">
        <f t="shared" si="3"/>
        <v>192</v>
      </c>
      <c r="B114" s="10" t="s">
        <v>246</v>
      </c>
      <c r="C114" s="2">
        <v>0.4</v>
      </c>
      <c r="D114" s="2">
        <v>0.2</v>
      </c>
      <c r="E114" s="2">
        <v>0.1</v>
      </c>
      <c r="F114" s="5"/>
      <c r="G114" s="37"/>
      <c r="H114" s="37">
        <v>0.37</v>
      </c>
      <c r="I114" s="37">
        <v>0.04</v>
      </c>
      <c r="J114" s="37"/>
      <c r="K114" s="37"/>
      <c r="L114" s="37"/>
      <c r="M114" s="5"/>
      <c r="N114" s="5">
        <v>0.01</v>
      </c>
      <c r="O114" s="5">
        <v>0.2</v>
      </c>
      <c r="P114" s="5"/>
      <c r="Q114" s="37">
        <v>0.03</v>
      </c>
      <c r="R114" s="37">
        <v>0.09</v>
      </c>
      <c r="S114" s="5"/>
      <c r="T114" s="5"/>
      <c r="U114" s="5"/>
      <c r="V114" s="5"/>
      <c r="W114" s="5"/>
      <c r="X114" s="37"/>
    </row>
    <row r="115" spans="1:24" ht="11.25" customHeight="1" x14ac:dyDescent="0.2">
      <c r="A115" s="4">
        <f t="shared" si="3"/>
        <v>193</v>
      </c>
      <c r="B115" s="3" t="s">
        <v>247</v>
      </c>
      <c r="C115" s="2">
        <v>0.3</v>
      </c>
      <c r="D115" s="2">
        <v>0.1</v>
      </c>
      <c r="E115" s="2"/>
      <c r="F115" s="5"/>
      <c r="G115" s="5"/>
      <c r="H115" s="5">
        <v>0.26</v>
      </c>
      <c r="I115" s="5">
        <v>0.03</v>
      </c>
      <c r="J115" s="5"/>
      <c r="K115" s="5"/>
      <c r="L115" s="5"/>
      <c r="M115" s="5"/>
      <c r="N115" s="5"/>
      <c r="O115" s="5">
        <v>0.13</v>
      </c>
      <c r="P115" s="5"/>
      <c r="Q115" s="5">
        <v>0.01</v>
      </c>
      <c r="R115" s="5">
        <v>0.03</v>
      </c>
      <c r="S115" s="5"/>
      <c r="T115" s="5"/>
      <c r="U115" s="5"/>
      <c r="V115" s="5"/>
      <c r="W115" s="5"/>
      <c r="X115" s="5"/>
    </row>
    <row r="116" spans="1:24" ht="11.25" customHeight="1" x14ac:dyDescent="0.2">
      <c r="A116" s="4">
        <v>196</v>
      </c>
      <c r="B116" s="3" t="s">
        <v>250</v>
      </c>
      <c r="C116" s="2">
        <v>0.1</v>
      </c>
      <c r="D116" s="2"/>
      <c r="E116" s="2"/>
      <c r="F116" s="5"/>
      <c r="G116" s="5"/>
      <c r="H116" s="5">
        <v>0.08</v>
      </c>
      <c r="I116" s="37"/>
      <c r="J116" s="37"/>
      <c r="K116" s="37"/>
      <c r="L116" s="37"/>
      <c r="M116" s="5"/>
      <c r="N116" s="5"/>
      <c r="O116" s="5">
        <v>0.02</v>
      </c>
      <c r="P116" s="5"/>
      <c r="Q116" s="5">
        <v>0.01</v>
      </c>
      <c r="R116" s="5">
        <v>0.02</v>
      </c>
      <c r="S116" s="5"/>
      <c r="T116" s="5"/>
      <c r="U116" s="5"/>
      <c r="V116" s="5"/>
      <c r="W116" s="5"/>
      <c r="X116" s="5"/>
    </row>
    <row r="117" spans="1:24" ht="11.25" customHeight="1" x14ac:dyDescent="0.2">
      <c r="A117" s="4">
        <f t="shared" si="3"/>
        <v>197</v>
      </c>
      <c r="B117" s="3" t="s">
        <v>601</v>
      </c>
      <c r="C117" s="2">
        <v>5.6666666666666671E-2</v>
      </c>
      <c r="D117" s="2"/>
      <c r="E117" s="2">
        <v>0.23199999999999998</v>
      </c>
      <c r="F117" s="5"/>
      <c r="G117" s="5"/>
      <c r="H117" s="5">
        <v>4.0333333333333332E-2</v>
      </c>
      <c r="I117" s="37">
        <v>1.6333333333333335E-2</v>
      </c>
      <c r="J117" s="37"/>
      <c r="K117" s="37"/>
      <c r="L117" s="37"/>
      <c r="M117" s="5"/>
      <c r="N117" s="5"/>
      <c r="O117" s="5">
        <v>3.2000000000000001E-2</v>
      </c>
      <c r="P117" s="5"/>
      <c r="Q117" s="5">
        <v>0.23199999999999998</v>
      </c>
      <c r="R117" s="37"/>
      <c r="S117" s="5"/>
      <c r="T117" s="5"/>
      <c r="U117" s="5"/>
      <c r="V117" s="5"/>
      <c r="W117" s="5"/>
      <c r="X117" s="5"/>
    </row>
    <row r="118" spans="1:24" ht="11.25" customHeight="1" x14ac:dyDescent="0.2">
      <c r="A118" s="4">
        <v>200</v>
      </c>
      <c r="B118" s="3" t="s">
        <v>602</v>
      </c>
      <c r="C118" s="22">
        <v>5.3666666666666661E-2</v>
      </c>
      <c r="D118" s="25"/>
      <c r="E118" s="22">
        <v>0.25666666666666665</v>
      </c>
      <c r="F118" s="23"/>
      <c r="G118" s="23"/>
      <c r="H118" s="23">
        <v>3.6333333333333336E-2</v>
      </c>
      <c r="I118" s="23">
        <v>1.7333333333333333E-2</v>
      </c>
      <c r="J118" s="24"/>
      <c r="K118" s="23"/>
      <c r="L118" s="24"/>
      <c r="M118" s="23"/>
      <c r="N118" s="23"/>
      <c r="O118" s="23">
        <v>4.4333333333333336E-2</v>
      </c>
      <c r="P118" s="23"/>
      <c r="Q118" s="23">
        <v>0.25666666666666665</v>
      </c>
      <c r="R118" s="24"/>
      <c r="S118" s="23"/>
      <c r="T118" s="23"/>
      <c r="U118" s="23"/>
      <c r="V118" s="23"/>
      <c r="W118" s="23"/>
      <c r="X118" s="23"/>
    </row>
    <row r="119" spans="1:24" ht="11.25" customHeight="1" x14ac:dyDescent="0.2">
      <c r="A119" s="4">
        <f t="shared" si="3"/>
        <v>201</v>
      </c>
      <c r="B119" s="3" t="s">
        <v>252</v>
      </c>
      <c r="C119" s="2"/>
      <c r="D119" s="2">
        <v>0.1</v>
      </c>
      <c r="E119" s="2"/>
      <c r="F119" s="5"/>
      <c r="G119" s="5"/>
      <c r="H119" s="5">
        <v>0.05</v>
      </c>
      <c r="I119" s="5"/>
      <c r="J119" s="5"/>
      <c r="K119" s="5"/>
      <c r="L119" s="5"/>
      <c r="M119" s="5"/>
      <c r="N119" s="5"/>
      <c r="O119" s="5">
        <v>0.08</v>
      </c>
      <c r="P119" s="5"/>
      <c r="Q119" s="5">
        <v>0.01</v>
      </c>
      <c r="R119" s="5">
        <v>0.02</v>
      </c>
      <c r="S119" s="5"/>
      <c r="T119" s="5"/>
      <c r="U119" s="5"/>
      <c r="V119" s="5"/>
      <c r="W119" s="5"/>
      <c r="X119" s="5"/>
    </row>
    <row r="120" spans="1:24" ht="11.25" customHeight="1" x14ac:dyDescent="0.2">
      <c r="A120" s="4">
        <v>204</v>
      </c>
      <c r="B120" s="3" t="s">
        <v>255</v>
      </c>
      <c r="C120" s="2">
        <v>0.1</v>
      </c>
      <c r="D120" s="2">
        <v>0.1</v>
      </c>
      <c r="E120" s="2"/>
      <c r="F120" s="5"/>
      <c r="G120" s="5"/>
      <c r="H120" s="5">
        <v>0.09</v>
      </c>
      <c r="I120" s="5"/>
      <c r="J120" s="5"/>
      <c r="K120" s="5"/>
      <c r="L120" s="5"/>
      <c r="M120" s="5"/>
      <c r="N120" s="5"/>
      <c r="O120" s="5">
        <v>7.0000000000000007E-2</v>
      </c>
      <c r="P120" s="5"/>
      <c r="Q120" s="5"/>
      <c r="R120" s="5">
        <v>0.02</v>
      </c>
      <c r="S120" s="5"/>
      <c r="T120" s="5"/>
      <c r="U120" s="5"/>
      <c r="V120" s="5"/>
      <c r="W120" s="5"/>
      <c r="X120" s="5"/>
    </row>
    <row r="121" spans="1:24" ht="11.25" customHeight="1" x14ac:dyDescent="0.2">
      <c r="A121" s="4">
        <v>207</v>
      </c>
      <c r="B121" s="3" t="s">
        <v>257</v>
      </c>
      <c r="C121" s="2">
        <v>5.8333333333333327E-2</v>
      </c>
      <c r="D121" s="2">
        <v>9.9000000000000019E-2</v>
      </c>
      <c r="E121" s="2">
        <v>0.34866666666666662</v>
      </c>
      <c r="F121" s="5"/>
      <c r="G121" s="5"/>
      <c r="H121" s="5">
        <v>3.5666666666666673E-2</v>
      </c>
      <c r="I121" s="5">
        <v>2.2666666666666668E-2</v>
      </c>
      <c r="J121" s="5"/>
      <c r="K121" s="5"/>
      <c r="L121" s="5"/>
      <c r="M121" s="5"/>
      <c r="N121" s="5"/>
      <c r="O121" s="5">
        <v>9.9000000000000019E-2</v>
      </c>
      <c r="P121" s="5"/>
      <c r="Q121" s="5">
        <v>0.06</v>
      </c>
      <c r="R121" s="5">
        <v>0.28866666666666663</v>
      </c>
      <c r="S121" s="5"/>
      <c r="T121" s="5"/>
      <c r="U121" s="5"/>
      <c r="V121" s="5"/>
      <c r="W121" s="5"/>
      <c r="X121" s="5"/>
    </row>
    <row r="122" spans="1:24" ht="11.25" customHeight="1" x14ac:dyDescent="0.2">
      <c r="A122" s="4">
        <v>221</v>
      </c>
      <c r="B122" s="10" t="s">
        <v>603</v>
      </c>
      <c r="C122" s="2">
        <v>0.1</v>
      </c>
      <c r="D122" s="2"/>
      <c r="E122" s="2"/>
      <c r="F122" s="5"/>
      <c r="G122" s="5"/>
      <c r="H122" s="37">
        <v>0.04</v>
      </c>
      <c r="I122" s="37">
        <v>0.02</v>
      </c>
      <c r="J122" s="5"/>
      <c r="K122" s="5"/>
      <c r="L122" s="5"/>
      <c r="M122" s="5"/>
      <c r="N122" s="5"/>
      <c r="O122" s="5">
        <v>0.02</v>
      </c>
      <c r="P122" s="5"/>
      <c r="Q122" s="37">
        <v>0.04</v>
      </c>
      <c r="R122" s="37">
        <v>0.01</v>
      </c>
      <c r="S122" s="5"/>
      <c r="T122" s="5"/>
      <c r="U122" s="5"/>
      <c r="V122" s="5"/>
      <c r="W122" s="5"/>
      <c r="X122" s="37"/>
    </row>
    <row r="123" spans="1:24" ht="11.25" customHeight="1" x14ac:dyDescent="0.2">
      <c r="A123" s="4">
        <v>223</v>
      </c>
      <c r="B123" s="3" t="s">
        <v>270</v>
      </c>
      <c r="C123" s="2">
        <v>7.1</v>
      </c>
      <c r="D123" s="2">
        <v>25.3</v>
      </c>
      <c r="E123" s="2">
        <v>6.5</v>
      </c>
      <c r="F123" s="5"/>
      <c r="G123" s="5">
        <v>0.04</v>
      </c>
      <c r="H123" s="5">
        <v>6.01</v>
      </c>
      <c r="I123" s="5">
        <v>0.97</v>
      </c>
      <c r="J123" s="5">
        <v>0.05</v>
      </c>
      <c r="K123" s="5"/>
      <c r="L123" s="5"/>
      <c r="M123" s="5"/>
      <c r="N123" s="5">
        <v>0.67</v>
      </c>
      <c r="O123" s="5">
        <v>24.57</v>
      </c>
      <c r="P123" s="5">
        <v>0.04</v>
      </c>
      <c r="Q123" s="5">
        <v>6.18</v>
      </c>
      <c r="R123" s="5">
        <v>0.3</v>
      </c>
      <c r="S123" s="5"/>
      <c r="T123" s="5"/>
      <c r="U123" s="5"/>
      <c r="V123" s="5"/>
      <c r="W123" s="5"/>
      <c r="X123" s="5"/>
    </row>
    <row r="124" spans="1:24" ht="11.25" customHeight="1" x14ac:dyDescent="0.2">
      <c r="A124" s="4">
        <v>228</v>
      </c>
      <c r="B124" s="3" t="s">
        <v>271</v>
      </c>
      <c r="C124" s="2">
        <v>0.1</v>
      </c>
      <c r="D124" s="2">
        <v>0.1</v>
      </c>
      <c r="E124" s="2"/>
      <c r="F124" s="5"/>
      <c r="G124" s="5"/>
      <c r="H124" s="5">
        <v>7.0000000000000007E-2</v>
      </c>
      <c r="I124" s="5"/>
      <c r="J124" s="5"/>
      <c r="K124" s="5"/>
      <c r="L124" s="5"/>
      <c r="M124" s="5"/>
      <c r="N124" s="5">
        <v>0.04</v>
      </c>
      <c r="O124" s="5">
        <v>0.05</v>
      </c>
      <c r="P124" s="5"/>
      <c r="Q124" s="5">
        <v>0.02</v>
      </c>
      <c r="R124" s="5">
        <v>0.02</v>
      </c>
      <c r="S124" s="5"/>
      <c r="T124" s="5"/>
      <c r="U124" s="5"/>
      <c r="V124" s="5"/>
      <c r="W124" s="5"/>
      <c r="X124" s="5"/>
    </row>
    <row r="125" spans="1:24" ht="11.25" customHeight="1" x14ac:dyDescent="0.2">
      <c r="A125" s="4">
        <v>230</v>
      </c>
      <c r="B125" s="10" t="s">
        <v>272</v>
      </c>
      <c r="C125" s="2">
        <v>0.1</v>
      </c>
      <c r="D125" s="2">
        <v>0.1</v>
      </c>
      <c r="E125" s="2"/>
      <c r="F125" s="5"/>
      <c r="G125" s="5">
        <v>0.01</v>
      </c>
      <c r="H125" s="5">
        <v>7.0000000000000007E-2</v>
      </c>
      <c r="I125" s="5"/>
      <c r="J125" s="5"/>
      <c r="K125" s="5"/>
      <c r="L125" s="5"/>
      <c r="M125" s="5"/>
      <c r="N125" s="5">
        <v>0.03</v>
      </c>
      <c r="O125" s="5">
        <v>0.05</v>
      </c>
      <c r="P125" s="5"/>
      <c r="Q125" s="5">
        <v>0.01</v>
      </c>
      <c r="R125" s="5">
        <v>0.02</v>
      </c>
      <c r="S125" s="5"/>
      <c r="T125" s="5"/>
      <c r="U125" s="5"/>
      <c r="V125" s="5"/>
      <c r="W125" s="5"/>
      <c r="X125" s="5"/>
    </row>
    <row r="126" spans="1:24" ht="11.25" customHeight="1" x14ac:dyDescent="0.2">
      <c r="A126" s="4">
        <f>A125+1</f>
        <v>231</v>
      </c>
      <c r="B126" s="3" t="s">
        <v>607</v>
      </c>
      <c r="C126" s="2">
        <v>0.1</v>
      </c>
      <c r="D126" s="2">
        <v>0.1</v>
      </c>
      <c r="E126" s="2"/>
      <c r="F126" s="5"/>
      <c r="G126" s="5">
        <v>0.03</v>
      </c>
      <c r="H126" s="5">
        <v>0.05</v>
      </c>
      <c r="I126" s="5"/>
      <c r="J126" s="5"/>
      <c r="K126" s="5"/>
      <c r="L126" s="5"/>
      <c r="M126" s="5"/>
      <c r="N126" s="5">
        <v>0.04</v>
      </c>
      <c r="O126" s="5">
        <v>0.04</v>
      </c>
      <c r="P126" s="5"/>
      <c r="Q126" s="5"/>
      <c r="R126" s="5">
        <v>0.04</v>
      </c>
      <c r="S126" s="5"/>
      <c r="T126" s="5"/>
      <c r="U126" s="5"/>
      <c r="V126" s="5"/>
      <c r="W126" s="5"/>
      <c r="X126" s="5"/>
    </row>
    <row r="127" spans="1:24" ht="11.25" customHeight="1" x14ac:dyDescent="0.2">
      <c r="A127" s="4">
        <f>A126+1</f>
        <v>232</v>
      </c>
      <c r="B127" s="3" t="s">
        <v>273</v>
      </c>
      <c r="C127" s="2">
        <v>0.22033333333333335</v>
      </c>
      <c r="D127" s="2">
        <v>0.27566666666666667</v>
      </c>
      <c r="E127" s="2">
        <v>0.93800000000000006</v>
      </c>
      <c r="F127" s="5"/>
      <c r="G127" s="5"/>
      <c r="H127" s="5">
        <v>0.17</v>
      </c>
      <c r="I127" s="5">
        <v>5.0333333333333341E-2</v>
      </c>
      <c r="J127" s="5"/>
      <c r="K127" s="5"/>
      <c r="L127" s="5"/>
      <c r="M127" s="5"/>
      <c r="N127" s="5"/>
      <c r="O127" s="5">
        <v>0.27566666666666667</v>
      </c>
      <c r="P127" s="5"/>
      <c r="Q127" s="5">
        <v>0.91500000000000004</v>
      </c>
      <c r="R127" s="5">
        <v>2.3000000000000003E-2</v>
      </c>
      <c r="S127" s="5"/>
      <c r="T127" s="5"/>
      <c r="U127" s="5"/>
      <c r="V127" s="5"/>
      <c r="W127" s="5"/>
      <c r="X127" s="5"/>
    </row>
    <row r="128" spans="1:24" ht="11.25" customHeight="1" x14ac:dyDescent="0.2">
      <c r="A128" s="4">
        <v>242</v>
      </c>
      <c r="B128" s="10" t="s">
        <v>283</v>
      </c>
      <c r="C128" s="2">
        <v>0.1</v>
      </c>
      <c r="D128" s="2"/>
      <c r="E128" s="2">
        <v>0.1</v>
      </c>
      <c r="F128" s="5"/>
      <c r="G128" s="5"/>
      <c r="H128" s="37">
        <v>0.05</v>
      </c>
      <c r="I128" s="37">
        <v>0.01</v>
      </c>
      <c r="J128" s="37">
        <v>0.01</v>
      </c>
      <c r="K128" s="37">
        <v>0.01</v>
      </c>
      <c r="L128" s="37">
        <v>0.01</v>
      </c>
      <c r="M128" s="5"/>
      <c r="N128" s="5"/>
      <c r="O128" s="5">
        <v>0.02</v>
      </c>
      <c r="P128" s="5"/>
      <c r="Q128" s="37">
        <v>0.05</v>
      </c>
      <c r="R128" s="37">
        <v>0.01</v>
      </c>
      <c r="S128" s="5"/>
      <c r="T128" s="5"/>
      <c r="U128" s="5"/>
      <c r="V128" s="5"/>
      <c r="W128" s="5"/>
      <c r="X128" s="37"/>
    </row>
    <row r="129" spans="1:24" ht="11.25" customHeight="1" x14ac:dyDescent="0.2">
      <c r="A129" s="4">
        <v>246</v>
      </c>
      <c r="B129" s="3" t="s">
        <v>287</v>
      </c>
      <c r="C129" s="2">
        <v>0.1</v>
      </c>
      <c r="D129" s="2"/>
      <c r="E129" s="2">
        <v>0.1</v>
      </c>
      <c r="F129" s="5"/>
      <c r="G129" s="5"/>
      <c r="H129" s="5">
        <v>0.08</v>
      </c>
      <c r="I129" s="5">
        <v>0.01</v>
      </c>
      <c r="J129" s="5"/>
      <c r="K129" s="5"/>
      <c r="L129" s="5"/>
      <c r="M129" s="5"/>
      <c r="N129" s="5"/>
      <c r="O129" s="5">
        <v>0.03</v>
      </c>
      <c r="P129" s="5"/>
      <c r="Q129" s="5">
        <v>0.08</v>
      </c>
      <c r="R129" s="5">
        <v>0.04</v>
      </c>
      <c r="S129" s="5"/>
      <c r="T129" s="5"/>
      <c r="U129" s="5"/>
      <c r="V129" s="5"/>
      <c r="W129" s="5"/>
      <c r="X129" s="5"/>
    </row>
    <row r="130" spans="1:24" ht="11.25" customHeight="1" x14ac:dyDescent="0.2">
      <c r="A130" s="4">
        <v>250</v>
      </c>
      <c r="B130" s="3" t="s">
        <v>290</v>
      </c>
      <c r="C130" s="2">
        <v>0.1</v>
      </c>
      <c r="D130" s="2">
        <v>0.2</v>
      </c>
      <c r="E130" s="2"/>
      <c r="F130" s="5"/>
      <c r="G130" s="5"/>
      <c r="H130" s="5">
        <v>0.09</v>
      </c>
      <c r="I130" s="5">
        <v>0.01</v>
      </c>
      <c r="J130" s="5"/>
      <c r="K130" s="5"/>
      <c r="L130" s="5"/>
      <c r="M130" s="5"/>
      <c r="N130" s="5"/>
      <c r="O130" s="5">
        <v>0.18</v>
      </c>
      <c r="P130" s="5"/>
      <c r="Q130" s="5">
        <v>0.02</v>
      </c>
      <c r="R130" s="5">
        <v>0.02</v>
      </c>
      <c r="S130" s="5"/>
      <c r="T130" s="5"/>
      <c r="U130" s="5"/>
      <c r="V130" s="5"/>
      <c r="W130" s="5"/>
      <c r="X130" s="5"/>
    </row>
    <row r="131" spans="1:24" s="1" customFormat="1" ht="11.25" customHeight="1" x14ac:dyDescent="0.2">
      <c r="A131" s="4">
        <v>253</v>
      </c>
      <c r="B131" s="36" t="s">
        <v>610</v>
      </c>
      <c r="C131" s="30">
        <v>4.6929999999999996</v>
      </c>
      <c r="D131" s="30">
        <v>9.6809999999999992</v>
      </c>
      <c r="E131" s="30">
        <v>0.8803333333333333</v>
      </c>
      <c r="F131" s="26"/>
      <c r="G131" s="32">
        <v>1.7999999999999999E-2</v>
      </c>
      <c r="H131" s="32">
        <v>3.1843333333333335</v>
      </c>
      <c r="I131" s="32">
        <v>1.1853333333333333</v>
      </c>
      <c r="J131" s="32">
        <v>0.25433333333333336</v>
      </c>
      <c r="K131" s="32">
        <v>1.7999999999999999E-2</v>
      </c>
      <c r="L131" s="32">
        <v>1.7999999999999999E-2</v>
      </c>
      <c r="M131" s="26"/>
      <c r="N131" s="26"/>
      <c r="O131" s="39">
        <v>9.6199999999999992</v>
      </c>
      <c r="P131" s="32">
        <v>6.0999999999999999E-2</v>
      </c>
      <c r="Q131" s="32">
        <v>0.30033333333333334</v>
      </c>
      <c r="R131" s="32">
        <v>0.57999999999999996</v>
      </c>
      <c r="S131" s="26"/>
      <c r="T131" s="26"/>
      <c r="U131" s="39"/>
      <c r="V131" s="26"/>
      <c r="W131" s="26"/>
      <c r="X131" s="26"/>
    </row>
    <row r="132" spans="1:24" ht="11.25" customHeight="1" x14ac:dyDescent="0.2">
      <c r="C132" s="2"/>
      <c r="D132" s="2"/>
      <c r="E132" s="2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spans="1:24" ht="11.25" customHeight="1" x14ac:dyDescent="0.2">
      <c r="A133" s="47" t="s">
        <v>296</v>
      </c>
      <c r="B133" s="47"/>
      <c r="C133" s="2"/>
      <c r="D133" s="2"/>
      <c r="E133" s="2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spans="1:24" ht="11.25" customHeight="1" x14ac:dyDescent="0.2">
      <c r="A134" s="4">
        <v>259</v>
      </c>
      <c r="B134" s="3" t="s">
        <v>297</v>
      </c>
      <c r="C134" s="2">
        <v>43.1</v>
      </c>
      <c r="D134" s="2">
        <v>40.1</v>
      </c>
      <c r="E134" s="2">
        <v>16.600000000000001</v>
      </c>
      <c r="F134" s="5">
        <v>0.28000000000000003</v>
      </c>
      <c r="G134" s="5">
        <v>0.79</v>
      </c>
      <c r="H134" s="5">
        <v>36.770000000000003</v>
      </c>
      <c r="I134" s="5">
        <v>4.6100000000000003</v>
      </c>
      <c r="J134" s="5">
        <v>0.35</v>
      </c>
      <c r="K134" s="5">
        <v>0.1</v>
      </c>
      <c r="L134" s="5">
        <v>0.08</v>
      </c>
      <c r="M134" s="5"/>
      <c r="N134" s="5">
        <v>0.14000000000000001</v>
      </c>
      <c r="O134" s="5">
        <v>39.86</v>
      </c>
      <c r="P134" s="5">
        <v>0.24</v>
      </c>
      <c r="Q134" s="5">
        <v>15.69</v>
      </c>
      <c r="R134" s="5">
        <v>0.83</v>
      </c>
      <c r="S134" s="5"/>
      <c r="T134" s="5"/>
      <c r="U134" s="5"/>
      <c r="V134" s="5"/>
      <c r="W134" s="5"/>
      <c r="X134" s="5">
        <v>0.14000000000000001</v>
      </c>
    </row>
    <row r="135" spans="1:24" ht="11.25" customHeight="1" x14ac:dyDescent="0.2">
      <c r="A135" s="4">
        <f>A134+1</f>
        <v>260</v>
      </c>
      <c r="B135" s="3" t="s">
        <v>298</v>
      </c>
      <c r="C135" s="2">
        <v>14.9</v>
      </c>
      <c r="D135" s="2">
        <v>75.5</v>
      </c>
      <c r="E135" s="2">
        <v>9.5</v>
      </c>
      <c r="F135" s="5"/>
      <c r="G135" s="5"/>
      <c r="H135" s="5">
        <v>11.3</v>
      </c>
      <c r="I135" s="5">
        <v>2.96</v>
      </c>
      <c r="J135" s="5">
        <v>0.38</v>
      </c>
      <c r="K135" s="5">
        <v>0.12</v>
      </c>
      <c r="L135" s="5">
        <v>0.05</v>
      </c>
      <c r="M135" s="5"/>
      <c r="N135" s="5">
        <v>1.0900000000000001</v>
      </c>
      <c r="O135" s="5">
        <v>74.010000000000005</v>
      </c>
      <c r="P135" s="5">
        <v>0.25</v>
      </c>
      <c r="Q135" s="5">
        <v>8.74</v>
      </c>
      <c r="R135" s="5">
        <v>0.75</v>
      </c>
      <c r="S135" s="5"/>
      <c r="T135" s="5"/>
      <c r="U135" s="5"/>
      <c r="V135" s="5"/>
      <c r="W135" s="5"/>
      <c r="X135" s="5"/>
    </row>
    <row r="136" spans="1:24" ht="11.25" customHeight="1" x14ac:dyDescent="0.2">
      <c r="A136" s="4">
        <f t="shared" ref="A136:A146" si="4">A135+1</f>
        <v>261</v>
      </c>
      <c r="B136" s="3" t="s">
        <v>299</v>
      </c>
      <c r="C136" s="2">
        <v>49.2</v>
      </c>
      <c r="D136" s="2">
        <v>20.399999999999999</v>
      </c>
      <c r="E136" s="2">
        <v>1.2</v>
      </c>
      <c r="F136" s="5">
        <v>2.09</v>
      </c>
      <c r="G136" s="5">
        <v>8.06</v>
      </c>
      <c r="H136" s="5">
        <v>23.01</v>
      </c>
      <c r="I136" s="5">
        <v>9.3000000000000007</v>
      </c>
      <c r="J136" s="5">
        <v>0.15</v>
      </c>
      <c r="K136" s="5"/>
      <c r="L136" s="5"/>
      <c r="M136" s="5">
        <v>0.81</v>
      </c>
      <c r="N136" s="5">
        <v>0.98</v>
      </c>
      <c r="O136" s="5">
        <v>17.940000000000001</v>
      </c>
      <c r="P136" s="5">
        <v>0.13</v>
      </c>
      <c r="Q136" s="5">
        <v>0.89</v>
      </c>
      <c r="R136" s="5">
        <v>0.27</v>
      </c>
      <c r="S136" s="5"/>
      <c r="T136" s="5"/>
      <c r="U136" s="5"/>
      <c r="V136" s="5"/>
      <c r="W136" s="5">
        <v>2.5</v>
      </c>
      <c r="X136" s="5">
        <v>0.8</v>
      </c>
    </row>
    <row r="137" spans="1:24" ht="11.25" customHeight="1" x14ac:dyDescent="0.2">
      <c r="A137" s="4">
        <f t="shared" si="4"/>
        <v>262</v>
      </c>
      <c r="B137" s="3" t="s">
        <v>300</v>
      </c>
      <c r="C137" s="2">
        <v>51.5</v>
      </c>
      <c r="D137" s="2">
        <v>21.9</v>
      </c>
      <c r="E137" s="2">
        <v>1.5</v>
      </c>
      <c r="F137" s="5">
        <v>2.11</v>
      </c>
      <c r="G137" s="5">
        <v>7.96</v>
      </c>
      <c r="H137" s="5">
        <v>23.87</v>
      </c>
      <c r="I137" s="5">
        <v>9.64</v>
      </c>
      <c r="J137" s="5">
        <v>0.14000000000000001</v>
      </c>
      <c r="K137" s="5"/>
      <c r="L137" s="5"/>
      <c r="M137" s="5">
        <v>0.78</v>
      </c>
      <c r="N137" s="5">
        <v>0.98</v>
      </c>
      <c r="O137" s="5">
        <v>19.8</v>
      </c>
      <c r="P137" s="5">
        <v>0.12</v>
      </c>
      <c r="Q137" s="5">
        <v>1.22</v>
      </c>
      <c r="R137" s="5">
        <v>0.27</v>
      </c>
      <c r="S137" s="5"/>
      <c r="T137" s="5"/>
      <c r="U137" s="5"/>
      <c r="V137" s="5"/>
      <c r="W137" s="5">
        <v>2.31</v>
      </c>
      <c r="X137" s="5">
        <v>0.51</v>
      </c>
    </row>
    <row r="138" spans="1:24" ht="11.25" customHeight="1" x14ac:dyDescent="0.2">
      <c r="A138" s="4">
        <f t="shared" si="4"/>
        <v>263</v>
      </c>
      <c r="B138" s="3" t="s">
        <v>301</v>
      </c>
      <c r="C138" s="2">
        <v>14.9</v>
      </c>
      <c r="D138" s="2">
        <v>18.2</v>
      </c>
      <c r="E138" s="2">
        <v>21.4</v>
      </c>
      <c r="F138" s="5">
        <v>0.06</v>
      </c>
      <c r="G138" s="5">
        <v>0.11</v>
      </c>
      <c r="H138" s="5">
        <v>8.2899999999999991</v>
      </c>
      <c r="I138" s="5">
        <v>5.75</v>
      </c>
      <c r="J138" s="5">
        <v>0.23</v>
      </c>
      <c r="K138" s="5">
        <v>0.28000000000000003</v>
      </c>
      <c r="L138" s="5">
        <v>0.09</v>
      </c>
      <c r="M138" s="5"/>
      <c r="N138" s="5">
        <v>0.05</v>
      </c>
      <c r="O138" s="5">
        <v>17.87</v>
      </c>
      <c r="P138" s="5">
        <v>0.28000000000000003</v>
      </c>
      <c r="Q138" s="5">
        <v>19.48</v>
      </c>
      <c r="R138" s="5">
        <v>1.74</v>
      </c>
      <c r="S138" s="5"/>
      <c r="T138" s="5"/>
      <c r="U138" s="5"/>
      <c r="V138" s="5"/>
      <c r="W138" s="5">
        <v>8.69</v>
      </c>
      <c r="X138" s="5">
        <v>1.3</v>
      </c>
    </row>
    <row r="139" spans="1:24" ht="11.25" customHeight="1" x14ac:dyDescent="0.2">
      <c r="A139" s="4">
        <v>265</v>
      </c>
      <c r="B139" s="3" t="s">
        <v>303</v>
      </c>
      <c r="C139" s="2">
        <v>21.9</v>
      </c>
      <c r="D139" s="2">
        <v>15</v>
      </c>
      <c r="E139" s="2">
        <v>27.6</v>
      </c>
      <c r="F139" s="5">
        <v>2.5</v>
      </c>
      <c r="G139" s="5">
        <v>1</v>
      </c>
      <c r="H139" s="5">
        <v>12.91</v>
      </c>
      <c r="I139" s="5">
        <v>4.3499999999999996</v>
      </c>
      <c r="J139" s="5">
        <v>0.21</v>
      </c>
      <c r="K139" s="5">
        <v>0.2</v>
      </c>
      <c r="L139" s="5">
        <v>0.08</v>
      </c>
      <c r="M139" s="5"/>
      <c r="N139" s="5">
        <v>0.06</v>
      </c>
      <c r="O139" s="5">
        <v>14.7</v>
      </c>
      <c r="P139" s="5">
        <v>0.26</v>
      </c>
      <c r="Q139" s="5">
        <v>24.85</v>
      </c>
      <c r="R139" s="5">
        <v>2.64</v>
      </c>
      <c r="S139" s="5"/>
      <c r="T139" s="5"/>
      <c r="U139" s="5"/>
      <c r="V139" s="5"/>
      <c r="W139" s="5">
        <v>0.09</v>
      </c>
      <c r="X139" s="5">
        <v>0.24</v>
      </c>
    </row>
    <row r="140" spans="1:24" ht="11.25" customHeight="1" x14ac:dyDescent="0.2">
      <c r="A140" s="4">
        <f t="shared" si="4"/>
        <v>266</v>
      </c>
      <c r="B140" s="3" t="s">
        <v>304</v>
      </c>
      <c r="C140" s="2">
        <v>20.9</v>
      </c>
      <c r="D140" s="2">
        <v>14.4</v>
      </c>
      <c r="E140" s="2">
        <v>26.5</v>
      </c>
      <c r="F140" s="5">
        <v>2.35</v>
      </c>
      <c r="G140" s="5">
        <v>0.94</v>
      </c>
      <c r="H140" s="5">
        <v>12.41</v>
      </c>
      <c r="I140" s="5">
        <v>4.1500000000000004</v>
      </c>
      <c r="J140" s="5">
        <v>0.2</v>
      </c>
      <c r="K140" s="5">
        <v>0.19</v>
      </c>
      <c r="L140" s="5">
        <v>0.08</v>
      </c>
      <c r="M140" s="5"/>
      <c r="N140" s="5">
        <v>0.05</v>
      </c>
      <c r="O140" s="5">
        <v>14.07</v>
      </c>
      <c r="P140" s="5">
        <v>0.25</v>
      </c>
      <c r="Q140" s="5">
        <v>23.79</v>
      </c>
      <c r="R140" s="5">
        <v>2.58</v>
      </c>
      <c r="S140" s="5"/>
      <c r="T140" s="5"/>
      <c r="U140" s="5"/>
      <c r="V140" s="5"/>
      <c r="W140" s="5">
        <v>0.12</v>
      </c>
      <c r="X140" s="5">
        <v>0.2</v>
      </c>
    </row>
    <row r="141" spans="1:24" ht="11.25" customHeight="1" x14ac:dyDescent="0.2">
      <c r="A141" s="4">
        <f t="shared" si="4"/>
        <v>267</v>
      </c>
      <c r="B141" s="3" t="s">
        <v>305</v>
      </c>
      <c r="C141" s="2">
        <v>50.9</v>
      </c>
      <c r="D141" s="2">
        <v>18.600000000000001</v>
      </c>
      <c r="E141" s="2">
        <v>30.2</v>
      </c>
      <c r="F141" s="5">
        <v>25.03</v>
      </c>
      <c r="G141" s="5">
        <v>7.92</v>
      </c>
      <c r="H141" s="5">
        <v>9.4600000000000009</v>
      </c>
      <c r="I141" s="5">
        <v>3.14</v>
      </c>
      <c r="J141" s="5">
        <v>0.17</v>
      </c>
      <c r="K141" s="5">
        <v>0.21</v>
      </c>
      <c r="L141" s="5">
        <v>7.0000000000000007E-2</v>
      </c>
      <c r="M141" s="5"/>
      <c r="N141" s="5"/>
      <c r="O141" s="5">
        <v>18.510000000000002</v>
      </c>
      <c r="P141" s="5">
        <v>0.25</v>
      </c>
      <c r="Q141" s="5">
        <v>27.17</v>
      </c>
      <c r="R141" s="5">
        <v>2.86</v>
      </c>
      <c r="S141" s="5"/>
      <c r="T141" s="5"/>
      <c r="U141" s="5"/>
      <c r="V141" s="5"/>
      <c r="W141" s="5"/>
      <c r="X141" s="5">
        <v>0.19</v>
      </c>
    </row>
    <row r="142" spans="1:24" ht="11.25" customHeight="1" x14ac:dyDescent="0.2">
      <c r="A142" s="4">
        <f t="shared" si="4"/>
        <v>268</v>
      </c>
      <c r="B142" s="3" t="s">
        <v>306</v>
      </c>
      <c r="C142" s="2">
        <v>7.9</v>
      </c>
      <c r="D142" s="2">
        <v>62.6</v>
      </c>
      <c r="E142" s="2">
        <v>28.4</v>
      </c>
      <c r="F142" s="5"/>
      <c r="G142" s="5">
        <v>0.06</v>
      </c>
      <c r="H142" s="5">
        <v>4.59</v>
      </c>
      <c r="I142" s="5">
        <v>2.21</v>
      </c>
      <c r="J142" s="5">
        <v>0.56999999999999995</v>
      </c>
      <c r="K142" s="5">
        <v>0.3</v>
      </c>
      <c r="L142" s="5">
        <v>0.15</v>
      </c>
      <c r="M142" s="5"/>
      <c r="N142" s="5">
        <v>0.2</v>
      </c>
      <c r="O142" s="5">
        <v>61.14</v>
      </c>
      <c r="P142" s="5">
        <v>1.1100000000000001</v>
      </c>
      <c r="Q142" s="5">
        <v>20.87</v>
      </c>
      <c r="R142" s="5">
        <v>6.78</v>
      </c>
      <c r="S142" s="5"/>
      <c r="T142" s="5"/>
      <c r="U142" s="5"/>
      <c r="V142" s="5"/>
      <c r="W142" s="5"/>
      <c r="X142" s="5">
        <v>0.37</v>
      </c>
    </row>
    <row r="143" spans="1:24" ht="11.25" customHeight="1" x14ac:dyDescent="0.2">
      <c r="A143" s="4">
        <f t="shared" si="4"/>
        <v>269</v>
      </c>
      <c r="B143" s="3" t="s">
        <v>307</v>
      </c>
      <c r="C143" s="2">
        <v>10.8</v>
      </c>
      <c r="D143" s="2">
        <v>25.4</v>
      </c>
      <c r="E143" s="2">
        <v>62.6</v>
      </c>
      <c r="F143" s="5"/>
      <c r="G143" s="5">
        <v>7.0000000000000007E-2</v>
      </c>
      <c r="H143" s="5">
        <v>6.1</v>
      </c>
      <c r="I143" s="5">
        <v>3.42</v>
      </c>
      <c r="J143" s="5">
        <v>0.26</v>
      </c>
      <c r="K143" s="5">
        <v>0.67</v>
      </c>
      <c r="L143" s="5">
        <v>0.25</v>
      </c>
      <c r="M143" s="5"/>
      <c r="N143" s="5">
        <v>0.08</v>
      </c>
      <c r="O143" s="5">
        <v>25.15</v>
      </c>
      <c r="P143" s="5">
        <v>0.18</v>
      </c>
      <c r="Q143" s="5">
        <v>62.22</v>
      </c>
      <c r="R143" s="5">
        <v>0.39</v>
      </c>
      <c r="S143" s="5"/>
      <c r="T143" s="5"/>
      <c r="U143" s="5"/>
      <c r="V143" s="5"/>
      <c r="W143" s="5"/>
      <c r="X143" s="5">
        <v>1.1399999999999999</v>
      </c>
    </row>
    <row r="144" spans="1:24" ht="11.25" customHeight="1" x14ac:dyDescent="0.2">
      <c r="A144" s="4">
        <f t="shared" si="4"/>
        <v>270</v>
      </c>
      <c r="B144" s="3" t="s">
        <v>308</v>
      </c>
      <c r="C144" s="2">
        <v>15.2</v>
      </c>
      <c r="D144" s="2">
        <v>33.4</v>
      </c>
      <c r="E144" s="2">
        <v>50.9</v>
      </c>
      <c r="F144" s="5"/>
      <c r="G144" s="5"/>
      <c r="H144" s="5">
        <v>12.12</v>
      </c>
      <c r="I144" s="5">
        <v>2.1800000000000002</v>
      </c>
      <c r="J144" s="5">
        <v>0.49</v>
      </c>
      <c r="K144" s="5">
        <v>0.18</v>
      </c>
      <c r="L144" s="5">
        <v>0.19</v>
      </c>
      <c r="M144" s="5"/>
      <c r="N144" s="5">
        <v>0.12</v>
      </c>
      <c r="O144" s="5">
        <v>33.04</v>
      </c>
      <c r="P144" s="5">
        <v>0.23</v>
      </c>
      <c r="Q144" s="5">
        <v>49.94</v>
      </c>
      <c r="R144" s="5">
        <v>0.96</v>
      </c>
      <c r="S144" s="5"/>
      <c r="T144" s="5"/>
      <c r="U144" s="5"/>
      <c r="V144" s="5"/>
      <c r="W144" s="5"/>
      <c r="X144" s="5">
        <v>0.48</v>
      </c>
    </row>
    <row r="145" spans="1:24" ht="11.25" customHeight="1" x14ac:dyDescent="0.2">
      <c r="A145" s="4">
        <f t="shared" si="4"/>
        <v>271</v>
      </c>
      <c r="B145" s="3" t="s">
        <v>309</v>
      </c>
      <c r="C145" s="2">
        <v>39.9</v>
      </c>
      <c r="D145" s="2">
        <v>55.8</v>
      </c>
      <c r="E145" s="2">
        <v>4.2</v>
      </c>
      <c r="F145" s="5"/>
      <c r="G145" s="5">
        <v>0.09</v>
      </c>
      <c r="H145" s="5">
        <v>37.369999999999997</v>
      </c>
      <c r="I145" s="5">
        <v>2.08</v>
      </c>
      <c r="J145" s="5">
        <v>0.19</v>
      </c>
      <c r="K145" s="5">
        <v>0.05</v>
      </c>
      <c r="L145" s="5">
        <v>0.06</v>
      </c>
      <c r="M145" s="5"/>
      <c r="N145" s="5">
        <v>0.83</v>
      </c>
      <c r="O145" s="5">
        <v>54.73</v>
      </c>
      <c r="P145" s="5">
        <v>0.14000000000000001</v>
      </c>
      <c r="Q145" s="5">
        <v>3.74</v>
      </c>
      <c r="R145" s="5">
        <v>0.51</v>
      </c>
      <c r="S145" s="5"/>
      <c r="T145" s="5"/>
      <c r="U145" s="5"/>
      <c r="V145" s="5"/>
      <c r="W145" s="5"/>
      <c r="X145" s="5"/>
    </row>
    <row r="146" spans="1:24" ht="11.25" customHeight="1" x14ac:dyDescent="0.2">
      <c r="A146" s="4">
        <f t="shared" si="4"/>
        <v>272</v>
      </c>
      <c r="B146" s="3" t="s">
        <v>310</v>
      </c>
      <c r="C146" s="2">
        <v>15.2</v>
      </c>
      <c r="D146" s="2">
        <v>23.3</v>
      </c>
      <c r="E146" s="2">
        <v>60</v>
      </c>
      <c r="F146" s="5"/>
      <c r="G146" s="5">
        <v>0.08</v>
      </c>
      <c r="H146" s="5">
        <v>10.83</v>
      </c>
      <c r="I146" s="5">
        <v>3.36</v>
      </c>
      <c r="J146" s="5">
        <v>0.33</v>
      </c>
      <c r="K146" s="5">
        <v>0.43</v>
      </c>
      <c r="L146" s="5">
        <v>0.14000000000000001</v>
      </c>
      <c r="M146" s="5"/>
      <c r="N146" s="5">
        <v>0.09</v>
      </c>
      <c r="O146" s="5">
        <v>22.98</v>
      </c>
      <c r="P146" s="5">
        <v>0.6</v>
      </c>
      <c r="Q146" s="5">
        <v>53.85</v>
      </c>
      <c r="R146" s="5">
        <v>5.72</v>
      </c>
      <c r="S146" s="5"/>
      <c r="T146" s="5"/>
      <c r="U146" s="5"/>
      <c r="V146" s="5"/>
      <c r="W146" s="5"/>
      <c r="X146" s="5">
        <v>0.5</v>
      </c>
    </row>
    <row r="147" spans="1:24" ht="11.25" customHeight="1" x14ac:dyDescent="0.2">
      <c r="C147" s="2"/>
      <c r="D147" s="2"/>
      <c r="E147" s="2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spans="1:24" ht="11.25" customHeight="1" x14ac:dyDescent="0.2">
      <c r="A148" s="47" t="s">
        <v>311</v>
      </c>
      <c r="B148" s="47"/>
      <c r="C148" s="2"/>
      <c r="D148" s="2"/>
      <c r="E148" s="2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spans="1:24" s="28" customFormat="1" ht="11.25" customHeight="1" x14ac:dyDescent="0.2">
      <c r="A149" s="27">
        <f>A146+1</f>
        <v>273</v>
      </c>
      <c r="B149" s="28" t="s">
        <v>49</v>
      </c>
      <c r="C149" s="33">
        <v>0.57433333333333336</v>
      </c>
      <c r="D149" s="33">
        <v>0.34533333333333333</v>
      </c>
      <c r="E149" s="33">
        <v>0.14566666666666667</v>
      </c>
      <c r="F149" s="39"/>
      <c r="G149" s="31">
        <v>1.4333333333333332E-2</v>
      </c>
      <c r="H149" s="31">
        <v>0.4366666666666667</v>
      </c>
      <c r="I149" s="31">
        <v>0.107</v>
      </c>
      <c r="J149" s="39"/>
      <c r="K149" s="39"/>
      <c r="L149" s="39"/>
      <c r="M149" s="39"/>
      <c r="N149" s="31">
        <v>1.9333333333333338E-2</v>
      </c>
      <c r="O149" s="39">
        <v>0.28733333333333338</v>
      </c>
      <c r="P149" s="31">
        <v>2.1333333333333333E-2</v>
      </c>
      <c r="Q149" s="31">
        <v>1.9666666666666666E-2</v>
      </c>
      <c r="R149" s="31"/>
      <c r="S149" s="31"/>
      <c r="T149" s="31">
        <v>5.9666666666666666E-2</v>
      </c>
      <c r="U149" s="39"/>
      <c r="V149" s="31">
        <v>6.6333333333333341E-2</v>
      </c>
      <c r="W149" s="31"/>
      <c r="X149" s="39"/>
    </row>
    <row r="150" spans="1:24" s="28" customFormat="1" ht="11.25" customHeight="1" x14ac:dyDescent="0.2">
      <c r="A150" s="27">
        <f>A149+1</f>
        <v>274</v>
      </c>
      <c r="B150" s="28" t="s">
        <v>50</v>
      </c>
      <c r="C150" s="33">
        <v>0.38099999999999995</v>
      </c>
      <c r="D150" s="33">
        <v>0.25933333333333336</v>
      </c>
      <c r="E150" s="33">
        <v>0.17399999999999999</v>
      </c>
      <c r="F150" s="39"/>
      <c r="G150" s="31"/>
      <c r="H150" s="31">
        <v>0.28833333333333333</v>
      </c>
      <c r="I150" s="31">
        <v>8.1333333333333327E-2</v>
      </c>
      <c r="J150" s="39"/>
      <c r="K150" s="39"/>
      <c r="L150" s="39"/>
      <c r="M150" s="39"/>
      <c r="N150" s="31">
        <v>1.1333333333333334E-2</v>
      </c>
      <c r="O150" s="39">
        <v>0.22166666666666668</v>
      </c>
      <c r="P150" s="31">
        <v>1.5333333333333332E-2</v>
      </c>
      <c r="Q150" s="31">
        <v>2.8000000000000001E-2</v>
      </c>
      <c r="R150" s="39"/>
      <c r="S150" s="31"/>
      <c r="T150" s="31">
        <v>6.2333333333333331E-2</v>
      </c>
      <c r="U150" s="39"/>
      <c r="V150" s="31">
        <v>8.3666666666666667E-2</v>
      </c>
      <c r="W150" s="39"/>
      <c r="X150" s="39"/>
    </row>
    <row r="151" spans="1:24" ht="11.25" customHeight="1" x14ac:dyDescent="0.2">
      <c r="A151" s="27">
        <f t="shared" ref="A151:A169" si="5">A150+1</f>
        <v>275</v>
      </c>
      <c r="B151" s="3" t="s">
        <v>312</v>
      </c>
      <c r="C151" s="38">
        <v>0.1</v>
      </c>
      <c r="D151" s="38"/>
      <c r="E151" s="38">
        <v>0.1</v>
      </c>
      <c r="F151" s="37"/>
      <c r="G151" s="37"/>
      <c r="H151" s="37">
        <v>0.06</v>
      </c>
      <c r="I151" s="37">
        <v>0.02</v>
      </c>
      <c r="J151" s="5"/>
      <c r="K151" s="5"/>
      <c r="L151" s="5"/>
      <c r="M151" s="5"/>
      <c r="N151" s="5"/>
      <c r="O151" s="5">
        <v>0.04</v>
      </c>
      <c r="P151" s="5"/>
      <c r="Q151" s="37"/>
      <c r="R151" s="5"/>
      <c r="S151" s="37">
        <v>0.01</v>
      </c>
      <c r="T151" s="37">
        <v>0.01</v>
      </c>
      <c r="U151" s="5"/>
      <c r="V151" s="37">
        <v>0.08</v>
      </c>
      <c r="W151" s="5"/>
      <c r="X151" s="37"/>
    </row>
    <row r="152" spans="1:24" s="28" customFormat="1" ht="11.25" customHeight="1" x14ac:dyDescent="0.2">
      <c r="A152" s="27">
        <f t="shared" si="5"/>
        <v>276</v>
      </c>
      <c r="B152" s="28" t="s">
        <v>611</v>
      </c>
      <c r="C152" s="33">
        <v>0.55466666666666664</v>
      </c>
      <c r="D152" s="33">
        <v>0.32266666666666666</v>
      </c>
      <c r="E152" s="33">
        <v>0.56233333333333335</v>
      </c>
      <c r="F152" s="39"/>
      <c r="G152" s="31">
        <v>1.3333333333333334E-2</v>
      </c>
      <c r="H152" s="31">
        <v>0.41933333333333334</v>
      </c>
      <c r="I152" s="31">
        <v>0.10566666666666667</v>
      </c>
      <c r="J152" s="39"/>
      <c r="K152" s="39"/>
      <c r="L152" s="39"/>
      <c r="M152" s="39"/>
      <c r="N152" s="31">
        <v>1.4666666666666666E-2</v>
      </c>
      <c r="O152" s="39">
        <v>0.27466666666666667</v>
      </c>
      <c r="P152" s="31">
        <v>1.5666666666666666E-2</v>
      </c>
      <c r="Q152" s="31">
        <v>2.0666666666666667E-2</v>
      </c>
      <c r="R152" s="31">
        <v>2.1333333333333333E-2</v>
      </c>
      <c r="S152" s="31"/>
      <c r="T152" s="31">
        <v>0.10299999999999999</v>
      </c>
      <c r="U152" s="39"/>
      <c r="V152" s="31">
        <v>0.41733333333333333</v>
      </c>
      <c r="W152" s="39"/>
      <c r="X152" s="39"/>
    </row>
    <row r="153" spans="1:24" ht="11.25" customHeight="1" x14ac:dyDescent="0.2">
      <c r="A153" s="27">
        <f t="shared" si="5"/>
        <v>277</v>
      </c>
      <c r="B153" s="3" t="s">
        <v>313</v>
      </c>
      <c r="C153" s="2">
        <v>1</v>
      </c>
      <c r="D153" s="2">
        <v>1.3</v>
      </c>
      <c r="E153" s="2">
        <v>3.2</v>
      </c>
      <c r="F153" s="5"/>
      <c r="G153" s="5">
        <v>0.02</v>
      </c>
      <c r="H153" s="5">
        <v>0.7</v>
      </c>
      <c r="I153" s="5">
        <v>0.26</v>
      </c>
      <c r="J153" s="5">
        <v>0.02</v>
      </c>
      <c r="K153" s="5">
        <v>0.02</v>
      </c>
      <c r="L153" s="5"/>
      <c r="M153" s="5"/>
      <c r="N153" s="5">
        <v>0.02</v>
      </c>
      <c r="O153" s="5">
        <v>1.27</v>
      </c>
      <c r="P153" s="5">
        <v>0.02</v>
      </c>
      <c r="Q153" s="5">
        <v>2.68</v>
      </c>
      <c r="R153" s="5">
        <v>0.28999999999999998</v>
      </c>
      <c r="S153" s="5">
        <v>0.03</v>
      </c>
      <c r="T153" s="5">
        <v>0.03</v>
      </c>
      <c r="U153" s="5"/>
      <c r="V153" s="5">
        <v>0.19</v>
      </c>
      <c r="W153" s="5"/>
      <c r="X153" s="5">
        <v>0.04</v>
      </c>
    </row>
    <row r="154" spans="1:24" ht="11.25" customHeight="1" x14ac:dyDescent="0.2">
      <c r="A154" s="27">
        <f t="shared" si="5"/>
        <v>278</v>
      </c>
      <c r="B154" s="3" t="s">
        <v>314</v>
      </c>
      <c r="C154" s="38">
        <v>0.5</v>
      </c>
      <c r="D154" s="38">
        <v>0.2</v>
      </c>
      <c r="E154" s="38"/>
      <c r="F154" s="5"/>
      <c r="G154" s="5">
        <v>0.01</v>
      </c>
      <c r="H154" s="5">
        <v>0.27</v>
      </c>
      <c r="I154" s="5">
        <v>0.17</v>
      </c>
      <c r="J154" s="5"/>
      <c r="K154" s="5"/>
      <c r="L154" s="5"/>
      <c r="M154" s="5"/>
      <c r="N154" s="5">
        <v>0.02</v>
      </c>
      <c r="O154" s="5">
        <v>0.18</v>
      </c>
      <c r="P154" s="5"/>
      <c r="Q154" s="5">
        <v>0.01</v>
      </c>
      <c r="R154" s="5">
        <v>0.01</v>
      </c>
      <c r="S154" s="5"/>
      <c r="T154" s="5"/>
      <c r="U154" s="5"/>
      <c r="V154" s="5">
        <v>0.01</v>
      </c>
      <c r="W154" s="5"/>
      <c r="X154" s="5"/>
    </row>
    <row r="155" spans="1:24" ht="11.25" customHeight="1" x14ac:dyDescent="0.2">
      <c r="A155" s="27">
        <f t="shared" si="5"/>
        <v>279</v>
      </c>
      <c r="B155" s="3" t="s">
        <v>315</v>
      </c>
      <c r="C155" s="38">
        <v>0.6</v>
      </c>
      <c r="D155" s="38">
        <v>0.3</v>
      </c>
      <c r="E155" s="38">
        <v>0.2</v>
      </c>
      <c r="F155" s="5"/>
      <c r="G155" s="5">
        <v>0.03</v>
      </c>
      <c r="H155" s="5">
        <v>0.43</v>
      </c>
      <c r="I155" s="5">
        <v>0.14000000000000001</v>
      </c>
      <c r="J155" s="5"/>
      <c r="K155" s="5"/>
      <c r="L155" s="5"/>
      <c r="M155" s="5"/>
      <c r="N155" s="5">
        <v>0.03</v>
      </c>
      <c r="O155" s="5">
        <v>0.28000000000000003</v>
      </c>
      <c r="P155" s="5"/>
      <c r="Q155" s="5">
        <v>0.02</v>
      </c>
      <c r="R155" s="5">
        <v>0.08</v>
      </c>
      <c r="S155" s="5">
        <v>0.03</v>
      </c>
      <c r="T155" s="5">
        <v>0.02</v>
      </c>
      <c r="U155" s="5"/>
      <c r="V155" s="5">
        <v>0.06</v>
      </c>
      <c r="W155" s="5"/>
      <c r="X155" s="5"/>
    </row>
    <row r="156" spans="1:24" ht="11.25" customHeight="1" x14ac:dyDescent="0.2">
      <c r="A156" s="27">
        <f t="shared" si="5"/>
        <v>280</v>
      </c>
      <c r="B156" s="3" t="s">
        <v>316</v>
      </c>
      <c r="C156" s="2">
        <v>0.9</v>
      </c>
      <c r="D156" s="2">
        <v>1.1000000000000001</v>
      </c>
      <c r="E156" s="2">
        <v>1.2</v>
      </c>
      <c r="F156" s="5"/>
      <c r="G156" s="5">
        <v>0.02</v>
      </c>
      <c r="H156" s="5">
        <v>0.65</v>
      </c>
      <c r="I156" s="5">
        <v>0.23</v>
      </c>
      <c r="J156" s="5">
        <v>0.02</v>
      </c>
      <c r="K156" s="5">
        <v>0.02</v>
      </c>
      <c r="L156" s="5"/>
      <c r="M156" s="5"/>
      <c r="N156" s="5">
        <v>0.02</v>
      </c>
      <c r="O156" s="5">
        <v>1.01</v>
      </c>
      <c r="P156" s="5">
        <v>0.03</v>
      </c>
      <c r="Q156" s="5">
        <v>1.08</v>
      </c>
      <c r="R156" s="5">
        <v>7.0000000000000007E-2</v>
      </c>
      <c r="S156" s="5"/>
      <c r="T156" s="5">
        <v>0.04</v>
      </c>
      <c r="U156" s="5"/>
      <c r="V156" s="5">
        <v>0.04</v>
      </c>
      <c r="W156" s="5">
        <v>0.03</v>
      </c>
      <c r="X156" s="5">
        <v>0.01</v>
      </c>
    </row>
    <row r="157" spans="1:24" s="28" customFormat="1" ht="11.25" customHeight="1" x14ac:dyDescent="0.2">
      <c r="A157" s="27">
        <f t="shared" si="5"/>
        <v>281</v>
      </c>
      <c r="B157" s="28" t="s">
        <v>51</v>
      </c>
      <c r="C157" s="33">
        <v>1.496</v>
      </c>
      <c r="D157" s="33">
        <v>2.2126666666666668</v>
      </c>
      <c r="E157" s="33">
        <v>5.2163333333333348</v>
      </c>
      <c r="F157" s="39"/>
      <c r="G157" s="31">
        <v>5.9999999999999993E-3</v>
      </c>
      <c r="H157" s="31">
        <v>1.0273333333333332</v>
      </c>
      <c r="I157" s="31">
        <v>0.3706666666666667</v>
      </c>
      <c r="J157" s="31">
        <v>2.6666666666666668E-2</v>
      </c>
      <c r="K157" s="31">
        <v>4.1666666666666664E-2</v>
      </c>
      <c r="L157" s="31">
        <v>1.7666666666666667E-2</v>
      </c>
      <c r="M157" s="39"/>
      <c r="N157" s="31">
        <v>5.9999999999999993E-3</v>
      </c>
      <c r="O157" s="39">
        <v>2.1680000000000001</v>
      </c>
      <c r="P157" s="31">
        <v>2.6666666666666668E-2</v>
      </c>
      <c r="Q157" s="31">
        <v>4.62</v>
      </c>
      <c r="R157" s="31">
        <v>0.46900000000000003</v>
      </c>
      <c r="S157" s="31">
        <v>1.7666666666666667E-2</v>
      </c>
      <c r="T157" s="31">
        <v>1.1666666666666667E-2</v>
      </c>
      <c r="U157" s="39">
        <v>1.7666666666666667E-2</v>
      </c>
      <c r="V157" s="31">
        <v>6.5666666666666665E-2</v>
      </c>
      <c r="W157" s="39"/>
      <c r="X157" s="39"/>
    </row>
    <row r="158" spans="1:24" ht="11.25" customHeight="1" x14ac:dyDescent="0.2">
      <c r="A158" s="27">
        <f t="shared" si="5"/>
        <v>282</v>
      </c>
      <c r="B158" s="3" t="s">
        <v>317</v>
      </c>
      <c r="C158" s="2">
        <v>0.2</v>
      </c>
      <c r="D158" s="2">
        <v>0.1</v>
      </c>
      <c r="E158" s="2">
        <v>0.2</v>
      </c>
      <c r="F158" s="5"/>
      <c r="G158" s="5"/>
      <c r="H158" s="5">
        <v>7.0000000000000007E-2</v>
      </c>
      <c r="I158" s="5">
        <v>0.12</v>
      </c>
      <c r="J158" s="5"/>
      <c r="K158" s="5"/>
      <c r="L158" s="5"/>
      <c r="M158" s="5"/>
      <c r="N158" s="5"/>
      <c r="O158" s="5">
        <v>0.08</v>
      </c>
      <c r="P158" s="5">
        <v>0.01</v>
      </c>
      <c r="Q158" s="5"/>
      <c r="R158" s="5"/>
      <c r="S158" s="5">
        <v>0.03</v>
      </c>
      <c r="T158" s="5">
        <v>0.01</v>
      </c>
      <c r="U158" s="5">
        <v>0.01</v>
      </c>
      <c r="V158" s="5">
        <v>0.12</v>
      </c>
      <c r="W158" s="5"/>
      <c r="X158" s="5"/>
    </row>
    <row r="159" spans="1:24" ht="11.25" customHeight="1" x14ac:dyDescent="0.2">
      <c r="A159" s="27">
        <f t="shared" si="5"/>
        <v>283</v>
      </c>
      <c r="B159" s="3" t="s">
        <v>318</v>
      </c>
      <c r="C159" s="38">
        <v>0.1</v>
      </c>
      <c r="D159" s="38">
        <v>0.1</v>
      </c>
      <c r="E159" s="38">
        <v>0.2</v>
      </c>
      <c r="F159" s="37"/>
      <c r="G159" s="37"/>
      <c r="H159" s="37">
        <v>7.0000000000000007E-2</v>
      </c>
      <c r="I159" s="37">
        <v>7.0000000000000007E-2</v>
      </c>
      <c r="J159" s="5"/>
      <c r="K159" s="5"/>
      <c r="L159" s="5"/>
      <c r="M159" s="5"/>
      <c r="N159" s="5"/>
      <c r="O159" s="5">
        <v>0.06</v>
      </c>
      <c r="P159" s="37">
        <v>0.01</v>
      </c>
      <c r="Q159" s="37"/>
      <c r="R159" s="5"/>
      <c r="S159" s="37">
        <v>0.02</v>
      </c>
      <c r="T159" s="37">
        <v>0.02</v>
      </c>
      <c r="U159" s="37">
        <v>0.02</v>
      </c>
      <c r="V159" s="37">
        <v>0.1</v>
      </c>
      <c r="W159" s="37"/>
      <c r="X159" s="5"/>
    </row>
    <row r="160" spans="1:24" ht="11.25" customHeight="1" x14ac:dyDescent="0.2">
      <c r="A160" s="27">
        <f t="shared" si="5"/>
        <v>284</v>
      </c>
      <c r="B160" s="3" t="s">
        <v>630</v>
      </c>
      <c r="C160" s="2">
        <v>0.4</v>
      </c>
      <c r="D160" s="2">
        <v>0.2</v>
      </c>
      <c r="E160" s="2">
        <v>0.2</v>
      </c>
      <c r="F160" s="5"/>
      <c r="G160" s="5">
        <v>0.01</v>
      </c>
      <c r="H160" s="5">
        <v>0.23</v>
      </c>
      <c r="I160" s="5">
        <v>0.14000000000000001</v>
      </c>
      <c r="J160" s="5">
        <v>0.01</v>
      </c>
      <c r="K160" s="5">
        <v>0.01</v>
      </c>
      <c r="L160" s="5"/>
      <c r="M160" s="5"/>
      <c r="N160" s="5">
        <v>0.05</v>
      </c>
      <c r="O160" s="5">
        <v>0.16</v>
      </c>
      <c r="P160" s="5">
        <v>0.01</v>
      </c>
      <c r="Q160" s="5">
        <v>0.03</v>
      </c>
      <c r="R160" s="5"/>
      <c r="S160" s="5">
        <v>0.04</v>
      </c>
      <c r="T160" s="5">
        <v>0.08</v>
      </c>
      <c r="U160" s="5">
        <v>0.01</v>
      </c>
      <c r="V160" s="5">
        <v>0.09</v>
      </c>
      <c r="W160" s="5">
        <v>0.01</v>
      </c>
      <c r="X160" s="5"/>
    </row>
    <row r="161" spans="1:24" ht="11.25" customHeight="1" x14ac:dyDescent="0.2">
      <c r="A161" s="27">
        <f t="shared" si="5"/>
        <v>285</v>
      </c>
      <c r="B161" s="3" t="s">
        <v>631</v>
      </c>
      <c r="C161" s="2">
        <v>0.1</v>
      </c>
      <c r="D161" s="2">
        <v>0.1</v>
      </c>
      <c r="E161" s="2">
        <v>0.2</v>
      </c>
      <c r="F161" s="5"/>
      <c r="G161" s="5"/>
      <c r="H161" s="5">
        <v>0.08</v>
      </c>
      <c r="I161" s="5">
        <v>0.04</v>
      </c>
      <c r="J161" s="5"/>
      <c r="K161" s="5"/>
      <c r="L161" s="5"/>
      <c r="M161" s="5"/>
      <c r="N161" s="5">
        <v>0.02</v>
      </c>
      <c r="O161" s="5">
        <v>0.06</v>
      </c>
      <c r="P161" s="5"/>
      <c r="Q161" s="5">
        <v>0.02</v>
      </c>
      <c r="R161" s="5"/>
      <c r="S161" s="5">
        <v>0.02</v>
      </c>
      <c r="T161" s="5">
        <v>0.08</v>
      </c>
      <c r="U161" s="5">
        <v>0.01</v>
      </c>
      <c r="V161" s="5"/>
      <c r="W161" s="5"/>
      <c r="X161" s="5"/>
    </row>
    <row r="162" spans="1:24" s="28" customFormat="1" ht="11.25" customHeight="1" x14ac:dyDescent="0.2">
      <c r="A162" s="27">
        <f t="shared" si="5"/>
        <v>286</v>
      </c>
      <c r="B162" s="36" t="s">
        <v>632</v>
      </c>
      <c r="C162" s="33">
        <v>2.4683333333333333</v>
      </c>
      <c r="D162" s="33">
        <v>3.6086666666666667</v>
      </c>
      <c r="E162" s="33">
        <v>8.8263333333333343</v>
      </c>
      <c r="F162" s="39"/>
      <c r="G162" s="39"/>
      <c r="H162" s="31">
        <v>1.6919999999999999</v>
      </c>
      <c r="I162" s="31">
        <v>0.58733333333333337</v>
      </c>
      <c r="J162" s="31">
        <v>4.4999999999999998E-2</v>
      </c>
      <c r="K162" s="31">
        <v>8.4666666666666668E-2</v>
      </c>
      <c r="L162" s="31">
        <v>2.9666666666666664E-2</v>
      </c>
      <c r="M162" s="39"/>
      <c r="N162" s="31">
        <v>4.4999999999999998E-2</v>
      </c>
      <c r="O162" s="39">
        <v>3.544</v>
      </c>
      <c r="P162" s="39"/>
      <c r="Q162" s="31">
        <v>7.7606666666666664</v>
      </c>
      <c r="R162" s="31">
        <v>0.82166666666666666</v>
      </c>
      <c r="S162" s="31">
        <v>4.4999999999999998E-2</v>
      </c>
      <c r="T162" s="31">
        <v>8.4666666666666668E-2</v>
      </c>
      <c r="U162" s="39"/>
      <c r="V162" s="31">
        <v>9.9333333333333329E-2</v>
      </c>
      <c r="W162" s="39"/>
      <c r="X162" s="39"/>
    </row>
    <row r="163" spans="1:24" ht="11.25" customHeight="1" x14ac:dyDescent="0.2">
      <c r="A163" s="27">
        <f t="shared" si="5"/>
        <v>287</v>
      </c>
      <c r="B163" s="3" t="s">
        <v>319</v>
      </c>
      <c r="C163" s="2">
        <v>0.2</v>
      </c>
      <c r="D163" s="2">
        <v>0.2</v>
      </c>
      <c r="E163" s="2"/>
      <c r="F163" s="5"/>
      <c r="G163" s="5"/>
      <c r="H163" s="5">
        <v>0.1</v>
      </c>
      <c r="I163" s="5">
        <v>0.09</v>
      </c>
      <c r="J163" s="5">
        <v>0.01</v>
      </c>
      <c r="K163" s="5">
        <v>0.01</v>
      </c>
      <c r="L163" s="5"/>
      <c r="M163" s="5"/>
      <c r="N163" s="5">
        <v>0.01</v>
      </c>
      <c r="O163" s="5">
        <v>0.14000000000000001</v>
      </c>
      <c r="P163" s="5"/>
      <c r="Q163" s="5">
        <v>0.03</v>
      </c>
      <c r="R163" s="5"/>
      <c r="S163" s="5"/>
      <c r="T163" s="5"/>
      <c r="U163" s="5"/>
      <c r="V163" s="5"/>
      <c r="W163" s="5"/>
      <c r="X163" s="5"/>
    </row>
    <row r="164" spans="1:24" ht="11.25" customHeight="1" x14ac:dyDescent="0.2">
      <c r="A164" s="27">
        <f t="shared" si="5"/>
        <v>288</v>
      </c>
      <c r="B164" s="3" t="s">
        <v>320</v>
      </c>
      <c r="C164" s="38">
        <v>2.5</v>
      </c>
      <c r="D164" s="38">
        <v>2.2999999999999998</v>
      </c>
      <c r="E164" s="38">
        <v>0.3</v>
      </c>
      <c r="F164" s="5"/>
      <c r="G164" s="5">
        <v>0.3</v>
      </c>
      <c r="H164" s="5">
        <v>1.57</v>
      </c>
      <c r="I164" s="5">
        <v>0.31</v>
      </c>
      <c r="J164" s="5">
        <v>0.01</v>
      </c>
      <c r="K164" s="5">
        <v>0.02</v>
      </c>
      <c r="L164" s="5"/>
      <c r="M164" s="5"/>
      <c r="N164" s="5">
        <v>1.21</v>
      </c>
      <c r="O164" s="5">
        <v>1.02</v>
      </c>
      <c r="P164" s="5">
        <v>0.01</v>
      </c>
      <c r="Q164" s="5">
        <v>0.09</v>
      </c>
      <c r="R164" s="5">
        <v>0.12</v>
      </c>
      <c r="S164" s="5">
        <v>0.03</v>
      </c>
      <c r="T164" s="5">
        <v>0.04</v>
      </c>
      <c r="U164" s="5">
        <v>0.01</v>
      </c>
      <c r="V164" s="5">
        <v>0.03</v>
      </c>
      <c r="W164" s="5">
        <v>0.04</v>
      </c>
      <c r="X164" s="5"/>
    </row>
    <row r="165" spans="1:24" s="28" customFormat="1" ht="11.25" customHeight="1" x14ac:dyDescent="0.2">
      <c r="A165" s="27">
        <f>A164+1</f>
        <v>289</v>
      </c>
      <c r="B165" s="35" t="s">
        <v>24</v>
      </c>
      <c r="C165" s="33">
        <v>4.8</v>
      </c>
      <c r="D165" s="33">
        <v>6.3933333333333326</v>
      </c>
      <c r="E165" s="33">
        <v>2.5833333333333335</v>
      </c>
      <c r="F165" s="39"/>
      <c r="G165" s="31">
        <v>0.51</v>
      </c>
      <c r="H165" s="31">
        <v>3.2533333333333334</v>
      </c>
      <c r="I165" s="31">
        <v>0.83</v>
      </c>
      <c r="J165" s="39"/>
      <c r="K165" s="39"/>
      <c r="L165" s="39"/>
      <c r="M165" s="39"/>
      <c r="N165" s="31">
        <v>2.91</v>
      </c>
      <c r="O165" s="39">
        <v>3.2199999999999998</v>
      </c>
      <c r="P165" s="31">
        <v>0.26333333333333336</v>
      </c>
      <c r="Q165" s="31">
        <v>0.43</v>
      </c>
      <c r="R165" s="31">
        <v>0.16666666666666666</v>
      </c>
      <c r="S165" s="31">
        <v>0.16</v>
      </c>
      <c r="T165" s="31">
        <v>0.83666666666666656</v>
      </c>
      <c r="U165" s="39">
        <v>0.32666666666666666</v>
      </c>
      <c r="V165" s="31">
        <v>0.25666666666666665</v>
      </c>
      <c r="W165" s="39"/>
      <c r="X165" s="39"/>
    </row>
    <row r="166" spans="1:24" s="28" customFormat="1" ht="11.25" customHeight="1" x14ac:dyDescent="0.2">
      <c r="A166" s="27">
        <f t="shared" si="5"/>
        <v>290</v>
      </c>
      <c r="B166" s="35" t="s">
        <v>25</v>
      </c>
      <c r="C166" s="33">
        <v>4.45</v>
      </c>
      <c r="D166" s="33">
        <v>6.4733333333333336</v>
      </c>
      <c r="E166" s="33">
        <v>2.2833333333333337</v>
      </c>
      <c r="F166" s="39"/>
      <c r="G166" s="31">
        <v>0.52333333333333332</v>
      </c>
      <c r="H166" s="31">
        <v>3.1466666666666665</v>
      </c>
      <c r="I166" s="31">
        <v>0.67666666666666664</v>
      </c>
      <c r="J166" s="39"/>
      <c r="K166" s="39"/>
      <c r="L166" s="39"/>
      <c r="M166" s="39"/>
      <c r="N166" s="31">
        <v>3.1233333333333335</v>
      </c>
      <c r="O166" s="39">
        <v>3.1066666666666669</v>
      </c>
      <c r="P166" s="31">
        <v>0.24333333333333332</v>
      </c>
      <c r="Q166" s="31">
        <v>0.20666666666666669</v>
      </c>
      <c r="R166" s="31">
        <v>0.17</v>
      </c>
      <c r="S166" s="31">
        <v>0.16333333333333333</v>
      </c>
      <c r="T166" s="31">
        <v>0.89333333333333342</v>
      </c>
      <c r="U166" s="39">
        <v>0.36333333333333329</v>
      </c>
      <c r="V166" s="31">
        <v>0.28666666666666668</v>
      </c>
      <c r="W166" s="39"/>
      <c r="X166" s="39"/>
    </row>
    <row r="167" spans="1:24" ht="11.25" customHeight="1" x14ac:dyDescent="0.2">
      <c r="A167" s="27">
        <f t="shared" si="5"/>
        <v>291</v>
      </c>
      <c r="B167" s="3" t="s">
        <v>321</v>
      </c>
      <c r="C167" s="38">
        <v>1.2</v>
      </c>
      <c r="D167" s="38">
        <v>0.7</v>
      </c>
      <c r="E167" s="38">
        <v>0.1</v>
      </c>
      <c r="F167" s="5"/>
      <c r="G167" s="5">
        <v>0.04</v>
      </c>
      <c r="H167" s="5">
        <v>0.75</v>
      </c>
      <c r="I167" s="5">
        <v>0.26</v>
      </c>
      <c r="J167" s="5">
        <v>0.01</v>
      </c>
      <c r="K167" s="5">
        <v>0.01</v>
      </c>
      <c r="L167" s="5">
        <v>0.01</v>
      </c>
      <c r="M167" s="5"/>
      <c r="N167" s="5">
        <v>0.18</v>
      </c>
      <c r="O167" s="5">
        <v>0.49</v>
      </c>
      <c r="P167" s="5"/>
      <c r="Q167" s="5">
        <v>0.04</v>
      </c>
      <c r="R167" s="5">
        <v>0.03</v>
      </c>
      <c r="S167" s="5">
        <v>0.02</v>
      </c>
      <c r="T167" s="5">
        <v>0.01</v>
      </c>
      <c r="U167" s="5"/>
      <c r="V167" s="5"/>
      <c r="W167" s="5">
        <v>0.01</v>
      </c>
      <c r="X167" s="5"/>
    </row>
    <row r="168" spans="1:24" ht="11.25" customHeight="1" x14ac:dyDescent="0.2">
      <c r="A168" s="27">
        <f t="shared" si="5"/>
        <v>292</v>
      </c>
      <c r="B168" s="3" t="s">
        <v>322</v>
      </c>
      <c r="C168" s="38">
        <v>0.7</v>
      </c>
      <c r="D168" s="38">
        <v>0.5</v>
      </c>
      <c r="E168" s="38">
        <v>0.1</v>
      </c>
      <c r="F168" s="5"/>
      <c r="G168" s="5">
        <v>0.05</v>
      </c>
      <c r="H168" s="5">
        <v>0.46</v>
      </c>
      <c r="I168" s="5">
        <v>0.13</v>
      </c>
      <c r="J168" s="5">
        <v>0.01</v>
      </c>
      <c r="K168" s="5"/>
      <c r="L168" s="5">
        <v>0.01</v>
      </c>
      <c r="M168" s="5"/>
      <c r="N168" s="5">
        <v>0.2</v>
      </c>
      <c r="O168" s="5">
        <v>0.27</v>
      </c>
      <c r="P168" s="5">
        <v>0.02</v>
      </c>
      <c r="Q168" s="5">
        <v>0.01</v>
      </c>
      <c r="R168" s="5">
        <v>0.02</v>
      </c>
      <c r="S168" s="5">
        <v>0.02</v>
      </c>
      <c r="T168" s="5">
        <v>0.03</v>
      </c>
      <c r="U168" s="5">
        <v>0.03</v>
      </c>
      <c r="V168" s="5">
        <v>0.04</v>
      </c>
      <c r="W168" s="5">
        <v>0.01</v>
      </c>
      <c r="X168" s="5"/>
    </row>
    <row r="169" spans="1:24" ht="11.25" customHeight="1" x14ac:dyDescent="0.2">
      <c r="A169" s="27">
        <f t="shared" si="5"/>
        <v>293</v>
      </c>
      <c r="B169" s="3" t="s">
        <v>323</v>
      </c>
      <c r="C169" s="2">
        <v>1.5</v>
      </c>
      <c r="D169" s="2">
        <v>1.2</v>
      </c>
      <c r="E169" s="2">
        <v>0.3</v>
      </c>
      <c r="F169" s="5"/>
      <c r="G169" s="5">
        <v>0.12</v>
      </c>
      <c r="H169" s="5">
        <v>0.99</v>
      </c>
      <c r="I169" s="5">
        <v>0.32</v>
      </c>
      <c r="J169" s="5">
        <v>0.02</v>
      </c>
      <c r="K169" s="5">
        <v>0.01</v>
      </c>
      <c r="L169" s="5"/>
      <c r="M169" s="5">
        <v>0.01</v>
      </c>
      <c r="N169" s="5">
        <v>0.42</v>
      </c>
      <c r="O169" s="5">
        <v>0.69</v>
      </c>
      <c r="P169" s="5">
        <v>0.03</v>
      </c>
      <c r="Q169" s="5">
        <v>0.03</v>
      </c>
      <c r="R169" s="5"/>
      <c r="S169" s="5">
        <v>0.04</v>
      </c>
      <c r="T169" s="5">
        <v>0.05</v>
      </c>
      <c r="U169" s="5">
        <v>0.04</v>
      </c>
      <c r="V169" s="5">
        <v>0.05</v>
      </c>
      <c r="W169" s="5">
        <v>0.02</v>
      </c>
      <c r="X169" s="5"/>
    </row>
    <row r="170" spans="1:24" s="28" customFormat="1" ht="11.25" customHeight="1" x14ac:dyDescent="0.2">
      <c r="A170" s="27">
        <f>A169+1</f>
        <v>294</v>
      </c>
      <c r="B170" s="35" t="s">
        <v>584</v>
      </c>
      <c r="C170" s="33">
        <v>0.74666666666666659</v>
      </c>
      <c r="D170" s="33">
        <v>0.62</v>
      </c>
      <c r="E170" s="33">
        <v>0.62666666666666671</v>
      </c>
      <c r="F170" s="39"/>
      <c r="G170" s="31">
        <v>5.6666666666666664E-2</v>
      </c>
      <c r="H170" s="31">
        <v>0.49</v>
      </c>
      <c r="I170" s="31">
        <v>0.16666666666666666</v>
      </c>
      <c r="J170" s="39"/>
      <c r="K170" s="39"/>
      <c r="L170" s="39"/>
      <c r="M170" s="39"/>
      <c r="N170" s="31">
        <v>0.23</v>
      </c>
      <c r="O170" s="39">
        <v>0.33333333333333337</v>
      </c>
      <c r="P170" s="31">
        <v>2.6666666666666668E-2</v>
      </c>
      <c r="Q170" s="31">
        <v>0.02</v>
      </c>
      <c r="R170" s="31">
        <v>1.3333333333333334E-2</v>
      </c>
      <c r="S170" s="31">
        <v>8.666666666666667E-2</v>
      </c>
      <c r="T170" s="31">
        <v>0.17333333333333334</v>
      </c>
      <c r="U170" s="39">
        <v>0.1</v>
      </c>
      <c r="V170" s="31">
        <v>0.20333333333333334</v>
      </c>
      <c r="W170" s="31">
        <v>0.01</v>
      </c>
      <c r="X170" s="39"/>
    </row>
    <row r="171" spans="1:24" s="28" customFormat="1" ht="11.25" customHeight="1" x14ac:dyDescent="0.2">
      <c r="A171" s="27">
        <f>A170+1</f>
        <v>295</v>
      </c>
      <c r="B171" s="35" t="s">
        <v>27</v>
      </c>
      <c r="C171" s="33">
        <v>2.9736666666666665</v>
      </c>
      <c r="D171" s="33">
        <v>1.4186666666666667</v>
      </c>
      <c r="E171" s="33">
        <v>0.35699999999999998</v>
      </c>
      <c r="F171" s="31">
        <v>5.0000000000000001E-3</v>
      </c>
      <c r="G171" s="31">
        <v>0.19299999999999998</v>
      </c>
      <c r="H171" s="31">
        <v>1.8480000000000001</v>
      </c>
      <c r="I171" s="31">
        <v>0.66</v>
      </c>
      <c r="J171" s="31">
        <v>2.8666666666666663E-2</v>
      </c>
      <c r="K171" s="31">
        <v>4.5666666666666668E-2</v>
      </c>
      <c r="L171" s="31">
        <v>3.7333333333333336E-2</v>
      </c>
      <c r="M171" s="39"/>
      <c r="N171" s="31">
        <v>0.29466666666666663</v>
      </c>
      <c r="O171" s="39">
        <v>1.0493333333333335</v>
      </c>
      <c r="P171" s="31">
        <v>7.4666666666666673E-2</v>
      </c>
      <c r="Q171" s="31">
        <v>0.13700000000000001</v>
      </c>
      <c r="R171" s="39"/>
      <c r="S171" s="31">
        <v>6.2666666666666662E-2</v>
      </c>
      <c r="T171" s="31">
        <v>2.2000000000000002E-2</v>
      </c>
      <c r="U171" s="39">
        <v>2.5333333333333333E-2</v>
      </c>
      <c r="V171" s="31">
        <v>4.4000000000000004E-2</v>
      </c>
      <c r="W171" s="31">
        <v>2.0333333333333332E-2</v>
      </c>
      <c r="X171" s="39"/>
    </row>
    <row r="172" spans="1:24" ht="11.25" customHeight="1" x14ac:dyDescent="0.2">
      <c r="A172" s="27">
        <f t="shared" ref="A172:A198" si="6">A171+1</f>
        <v>296</v>
      </c>
      <c r="B172" s="3" t="s">
        <v>324</v>
      </c>
      <c r="C172" s="2">
        <v>2</v>
      </c>
      <c r="D172" s="2">
        <v>2.2000000000000002</v>
      </c>
      <c r="E172" s="2">
        <v>1.2</v>
      </c>
      <c r="F172" s="5">
        <v>0.02</v>
      </c>
      <c r="G172" s="5">
        <v>0.16</v>
      </c>
      <c r="H172" s="5">
        <v>1.24</v>
      </c>
      <c r="I172" s="5">
        <v>0.47</v>
      </c>
      <c r="J172" s="5">
        <v>0.02</v>
      </c>
      <c r="K172" s="5">
        <v>0.04</v>
      </c>
      <c r="L172" s="5"/>
      <c r="M172" s="5"/>
      <c r="N172" s="5">
        <v>0.34</v>
      </c>
      <c r="O172" s="5">
        <v>1.82</v>
      </c>
      <c r="P172" s="5">
        <v>0.02</v>
      </c>
      <c r="Q172" s="5">
        <v>0.49</v>
      </c>
      <c r="R172" s="5">
        <v>0.17</v>
      </c>
      <c r="S172" s="5">
        <v>0.21</v>
      </c>
      <c r="T172" s="5">
        <v>0.13</v>
      </c>
      <c r="U172" s="5">
        <v>0.06</v>
      </c>
      <c r="V172" s="5">
        <v>0.18</v>
      </c>
      <c r="W172" s="5">
        <v>0.01</v>
      </c>
      <c r="X172" s="5"/>
    </row>
    <row r="173" spans="1:24" ht="11.25" customHeight="1" x14ac:dyDescent="0.2">
      <c r="A173" s="27">
        <f t="shared" si="6"/>
        <v>297</v>
      </c>
      <c r="B173" s="3" t="s">
        <v>325</v>
      </c>
      <c r="C173" s="2">
        <v>5.5</v>
      </c>
      <c r="D173" s="2">
        <v>7</v>
      </c>
      <c r="E173" s="2">
        <v>8.1</v>
      </c>
      <c r="F173" s="5"/>
      <c r="G173" s="5">
        <v>0.22</v>
      </c>
      <c r="H173" s="5">
        <v>3.4</v>
      </c>
      <c r="I173" s="5">
        <v>1.39</v>
      </c>
      <c r="J173" s="5">
        <v>0.09</v>
      </c>
      <c r="K173" s="5">
        <v>0.12</v>
      </c>
      <c r="L173" s="5">
        <v>0.04</v>
      </c>
      <c r="M173" s="5">
        <v>0.04</v>
      </c>
      <c r="N173" s="5">
        <v>0.02</v>
      </c>
      <c r="O173" s="5">
        <v>6.72</v>
      </c>
      <c r="P173" s="5">
        <v>0.11</v>
      </c>
      <c r="Q173" s="5">
        <v>6.43</v>
      </c>
      <c r="R173" s="5">
        <v>0.78</v>
      </c>
      <c r="S173" s="5">
        <v>0.34</v>
      </c>
      <c r="T173" s="5">
        <v>0.03</v>
      </c>
      <c r="U173" s="5">
        <v>0.08</v>
      </c>
      <c r="V173" s="5">
        <v>0.23</v>
      </c>
      <c r="W173" s="5">
        <v>0.04</v>
      </c>
      <c r="X173" s="5">
        <v>0.06</v>
      </c>
    </row>
    <row r="174" spans="1:24" s="28" customFormat="1" ht="11.25" customHeight="1" x14ac:dyDescent="0.2">
      <c r="A174" s="27">
        <f t="shared" si="6"/>
        <v>298</v>
      </c>
      <c r="B174" s="28" t="s">
        <v>595</v>
      </c>
      <c r="C174" s="33">
        <v>3.4033333333333333</v>
      </c>
      <c r="D174" s="33">
        <v>3.2840000000000003</v>
      </c>
      <c r="E174" s="33">
        <v>1.1023333333333332</v>
      </c>
      <c r="F174" s="31">
        <v>2.5333333333333336E-2</v>
      </c>
      <c r="G174" s="31">
        <v>0.14933333333333332</v>
      </c>
      <c r="H174" s="31">
        <v>2.1060000000000003</v>
      </c>
      <c r="I174" s="31">
        <v>0.88266666666666671</v>
      </c>
      <c r="J174" s="31">
        <v>4.2333333333333334E-2</v>
      </c>
      <c r="K174" s="31">
        <v>2.5333333333333336E-2</v>
      </c>
      <c r="L174" s="31">
        <v>4.2333333333333334E-2</v>
      </c>
      <c r="M174" s="39"/>
      <c r="N174" s="31">
        <v>0.38633333333333336</v>
      </c>
      <c r="O174" s="39">
        <v>2.8356666666666666</v>
      </c>
      <c r="P174" s="31">
        <v>5.0666666666666665E-2</v>
      </c>
      <c r="Q174" s="31">
        <v>0.57233333333333325</v>
      </c>
      <c r="R174" s="39"/>
      <c r="S174" s="31">
        <v>0.11833333333333333</v>
      </c>
      <c r="T174" s="31">
        <v>9.8666666666666666E-2</v>
      </c>
      <c r="U174" s="39">
        <v>4.766666666666667E-2</v>
      </c>
      <c r="V174" s="31">
        <v>0.121</v>
      </c>
      <c r="W174" s="31">
        <v>8.4666666666666668E-2</v>
      </c>
      <c r="X174" s="31">
        <v>2.2666666666666668E-2</v>
      </c>
    </row>
    <row r="175" spans="1:24" s="28" customFormat="1" ht="11.25" customHeight="1" x14ac:dyDescent="0.2">
      <c r="A175" s="27">
        <f t="shared" si="6"/>
        <v>299</v>
      </c>
      <c r="B175" s="28" t="s">
        <v>36</v>
      </c>
      <c r="C175" s="33">
        <v>5.4633333333333329</v>
      </c>
      <c r="D175" s="33">
        <v>5.3636666666666661</v>
      </c>
      <c r="E175" s="33">
        <v>10.425333333333334</v>
      </c>
      <c r="F175" s="39"/>
      <c r="G175" s="31">
        <v>0.28066666666666668</v>
      </c>
      <c r="H175" s="31">
        <v>3.7366666666666668</v>
      </c>
      <c r="I175" s="31">
        <v>1.08</v>
      </c>
      <c r="J175" s="31">
        <v>8.6333333333333331E-2</v>
      </c>
      <c r="K175" s="31">
        <v>0.10766666666666667</v>
      </c>
      <c r="L175" s="31">
        <v>4.3333333333333335E-2</v>
      </c>
      <c r="M175" s="39"/>
      <c r="N175" s="31">
        <v>0.30266666666666664</v>
      </c>
      <c r="O175" s="39">
        <v>4.9026666666666667</v>
      </c>
      <c r="P175" s="31">
        <v>9.3666666666666676E-2</v>
      </c>
      <c r="Q175" s="31">
        <v>7.530666666666666</v>
      </c>
      <c r="R175" s="31">
        <v>0.84233333333333338</v>
      </c>
      <c r="S175" s="31">
        <v>8.6333333333333331E-2</v>
      </c>
      <c r="T175" s="31">
        <v>0.43933333333333335</v>
      </c>
      <c r="U175" s="39">
        <v>0.17299999999999996</v>
      </c>
      <c r="V175" s="31">
        <v>1.1596666666666666</v>
      </c>
      <c r="W175" s="39"/>
      <c r="X175" s="31">
        <v>4.3333333333333335E-2</v>
      </c>
    </row>
    <row r="176" spans="1:24" ht="11.25" customHeight="1" x14ac:dyDescent="0.2">
      <c r="A176" s="27">
        <f t="shared" si="6"/>
        <v>300</v>
      </c>
      <c r="B176" s="3" t="s">
        <v>326</v>
      </c>
      <c r="C176" s="2">
        <v>5.3</v>
      </c>
      <c r="D176" s="2">
        <v>6</v>
      </c>
      <c r="E176" s="2">
        <v>11.7</v>
      </c>
      <c r="F176" s="5"/>
      <c r="G176" s="5">
        <v>0.21</v>
      </c>
      <c r="H176" s="5">
        <v>3.59</v>
      </c>
      <c r="I176" s="5">
        <v>1.17</v>
      </c>
      <c r="J176" s="5">
        <v>0.09</v>
      </c>
      <c r="K176" s="5">
        <v>0.13</v>
      </c>
      <c r="L176" s="5">
        <v>0.06</v>
      </c>
      <c r="M176" s="5"/>
      <c r="N176" s="5">
        <v>0.23</v>
      </c>
      <c r="O176" s="5">
        <v>5.53</v>
      </c>
      <c r="P176" s="5">
        <v>0.15</v>
      </c>
      <c r="Q176" s="5">
        <v>8.92</v>
      </c>
      <c r="R176" s="5">
        <v>0.87</v>
      </c>
      <c r="S176" s="5">
        <v>0.08</v>
      </c>
      <c r="T176" s="5">
        <v>0.35</v>
      </c>
      <c r="U176" s="5">
        <v>0.14000000000000001</v>
      </c>
      <c r="V176" s="5">
        <v>1.1299999999999999</v>
      </c>
      <c r="W176" s="5"/>
      <c r="X176" s="5"/>
    </row>
    <row r="177" spans="1:24" ht="11.25" customHeight="1" x14ac:dyDescent="0.2">
      <c r="A177" s="27">
        <f t="shared" si="6"/>
        <v>301</v>
      </c>
      <c r="B177" s="3" t="s">
        <v>327</v>
      </c>
      <c r="C177" s="2">
        <v>0.2</v>
      </c>
      <c r="D177" s="2">
        <v>0.1</v>
      </c>
      <c r="E177" s="2">
        <v>0.3</v>
      </c>
      <c r="F177" s="5"/>
      <c r="G177" s="5"/>
      <c r="H177" s="5">
        <v>0.12</v>
      </c>
      <c r="I177" s="5">
        <v>0.06</v>
      </c>
      <c r="J177" s="5"/>
      <c r="K177" s="5"/>
      <c r="L177" s="5"/>
      <c r="M177" s="5"/>
      <c r="N177" s="5"/>
      <c r="O177" s="5">
        <v>0.1</v>
      </c>
      <c r="P177" s="5"/>
      <c r="Q177" s="5">
        <v>0.02</v>
      </c>
      <c r="R177" s="5"/>
      <c r="S177" s="5">
        <v>0.02</v>
      </c>
      <c r="T177" s="5">
        <v>0.03</v>
      </c>
      <c r="U177" s="5"/>
      <c r="V177" s="5">
        <v>0.23</v>
      </c>
      <c r="W177" s="5"/>
      <c r="X177" s="5"/>
    </row>
    <row r="178" spans="1:24" ht="11.25" customHeight="1" x14ac:dyDescent="0.2">
      <c r="A178" s="27">
        <f t="shared" si="6"/>
        <v>302</v>
      </c>
      <c r="B178" s="3" t="s">
        <v>328</v>
      </c>
      <c r="C178" s="38">
        <v>0.9</v>
      </c>
      <c r="D178" s="38">
        <v>0.5</v>
      </c>
      <c r="E178" s="38">
        <v>0.4</v>
      </c>
      <c r="F178" s="5"/>
      <c r="G178" s="5">
        <v>0.17</v>
      </c>
      <c r="H178" s="5">
        <v>0.59</v>
      </c>
      <c r="I178" s="5">
        <v>0.08</v>
      </c>
      <c r="J178" s="5"/>
      <c r="K178" s="5"/>
      <c r="L178" s="5">
        <v>0.02</v>
      </c>
      <c r="M178" s="5"/>
      <c r="N178" s="5">
        <v>0.15</v>
      </c>
      <c r="O178" s="5">
        <v>0.35</v>
      </c>
      <c r="P178" s="5"/>
      <c r="Q178" s="5">
        <v>0.03</v>
      </c>
      <c r="R178" s="5">
        <v>0.05</v>
      </c>
      <c r="S178" s="5">
        <v>0.02</v>
      </c>
      <c r="T178" s="5">
        <v>0.03</v>
      </c>
      <c r="U178" s="5">
        <v>0.02</v>
      </c>
      <c r="V178" s="5">
        <v>0.11</v>
      </c>
      <c r="W178" s="5"/>
      <c r="X178" s="5"/>
    </row>
    <row r="179" spans="1:24" s="28" customFormat="1" ht="11.25" customHeight="1" x14ac:dyDescent="0.2">
      <c r="A179" s="27">
        <f t="shared" si="6"/>
        <v>303</v>
      </c>
      <c r="B179" s="28" t="s">
        <v>31</v>
      </c>
      <c r="C179" s="33">
        <v>1.4000000000000001</v>
      </c>
      <c r="D179" s="33">
        <v>2.0866666666666669</v>
      </c>
      <c r="E179" s="33">
        <v>4.2733333333333325</v>
      </c>
      <c r="F179" s="31"/>
      <c r="G179" s="31">
        <v>0.08</v>
      </c>
      <c r="H179" s="31">
        <v>1.0333333333333334</v>
      </c>
      <c r="I179" s="31">
        <v>0.26</v>
      </c>
      <c r="J179" s="31"/>
      <c r="K179" s="31">
        <v>2.6666666666666668E-2</v>
      </c>
      <c r="L179" s="31"/>
      <c r="M179" s="39"/>
      <c r="N179" s="31">
        <v>0.13666666666666669</v>
      </c>
      <c r="O179" s="39">
        <v>1.7733333333333334</v>
      </c>
      <c r="P179" s="31">
        <v>9.6666666666666679E-2</v>
      </c>
      <c r="Q179" s="31">
        <v>3.07</v>
      </c>
      <c r="R179" s="39">
        <v>0.35666666666666663</v>
      </c>
      <c r="S179" s="31"/>
      <c r="T179" s="31">
        <v>0.19</v>
      </c>
      <c r="U179" s="39"/>
      <c r="V179" s="31">
        <v>0.6</v>
      </c>
      <c r="W179" s="31"/>
      <c r="X179" s="39"/>
    </row>
    <row r="180" spans="1:24" ht="11.25" customHeight="1" x14ac:dyDescent="0.2">
      <c r="A180" s="27">
        <f t="shared" si="6"/>
        <v>304</v>
      </c>
      <c r="B180" s="3" t="s">
        <v>329</v>
      </c>
      <c r="C180" s="38">
        <v>0.8</v>
      </c>
      <c r="D180" s="38">
        <v>2.4</v>
      </c>
      <c r="E180" s="38">
        <v>0.9</v>
      </c>
      <c r="F180" s="5"/>
      <c r="G180" s="5">
        <v>0.04</v>
      </c>
      <c r="H180" s="5">
        <v>0.4</v>
      </c>
      <c r="I180" s="5">
        <v>0.22</v>
      </c>
      <c r="J180" s="5">
        <v>0.02</v>
      </c>
      <c r="K180" s="5">
        <v>0.01</v>
      </c>
      <c r="L180" s="5">
        <v>0.01</v>
      </c>
      <c r="M180" s="5"/>
      <c r="N180" s="5">
        <v>0.75</v>
      </c>
      <c r="O180" s="5">
        <v>1.61</v>
      </c>
      <c r="P180" s="5"/>
      <c r="Q180" s="5">
        <v>0.04</v>
      </c>
      <c r="R180" s="5">
        <v>0.05</v>
      </c>
      <c r="S180" s="5">
        <v>0.05</v>
      </c>
      <c r="T180" s="5">
        <v>0.18</v>
      </c>
      <c r="U180" s="5">
        <v>0.13</v>
      </c>
      <c r="V180" s="5">
        <v>0.43</v>
      </c>
      <c r="W180" s="5">
        <v>0.01</v>
      </c>
      <c r="X180" s="5"/>
    </row>
    <row r="181" spans="1:24" ht="11.25" customHeight="1" x14ac:dyDescent="0.2">
      <c r="A181" s="27">
        <f t="shared" si="6"/>
        <v>305</v>
      </c>
      <c r="B181" s="3" t="s">
        <v>330</v>
      </c>
      <c r="C181" s="2">
        <v>2.2999999999999998</v>
      </c>
      <c r="D181" s="2">
        <v>3.2</v>
      </c>
      <c r="E181" s="2">
        <v>5.2</v>
      </c>
      <c r="F181" s="5"/>
      <c r="G181" s="5">
        <v>0.14000000000000001</v>
      </c>
      <c r="H181" s="5">
        <v>1.55</v>
      </c>
      <c r="I181" s="5">
        <v>0.48</v>
      </c>
      <c r="J181" s="5">
        <v>0.04</v>
      </c>
      <c r="K181" s="5">
        <v>0.05</v>
      </c>
      <c r="L181" s="5">
        <v>0.02</v>
      </c>
      <c r="M181" s="5"/>
      <c r="N181" s="5">
        <v>0.16</v>
      </c>
      <c r="O181" s="5">
        <v>2.78</v>
      </c>
      <c r="P181" s="5">
        <v>0.19</v>
      </c>
      <c r="Q181" s="5">
        <v>4.21</v>
      </c>
      <c r="R181" s="5">
        <v>0.41</v>
      </c>
      <c r="S181" s="5">
        <v>0.02</v>
      </c>
      <c r="T181" s="5">
        <v>0.01</v>
      </c>
      <c r="U181" s="5">
        <v>0.03</v>
      </c>
      <c r="V181" s="5">
        <v>0.45</v>
      </c>
      <c r="W181" s="5">
        <v>0.01</v>
      </c>
      <c r="X181" s="5">
        <v>0.06</v>
      </c>
    </row>
    <row r="182" spans="1:24" s="28" customFormat="1" ht="11.25" customHeight="1" x14ac:dyDescent="0.2">
      <c r="A182" s="27">
        <f t="shared" si="6"/>
        <v>306</v>
      </c>
      <c r="B182" s="28" t="s">
        <v>37</v>
      </c>
      <c r="C182" s="33">
        <v>2.1766666666666667</v>
      </c>
      <c r="D182" s="33">
        <v>4.4399999999999995</v>
      </c>
      <c r="E182" s="33">
        <v>9.0533333333333346</v>
      </c>
      <c r="F182" s="31"/>
      <c r="G182" s="31"/>
      <c r="H182" s="31">
        <v>1.5466666666666666</v>
      </c>
      <c r="I182" s="31">
        <v>0.52666666666666673</v>
      </c>
      <c r="J182" s="31">
        <v>4.3333333333333335E-2</v>
      </c>
      <c r="K182" s="31">
        <v>0.06</v>
      </c>
      <c r="L182" s="31"/>
      <c r="M182" s="39"/>
      <c r="N182" s="31">
        <v>0.46</v>
      </c>
      <c r="O182" s="39">
        <v>3.9133333333333331</v>
      </c>
      <c r="P182" s="31">
        <v>6.6666666666666666E-2</v>
      </c>
      <c r="Q182" s="31">
        <v>6.6266666666666678</v>
      </c>
      <c r="R182" s="39">
        <v>0.7533333333333333</v>
      </c>
      <c r="S182" s="31">
        <v>5.3333333333333337E-2</v>
      </c>
      <c r="T182" s="31">
        <v>0.2233333333333333</v>
      </c>
      <c r="U182" s="39">
        <v>8.3333333333333329E-2</v>
      </c>
      <c r="V182" s="31">
        <v>0.54</v>
      </c>
      <c r="W182" s="31"/>
      <c r="X182" s="39"/>
    </row>
    <row r="183" spans="1:24" ht="11.25" customHeight="1" x14ac:dyDescent="0.2">
      <c r="A183" s="27">
        <f t="shared" si="6"/>
        <v>307</v>
      </c>
      <c r="B183" s="3" t="s">
        <v>331</v>
      </c>
      <c r="C183" s="38">
        <v>0.9</v>
      </c>
      <c r="D183" s="38">
        <v>2.2999999999999998</v>
      </c>
      <c r="E183" s="38">
        <v>0.3</v>
      </c>
      <c r="F183" s="5"/>
      <c r="G183" s="5">
        <v>0.05</v>
      </c>
      <c r="H183" s="5">
        <v>0.47</v>
      </c>
      <c r="I183" s="5">
        <v>0.24</v>
      </c>
      <c r="J183" s="5">
        <v>0.02</v>
      </c>
      <c r="K183" s="5">
        <v>0.01</v>
      </c>
      <c r="L183" s="5">
        <v>0.01</v>
      </c>
      <c r="M183" s="5"/>
      <c r="N183" s="5">
        <v>0.77</v>
      </c>
      <c r="O183" s="5">
        <v>1.51</v>
      </c>
      <c r="P183" s="5"/>
      <c r="Q183" s="5">
        <v>0.03</v>
      </c>
      <c r="R183" s="5">
        <v>0.04</v>
      </c>
      <c r="S183" s="5">
        <v>0.02</v>
      </c>
      <c r="T183" s="5">
        <v>0.06</v>
      </c>
      <c r="U183" s="5">
        <v>0.04</v>
      </c>
      <c r="V183" s="5">
        <v>0.13</v>
      </c>
      <c r="W183" s="5">
        <v>0.01</v>
      </c>
      <c r="X183" s="5"/>
    </row>
    <row r="184" spans="1:24" ht="11.25" customHeight="1" x14ac:dyDescent="0.2">
      <c r="A184" s="27">
        <f t="shared" si="6"/>
        <v>308</v>
      </c>
      <c r="B184" s="3" t="s">
        <v>332</v>
      </c>
      <c r="C184" s="2">
        <v>1</v>
      </c>
      <c r="D184" s="2">
        <v>1.1000000000000001</v>
      </c>
      <c r="E184" s="2">
        <v>1.2</v>
      </c>
      <c r="F184" s="5"/>
      <c r="G184" s="5">
        <v>0.06</v>
      </c>
      <c r="H184" s="5">
        <v>0.64</v>
      </c>
      <c r="I184" s="5">
        <v>0.23</v>
      </c>
      <c r="J184" s="5">
        <v>0.02</v>
      </c>
      <c r="K184" s="5">
        <v>0.01</v>
      </c>
      <c r="L184" s="5"/>
      <c r="M184" s="5"/>
      <c r="N184" s="5">
        <v>0.1</v>
      </c>
      <c r="O184" s="5">
        <v>0.98</v>
      </c>
      <c r="P184" s="5">
        <v>0.04</v>
      </c>
      <c r="Q184" s="5">
        <v>0.87</v>
      </c>
      <c r="R184" s="5">
        <v>7.0000000000000007E-2</v>
      </c>
      <c r="S184" s="5">
        <v>0.02</v>
      </c>
      <c r="T184" s="5">
        <v>0.02</v>
      </c>
      <c r="U184" s="5">
        <v>0.01</v>
      </c>
      <c r="V184" s="5">
        <v>0.12</v>
      </c>
      <c r="W184" s="5">
        <v>0.02</v>
      </c>
      <c r="X184" s="5">
        <v>0.01</v>
      </c>
    </row>
    <row r="185" spans="1:24" s="28" customFormat="1" ht="11.25" customHeight="1" x14ac:dyDescent="0.2">
      <c r="A185" s="27">
        <f t="shared" si="6"/>
        <v>309</v>
      </c>
      <c r="B185" s="28" t="s">
        <v>32</v>
      </c>
      <c r="C185" s="33">
        <v>1.3066666666666666</v>
      </c>
      <c r="D185" s="33">
        <v>2.9466666666666663</v>
      </c>
      <c r="E185" s="33">
        <v>4.3</v>
      </c>
      <c r="F185" s="31"/>
      <c r="G185" s="31"/>
      <c r="H185" s="31">
        <v>0.96333333333333326</v>
      </c>
      <c r="I185" s="31">
        <v>0.28333333333333333</v>
      </c>
      <c r="J185" s="31">
        <v>2.6666666666666668E-2</v>
      </c>
      <c r="K185" s="31">
        <v>3.3333333333333333E-2</v>
      </c>
      <c r="L185" s="31"/>
      <c r="M185" s="39"/>
      <c r="N185" s="31">
        <v>0.09</v>
      </c>
      <c r="O185" s="39">
        <v>2.82</v>
      </c>
      <c r="P185" s="31">
        <v>3.6666666666666667E-2</v>
      </c>
      <c r="Q185" s="31">
        <v>3.7466666666666666</v>
      </c>
      <c r="R185" s="39">
        <v>0.40666666666666668</v>
      </c>
      <c r="S185" s="31"/>
      <c r="T185" s="31">
        <v>0.03</v>
      </c>
      <c r="U185" s="39">
        <v>1.6666666666666666E-2</v>
      </c>
      <c r="V185" s="31">
        <v>0.1</v>
      </c>
      <c r="W185" s="31"/>
      <c r="X185" s="39"/>
    </row>
    <row r="186" spans="1:24" ht="11.25" customHeight="1" x14ac:dyDescent="0.2">
      <c r="A186" s="27">
        <f t="shared" si="6"/>
        <v>310</v>
      </c>
      <c r="B186" s="3" t="s">
        <v>333</v>
      </c>
      <c r="C186" s="2">
        <v>0.3</v>
      </c>
      <c r="D186" s="2">
        <v>0.2</v>
      </c>
      <c r="E186" s="2">
        <v>0.4</v>
      </c>
      <c r="F186" s="5"/>
      <c r="G186" s="5">
        <v>0.02</v>
      </c>
      <c r="H186" s="5">
        <v>0.19</v>
      </c>
      <c r="I186" s="5">
        <v>0.05</v>
      </c>
      <c r="J186" s="5"/>
      <c r="K186" s="5"/>
      <c r="L186" s="5"/>
      <c r="M186" s="5"/>
      <c r="N186" s="5">
        <v>0.03</v>
      </c>
      <c r="O186" s="5">
        <v>0.15</v>
      </c>
      <c r="P186" s="5">
        <v>0.01</v>
      </c>
      <c r="Q186" s="5">
        <v>0.01</v>
      </c>
      <c r="R186" s="5">
        <v>0.01</v>
      </c>
      <c r="S186" s="5">
        <v>0.01</v>
      </c>
      <c r="T186" s="5">
        <v>0.09</v>
      </c>
      <c r="U186" s="5">
        <v>0.01</v>
      </c>
      <c r="V186" s="5">
        <v>0.23</v>
      </c>
      <c r="W186" s="5"/>
      <c r="X186" s="5"/>
    </row>
    <row r="187" spans="1:24" ht="11.25" customHeight="1" x14ac:dyDescent="0.2">
      <c r="A187" s="27">
        <f t="shared" si="6"/>
        <v>311</v>
      </c>
      <c r="B187" s="3" t="s">
        <v>334</v>
      </c>
      <c r="C187" s="2">
        <v>1.8</v>
      </c>
      <c r="D187" s="2">
        <v>1.3</v>
      </c>
      <c r="E187" s="2">
        <v>0.3</v>
      </c>
      <c r="F187" s="5"/>
      <c r="G187" s="5">
        <v>0.16</v>
      </c>
      <c r="H187" s="5">
        <v>1.05</v>
      </c>
      <c r="I187" s="5">
        <v>0.46</v>
      </c>
      <c r="J187" s="5">
        <v>0.02</v>
      </c>
      <c r="K187" s="5">
        <v>0.01</v>
      </c>
      <c r="L187" s="5"/>
      <c r="M187" s="5">
        <v>0.02</v>
      </c>
      <c r="N187" s="5">
        <v>0.18</v>
      </c>
      <c r="O187" s="5">
        <v>0.97</v>
      </c>
      <c r="P187" s="5">
        <v>0.06</v>
      </c>
      <c r="Q187" s="5">
        <v>0.12</v>
      </c>
      <c r="R187" s="5">
        <v>0.06</v>
      </c>
      <c r="S187" s="5">
        <v>0.04</v>
      </c>
      <c r="T187" s="5">
        <v>0.01</v>
      </c>
      <c r="U187" s="5"/>
      <c r="V187" s="5">
        <v>0.02</v>
      </c>
      <c r="W187" s="5"/>
      <c r="X187" s="5">
        <v>0.01</v>
      </c>
    </row>
    <row r="188" spans="1:24" ht="11.25" customHeight="1" x14ac:dyDescent="0.2">
      <c r="A188" s="27">
        <f t="shared" si="6"/>
        <v>312</v>
      </c>
      <c r="B188" s="3" t="s">
        <v>335</v>
      </c>
      <c r="C188" s="38">
        <v>0.6</v>
      </c>
      <c r="D188" s="38">
        <v>0.4</v>
      </c>
      <c r="E188" s="38">
        <v>0.1</v>
      </c>
      <c r="F188" s="5"/>
      <c r="G188" s="5">
        <v>0.03</v>
      </c>
      <c r="H188" s="5">
        <v>0.4</v>
      </c>
      <c r="I188" s="5">
        <v>0.12</v>
      </c>
      <c r="J188" s="5"/>
      <c r="K188" s="5"/>
      <c r="L188" s="5"/>
      <c r="M188" s="5"/>
      <c r="N188" s="5">
        <v>0.12</v>
      </c>
      <c r="O188" s="5">
        <v>0.32</v>
      </c>
      <c r="P188" s="5"/>
      <c r="Q188" s="5">
        <v>0.02</v>
      </c>
      <c r="R188" s="5">
        <v>0.02</v>
      </c>
      <c r="S188" s="5">
        <v>0.01</v>
      </c>
      <c r="T188" s="5">
        <v>0.01</v>
      </c>
      <c r="U188" s="5">
        <v>0.01</v>
      </c>
      <c r="V188" s="5">
        <v>0.01</v>
      </c>
      <c r="W188" s="5"/>
      <c r="X188" s="5"/>
    </row>
    <row r="189" spans="1:24" ht="11.25" customHeight="1" x14ac:dyDescent="0.2">
      <c r="A189" s="27">
        <f t="shared" si="6"/>
        <v>313</v>
      </c>
      <c r="B189" s="3" t="s">
        <v>336</v>
      </c>
      <c r="C189" s="2">
        <v>1.1000000000000001</v>
      </c>
      <c r="D189" s="2">
        <v>0.7</v>
      </c>
      <c r="E189" s="2">
        <v>0.2</v>
      </c>
      <c r="F189" s="5"/>
      <c r="G189" s="5">
        <v>0.04</v>
      </c>
      <c r="H189" s="5">
        <v>0.61</v>
      </c>
      <c r="I189" s="5">
        <v>0.34</v>
      </c>
      <c r="J189" s="5">
        <v>0.01</v>
      </c>
      <c r="K189" s="5">
        <v>0.01</v>
      </c>
      <c r="L189" s="5"/>
      <c r="M189" s="5">
        <v>0.01</v>
      </c>
      <c r="N189" s="5">
        <v>0.09</v>
      </c>
      <c r="O189" s="5">
        <v>0.5</v>
      </c>
      <c r="P189" s="5">
        <v>0.03</v>
      </c>
      <c r="Q189" s="5">
        <v>0.09</v>
      </c>
      <c r="R189" s="5">
        <v>0.02</v>
      </c>
      <c r="S189" s="5">
        <v>0.02</v>
      </c>
      <c r="T189" s="5">
        <v>0.01</v>
      </c>
      <c r="U189" s="5"/>
      <c r="V189" s="5"/>
      <c r="W189" s="5"/>
      <c r="X189" s="5"/>
    </row>
    <row r="190" spans="1:24" ht="11.25" customHeight="1" x14ac:dyDescent="0.2">
      <c r="A190" s="27">
        <f t="shared" si="6"/>
        <v>314</v>
      </c>
      <c r="B190" s="3" t="s">
        <v>337</v>
      </c>
      <c r="C190" s="38">
        <v>0.4</v>
      </c>
      <c r="D190" s="38">
        <v>0.1</v>
      </c>
      <c r="E190" s="38"/>
      <c r="F190" s="5"/>
      <c r="G190" s="5">
        <v>0.01</v>
      </c>
      <c r="H190" s="5">
        <v>0.19</v>
      </c>
      <c r="I190" s="5">
        <v>0.14000000000000001</v>
      </c>
      <c r="J190" s="5"/>
      <c r="K190" s="5"/>
      <c r="L190" s="5"/>
      <c r="M190" s="5"/>
      <c r="N190" s="5">
        <v>0.01</v>
      </c>
      <c r="O190" s="5">
        <v>0.11</v>
      </c>
      <c r="P190" s="5"/>
      <c r="Q190" s="5">
        <v>0.02</v>
      </c>
      <c r="R190" s="5"/>
      <c r="S190" s="5"/>
      <c r="T190" s="5"/>
      <c r="U190" s="5"/>
      <c r="V190" s="5"/>
      <c r="W190" s="5"/>
      <c r="X190" s="5"/>
    </row>
    <row r="191" spans="1:24" s="28" customFormat="1" ht="11.25" customHeight="1" x14ac:dyDescent="0.2">
      <c r="A191" s="27">
        <f t="shared" si="6"/>
        <v>315</v>
      </c>
      <c r="B191" s="28" t="s">
        <v>580</v>
      </c>
      <c r="C191" s="33">
        <v>3.14</v>
      </c>
      <c r="D191" s="33">
        <v>4.3600000000000003</v>
      </c>
      <c r="E191" s="33">
        <v>6.9700000000000006</v>
      </c>
      <c r="F191" s="31"/>
      <c r="G191" s="31">
        <v>0.50666666666666671</v>
      </c>
      <c r="H191" s="31">
        <v>2.0233333333333334</v>
      </c>
      <c r="I191" s="31">
        <v>0.61</v>
      </c>
      <c r="J191" s="31"/>
      <c r="K191" s="31"/>
      <c r="L191" s="31"/>
      <c r="M191" s="39"/>
      <c r="N191" s="31">
        <v>0.69333333333333336</v>
      </c>
      <c r="O191" s="39">
        <v>3.3700000000000006</v>
      </c>
      <c r="P191" s="31">
        <v>0.23</v>
      </c>
      <c r="Q191" s="31">
        <v>2.99</v>
      </c>
      <c r="R191" s="39">
        <v>0.39666666666666667</v>
      </c>
      <c r="S191" s="31">
        <v>9.3333333333333338E-2</v>
      </c>
      <c r="T191" s="31">
        <v>1.2066666666666668</v>
      </c>
      <c r="U191" s="39">
        <v>0.59333333333333338</v>
      </c>
      <c r="V191" s="31">
        <v>1.22</v>
      </c>
      <c r="W191" s="31"/>
      <c r="X191" s="39"/>
    </row>
    <row r="192" spans="1:24" s="28" customFormat="1" ht="11.25" customHeight="1" x14ac:dyDescent="0.2">
      <c r="A192" s="27">
        <f t="shared" si="6"/>
        <v>316</v>
      </c>
      <c r="B192" s="28" t="s">
        <v>579</v>
      </c>
      <c r="C192" s="33">
        <v>2.4723333333333328</v>
      </c>
      <c r="D192" s="33">
        <v>2.9</v>
      </c>
      <c r="E192" s="33">
        <v>3.1326666666666667</v>
      </c>
      <c r="F192" s="31">
        <v>1.2333333333333333E-2</v>
      </c>
      <c r="G192" s="31">
        <v>0.3013333333333334</v>
      </c>
      <c r="H192" s="31">
        <v>1.3893333333333331</v>
      </c>
      <c r="I192" s="31">
        <v>0.49333333333333335</v>
      </c>
      <c r="J192" s="31">
        <v>4.2000000000000003E-2</v>
      </c>
      <c r="K192" s="31">
        <v>0.11933333333333333</v>
      </c>
      <c r="L192" s="31">
        <v>6.8000000000000005E-2</v>
      </c>
      <c r="M192" s="39"/>
      <c r="N192" s="31">
        <v>0.36299999999999999</v>
      </c>
      <c r="O192" s="39">
        <v>2.2556666666666665</v>
      </c>
      <c r="P192" s="31">
        <v>0.18933333333333335</v>
      </c>
      <c r="Q192" s="31">
        <v>1.7343333333333335</v>
      </c>
      <c r="R192" s="31">
        <v>2.6666666666666668E-2</v>
      </c>
      <c r="S192" s="31">
        <v>4.4333333333333336E-2</v>
      </c>
      <c r="T192" s="31">
        <v>0.42899999999999999</v>
      </c>
      <c r="U192" s="39">
        <v>0.217</v>
      </c>
      <c r="V192" s="31">
        <v>0.46133333333333332</v>
      </c>
      <c r="W192" s="39"/>
      <c r="X192" s="39"/>
    </row>
    <row r="193" spans="1:24" s="28" customFormat="1" ht="11.25" customHeight="1" x14ac:dyDescent="0.2">
      <c r="A193" s="27">
        <f t="shared" si="6"/>
        <v>317</v>
      </c>
      <c r="B193" s="28" t="s">
        <v>587</v>
      </c>
      <c r="C193" s="33">
        <v>3.5786666666666669</v>
      </c>
      <c r="D193" s="33">
        <v>4.1456666666666671</v>
      </c>
      <c r="E193" s="33">
        <v>4.9793333333333329</v>
      </c>
      <c r="F193" s="31">
        <v>1.2999999999999999E-2</v>
      </c>
      <c r="G193" s="31">
        <v>0.42299999999999999</v>
      </c>
      <c r="H193" s="31">
        <v>2.000666666666667</v>
      </c>
      <c r="I193" s="31">
        <v>0.73233333333333339</v>
      </c>
      <c r="J193" s="31">
        <v>5.1999999999999998E-2</v>
      </c>
      <c r="K193" s="31">
        <v>0.17466666666666666</v>
      </c>
      <c r="L193" s="31">
        <v>0.10466666666666667</v>
      </c>
      <c r="M193" s="39"/>
      <c r="N193" s="31">
        <v>0.53633333333333344</v>
      </c>
      <c r="O193" s="39">
        <v>3.1823333333333337</v>
      </c>
      <c r="P193" s="31">
        <v>0.28766666666666668</v>
      </c>
      <c r="Q193" s="31">
        <v>2.4330000000000003</v>
      </c>
      <c r="R193" s="31">
        <v>0.33133333333333331</v>
      </c>
      <c r="S193" s="31">
        <v>7.400000000000001E-2</v>
      </c>
      <c r="T193" s="31">
        <v>0.71533333333333327</v>
      </c>
      <c r="U193" s="39">
        <v>0.35733333333333334</v>
      </c>
      <c r="V193" s="31">
        <v>0.7456666666666667</v>
      </c>
      <c r="W193" s="31">
        <v>2.1666666666666667E-2</v>
      </c>
      <c r="X193" s="39"/>
    </row>
    <row r="194" spans="1:24" ht="11.25" customHeight="1" x14ac:dyDescent="0.2">
      <c r="A194" s="27">
        <f>A193+1</f>
        <v>318</v>
      </c>
      <c r="B194" s="3" t="s">
        <v>338</v>
      </c>
      <c r="C194" s="2">
        <v>1.7</v>
      </c>
      <c r="D194" s="2">
        <v>0.5</v>
      </c>
      <c r="E194" s="2">
        <v>0.3</v>
      </c>
      <c r="F194" s="5"/>
      <c r="G194" s="5">
        <v>0.16</v>
      </c>
      <c r="H194" s="5">
        <v>1.07</v>
      </c>
      <c r="I194" s="5">
        <v>0.36</v>
      </c>
      <c r="J194" s="5">
        <v>0.03</v>
      </c>
      <c r="K194" s="5">
        <v>0.02</v>
      </c>
      <c r="L194" s="5">
        <v>0.01</v>
      </c>
      <c r="M194" s="5"/>
      <c r="N194" s="5">
        <v>0.11</v>
      </c>
      <c r="O194" s="5">
        <v>0.33</v>
      </c>
      <c r="P194" s="5">
        <v>0.02</v>
      </c>
      <c r="Q194" s="5">
        <v>0.04</v>
      </c>
      <c r="R194" s="5">
        <v>0.02</v>
      </c>
      <c r="S194" s="5">
        <v>0.02</v>
      </c>
      <c r="T194" s="5">
        <v>0.05</v>
      </c>
      <c r="U194" s="5"/>
      <c r="V194" s="5">
        <v>0.18</v>
      </c>
      <c r="W194" s="5"/>
      <c r="X194" s="5"/>
    </row>
    <row r="195" spans="1:24" ht="11.25" customHeight="1" x14ac:dyDescent="0.2">
      <c r="A195" s="27">
        <f t="shared" si="6"/>
        <v>319</v>
      </c>
      <c r="B195" s="3" t="s">
        <v>339</v>
      </c>
      <c r="C195" s="2">
        <v>4.0999999999999996</v>
      </c>
      <c r="D195" s="2">
        <v>5.5</v>
      </c>
      <c r="E195" s="2">
        <v>11.9</v>
      </c>
      <c r="F195" s="5"/>
      <c r="G195" s="5">
        <v>0.32</v>
      </c>
      <c r="H195" s="5">
        <v>2.66</v>
      </c>
      <c r="I195" s="5">
        <v>0.84</v>
      </c>
      <c r="J195" s="5">
        <v>0.11</v>
      </c>
      <c r="K195" s="5">
        <v>0.11</v>
      </c>
      <c r="L195" s="5">
        <v>0.04</v>
      </c>
      <c r="M195" s="5"/>
      <c r="N195" s="5">
        <v>0.33</v>
      </c>
      <c r="O195" s="5">
        <v>5.03</v>
      </c>
      <c r="P195" s="5">
        <v>0.09</v>
      </c>
      <c r="Q195" s="5">
        <v>9.7799999999999994</v>
      </c>
      <c r="R195" s="5">
        <v>0.99</v>
      </c>
      <c r="S195" s="5">
        <v>0.09</v>
      </c>
      <c r="T195" s="5">
        <v>0.44</v>
      </c>
      <c r="U195" s="5">
        <v>0.06</v>
      </c>
      <c r="V195" s="5">
        <v>0.46</v>
      </c>
      <c r="W195" s="5"/>
      <c r="X195" s="5">
        <v>7.0000000000000007E-2</v>
      </c>
    </row>
    <row r="196" spans="1:24" ht="11.25" customHeight="1" x14ac:dyDescent="0.2">
      <c r="A196" s="27">
        <f t="shared" si="6"/>
        <v>320</v>
      </c>
      <c r="B196" s="3" t="s">
        <v>340</v>
      </c>
      <c r="C196" s="2">
        <v>2.6</v>
      </c>
      <c r="D196" s="2">
        <v>3.1</v>
      </c>
      <c r="E196" s="2">
        <v>6.1</v>
      </c>
      <c r="F196" s="5"/>
      <c r="G196" s="5">
        <v>7.0000000000000007E-2</v>
      </c>
      <c r="H196" s="5">
        <v>1.71</v>
      </c>
      <c r="I196" s="5">
        <v>0.62</v>
      </c>
      <c r="J196" s="5">
        <v>0.06</v>
      </c>
      <c r="K196" s="5">
        <v>7.0000000000000007E-2</v>
      </c>
      <c r="L196" s="5">
        <v>0.02</v>
      </c>
      <c r="M196" s="5"/>
      <c r="N196" s="5">
        <v>0.06</v>
      </c>
      <c r="O196" s="5">
        <v>2.92</v>
      </c>
      <c r="P196" s="5">
        <v>0.04</v>
      </c>
      <c r="Q196" s="5">
        <v>5.13</v>
      </c>
      <c r="R196" s="5">
        <v>0.43</v>
      </c>
      <c r="S196" s="5">
        <v>0.03</v>
      </c>
      <c r="T196" s="5">
        <v>0.09</v>
      </c>
      <c r="U196" s="5">
        <v>0.01</v>
      </c>
      <c r="V196" s="5">
        <v>0.36</v>
      </c>
      <c r="W196" s="5"/>
      <c r="X196" s="5">
        <v>0.09</v>
      </c>
    </row>
    <row r="197" spans="1:24" ht="11.25" customHeight="1" x14ac:dyDescent="0.2">
      <c r="A197" s="27">
        <f>A196+1</f>
        <v>321</v>
      </c>
      <c r="B197" s="3" t="s">
        <v>341</v>
      </c>
      <c r="C197" s="38">
        <v>1.7</v>
      </c>
      <c r="D197" s="38">
        <v>0.5</v>
      </c>
      <c r="E197" s="38">
        <v>0.2</v>
      </c>
      <c r="F197" s="5"/>
      <c r="G197" s="5">
        <v>0.21</v>
      </c>
      <c r="H197" s="5">
        <v>1</v>
      </c>
      <c r="I197" s="5">
        <v>0.27</v>
      </c>
      <c r="J197" s="5">
        <v>0.02</v>
      </c>
      <c r="K197" s="5">
        <v>0.01</v>
      </c>
      <c r="L197" s="5">
        <v>0.01</v>
      </c>
      <c r="M197" s="5"/>
      <c r="N197" s="5">
        <v>0.13</v>
      </c>
      <c r="O197" s="5">
        <v>0.28000000000000003</v>
      </c>
      <c r="P197" s="5">
        <v>0.02</v>
      </c>
      <c r="Q197" s="5">
        <v>0.03</v>
      </c>
      <c r="R197" s="5">
        <v>0.02</v>
      </c>
      <c r="S197" s="5">
        <v>0.01</v>
      </c>
      <c r="T197" s="5">
        <v>0.03</v>
      </c>
      <c r="U197" s="5"/>
      <c r="V197" s="5">
        <v>0.06</v>
      </c>
      <c r="W197" s="5"/>
      <c r="X197" s="5"/>
    </row>
    <row r="198" spans="1:24" ht="11.25" customHeight="1" x14ac:dyDescent="0.2">
      <c r="A198" s="27">
        <f t="shared" si="6"/>
        <v>322</v>
      </c>
      <c r="B198" s="3" t="s">
        <v>342</v>
      </c>
      <c r="C198" s="2">
        <v>0.6</v>
      </c>
      <c r="D198" s="2">
        <v>0.4</v>
      </c>
      <c r="E198" s="2">
        <v>0.4</v>
      </c>
      <c r="F198" s="5"/>
      <c r="G198" s="5">
        <v>0.03</v>
      </c>
      <c r="H198" s="5">
        <v>0.37</v>
      </c>
      <c r="I198" s="5">
        <v>0.17</v>
      </c>
      <c r="J198" s="5">
        <v>0.01</v>
      </c>
      <c r="K198" s="5">
        <v>0.02</v>
      </c>
      <c r="L198" s="5"/>
      <c r="M198" s="5"/>
      <c r="N198" s="5">
        <v>0.08</v>
      </c>
      <c r="O198" s="5">
        <v>0.26</v>
      </c>
      <c r="P198" s="5">
        <v>0.01</v>
      </c>
      <c r="Q198" s="5">
        <v>0.09</v>
      </c>
      <c r="R198" s="5">
        <v>0.02</v>
      </c>
      <c r="S198" s="5">
        <v>0.1</v>
      </c>
      <c r="T198" s="5"/>
      <c r="U198" s="5">
        <v>0.02</v>
      </c>
      <c r="V198" s="5">
        <v>0.12</v>
      </c>
      <c r="W198" s="5">
        <v>0.01</v>
      </c>
      <c r="X198" s="5"/>
    </row>
    <row r="199" spans="1:24" ht="11.25" customHeight="1" x14ac:dyDescent="0.2">
      <c r="C199" s="38"/>
      <c r="D199" s="38"/>
      <c r="E199" s="38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spans="1:24" ht="11.25" customHeight="1" x14ac:dyDescent="0.2">
      <c r="A200" s="47" t="s">
        <v>343</v>
      </c>
      <c r="B200" s="47"/>
      <c r="C200" s="38"/>
      <c r="D200" s="38"/>
      <c r="E200" s="38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spans="1:24" s="28" customFormat="1" ht="11.25" customHeight="1" x14ac:dyDescent="0.2">
      <c r="A201" s="27">
        <f>A198+1</f>
        <v>323</v>
      </c>
      <c r="B201" s="35" t="s">
        <v>0</v>
      </c>
      <c r="C201" s="29">
        <v>1.9333333333333333</v>
      </c>
      <c r="D201" s="29">
        <v>2.5866666666666664</v>
      </c>
      <c r="E201" s="29">
        <v>1.1333333333333333</v>
      </c>
      <c r="F201" s="39"/>
      <c r="G201" s="31">
        <v>6.6666666666666666E-2</v>
      </c>
      <c r="H201" s="31">
        <v>1.2333333333333334</v>
      </c>
      <c r="I201" s="31">
        <v>0.6133333333333334</v>
      </c>
      <c r="J201" s="39"/>
      <c r="K201" s="39"/>
      <c r="L201" s="39"/>
      <c r="M201" s="39"/>
      <c r="N201" s="31">
        <v>0.13333333333333333</v>
      </c>
      <c r="O201" s="39">
        <v>2.3933333333333331</v>
      </c>
      <c r="P201" s="31">
        <v>4.3333333333333335E-2</v>
      </c>
      <c r="Q201" s="31">
        <v>1.0033333333333334</v>
      </c>
      <c r="R201" s="31">
        <v>4.3333333333333335E-2</v>
      </c>
      <c r="S201" s="39"/>
      <c r="T201" s="39"/>
      <c r="U201" s="39"/>
      <c r="V201" s="39"/>
      <c r="W201" s="39"/>
      <c r="X201" s="39"/>
    </row>
    <row r="202" spans="1:24" ht="11.25" customHeight="1" x14ac:dyDescent="0.2">
      <c r="A202" s="4">
        <f>A201+1</f>
        <v>324</v>
      </c>
      <c r="B202" s="3" t="s">
        <v>344</v>
      </c>
      <c r="C202" s="2">
        <v>7.8</v>
      </c>
      <c r="D202" s="2">
        <v>2.5</v>
      </c>
      <c r="E202" s="2">
        <v>0.1</v>
      </c>
      <c r="F202" s="5"/>
      <c r="G202" s="5">
        <v>0.14000000000000001</v>
      </c>
      <c r="H202" s="5">
        <v>3.91</v>
      </c>
      <c r="I202" s="5">
        <v>3.64</v>
      </c>
      <c r="J202" s="5">
        <v>0.05</v>
      </c>
      <c r="K202" s="5">
        <v>0.02</v>
      </c>
      <c r="L202" s="5"/>
      <c r="M202" s="5"/>
      <c r="N202" s="5">
        <v>0.03</v>
      </c>
      <c r="O202" s="5">
        <v>2.4700000000000002</v>
      </c>
      <c r="P202" s="5"/>
      <c r="Q202" s="5">
        <v>0.13</v>
      </c>
      <c r="R202" s="5"/>
      <c r="S202" s="5"/>
      <c r="T202" s="5"/>
      <c r="U202" s="5"/>
      <c r="V202" s="5"/>
      <c r="W202" s="5">
        <v>5.32</v>
      </c>
      <c r="X202" s="5">
        <v>0.1</v>
      </c>
    </row>
    <row r="203" spans="1:24" ht="11.25" customHeight="1" x14ac:dyDescent="0.2">
      <c r="A203" s="4">
        <f t="shared" ref="A203:A212" si="7">A202+1</f>
        <v>325</v>
      </c>
      <c r="B203" s="3" t="s">
        <v>345</v>
      </c>
      <c r="C203" s="2">
        <v>9.4</v>
      </c>
      <c r="D203" s="2">
        <v>3.2</v>
      </c>
      <c r="E203" s="2">
        <v>0.2</v>
      </c>
      <c r="F203" s="5">
        <v>0.09</v>
      </c>
      <c r="G203" s="5">
        <v>0.12</v>
      </c>
      <c r="H203" s="5">
        <v>3.98</v>
      </c>
      <c r="I203" s="5">
        <v>5.07</v>
      </c>
      <c r="J203" s="5">
        <v>7.0000000000000007E-2</v>
      </c>
      <c r="K203" s="5">
        <v>0.05</v>
      </c>
      <c r="L203" s="5">
        <v>0.02</v>
      </c>
      <c r="M203" s="5"/>
      <c r="N203" s="5">
        <v>0.04</v>
      </c>
      <c r="O203" s="5">
        <v>3.14</v>
      </c>
      <c r="P203" s="5" t="s">
        <v>113</v>
      </c>
      <c r="Q203" s="5">
        <v>0.25</v>
      </c>
      <c r="R203" s="5"/>
      <c r="S203" s="5"/>
      <c r="T203" s="5"/>
      <c r="U203" s="5"/>
      <c r="V203" s="5"/>
      <c r="W203" s="5">
        <v>6.19</v>
      </c>
      <c r="X203" s="5">
        <v>0.11</v>
      </c>
    </row>
    <row r="204" spans="1:24" ht="11.25" customHeight="1" x14ac:dyDescent="0.2">
      <c r="A204" s="4">
        <f t="shared" si="7"/>
        <v>326</v>
      </c>
      <c r="B204" s="3" t="s">
        <v>612</v>
      </c>
      <c r="C204" s="2">
        <v>4.8</v>
      </c>
      <c r="D204" s="2">
        <v>4.5999999999999996</v>
      </c>
      <c r="E204" s="2">
        <v>0.3</v>
      </c>
      <c r="F204" s="5"/>
      <c r="G204" s="5">
        <v>0.27</v>
      </c>
      <c r="H204" s="5">
        <v>2.5</v>
      </c>
      <c r="I204" s="5">
        <v>1.83</v>
      </c>
      <c r="J204" s="5">
        <v>0.01</v>
      </c>
      <c r="K204" s="5">
        <v>0.01</v>
      </c>
      <c r="L204" s="5"/>
      <c r="M204" s="5"/>
      <c r="N204" s="5">
        <v>0.33</v>
      </c>
      <c r="O204" s="5">
        <v>4.17</v>
      </c>
      <c r="P204" s="5">
        <v>0.03</v>
      </c>
      <c r="Q204" s="5">
        <v>0.22</v>
      </c>
      <c r="R204" s="5">
        <v>0.02</v>
      </c>
      <c r="S204" s="5">
        <v>0.02</v>
      </c>
      <c r="T204" s="5"/>
      <c r="U204" s="5"/>
      <c r="V204" s="5"/>
      <c r="W204" s="5">
        <v>0.22</v>
      </c>
      <c r="X204" s="5">
        <v>0.02</v>
      </c>
    </row>
    <row r="205" spans="1:24" ht="11.25" customHeight="1" x14ac:dyDescent="0.2">
      <c r="A205" s="4">
        <f t="shared" si="7"/>
        <v>327</v>
      </c>
      <c r="B205" s="3" t="s">
        <v>613</v>
      </c>
      <c r="C205" s="2">
        <v>2.7</v>
      </c>
      <c r="D205" s="2">
        <v>2.4</v>
      </c>
      <c r="E205" s="2">
        <v>0.1</v>
      </c>
      <c r="F205" s="5"/>
      <c r="G205" s="5">
        <v>0.14000000000000001</v>
      </c>
      <c r="H205" s="5">
        <v>1.35</v>
      </c>
      <c r="I205" s="5">
        <v>1.0900000000000001</v>
      </c>
      <c r="J205" s="5">
        <v>0.01</v>
      </c>
      <c r="K205" s="5">
        <v>0.01</v>
      </c>
      <c r="L205" s="5"/>
      <c r="M205" s="5"/>
      <c r="N205" s="5">
        <v>0.18</v>
      </c>
      <c r="O205" s="5">
        <v>2.2200000000000002</v>
      </c>
      <c r="P205" s="5">
        <v>0.01</v>
      </c>
      <c r="Q205" s="5">
        <v>0.12</v>
      </c>
      <c r="R205" s="5">
        <v>0.01</v>
      </c>
      <c r="S205" s="5">
        <v>0.01</v>
      </c>
      <c r="T205" s="5"/>
      <c r="U205" s="5"/>
      <c r="V205" s="5"/>
      <c r="W205" s="5">
        <v>0.1</v>
      </c>
      <c r="X205" s="5"/>
    </row>
    <row r="206" spans="1:24" ht="11.25" customHeight="1" x14ac:dyDescent="0.2">
      <c r="A206" s="4">
        <f t="shared" si="7"/>
        <v>328</v>
      </c>
      <c r="B206" s="3" t="s">
        <v>346</v>
      </c>
      <c r="C206" s="2">
        <v>5.5</v>
      </c>
      <c r="D206" s="2">
        <v>3.7</v>
      </c>
      <c r="E206" s="2">
        <v>0.3</v>
      </c>
      <c r="F206" s="5">
        <v>0.01</v>
      </c>
      <c r="G206" s="5">
        <v>0.36</v>
      </c>
      <c r="H206" s="5">
        <v>2.68</v>
      </c>
      <c r="I206" s="5">
        <v>2.16</v>
      </c>
      <c r="J206" s="5">
        <v>0.01</v>
      </c>
      <c r="K206" s="5">
        <v>0.01</v>
      </c>
      <c r="L206" s="5"/>
      <c r="M206" s="5"/>
      <c r="N206" s="5">
        <v>0.33</v>
      </c>
      <c r="O206" s="5">
        <v>3.32</v>
      </c>
      <c r="P206" s="5">
        <v>0.04</v>
      </c>
      <c r="Q206" s="5">
        <v>0.22</v>
      </c>
      <c r="R206" s="5">
        <v>0.03</v>
      </c>
      <c r="S206" s="5">
        <v>0.01</v>
      </c>
      <c r="T206" s="5"/>
      <c r="U206" s="5"/>
      <c r="V206" s="5"/>
      <c r="W206" s="5">
        <v>0.28000000000000003</v>
      </c>
      <c r="X206" s="5">
        <v>0.02</v>
      </c>
    </row>
    <row r="207" spans="1:24" ht="11.25" customHeight="1" x14ac:dyDescent="0.2">
      <c r="A207" s="4">
        <f t="shared" si="7"/>
        <v>329</v>
      </c>
      <c r="B207" s="3" t="s">
        <v>347</v>
      </c>
      <c r="C207" s="2">
        <v>2.8</v>
      </c>
      <c r="D207" s="2">
        <v>2.2999999999999998</v>
      </c>
      <c r="E207" s="2">
        <v>0.2</v>
      </c>
      <c r="F207" s="5"/>
      <c r="G207" s="5">
        <v>0.14000000000000001</v>
      </c>
      <c r="H207" s="5">
        <v>1.33</v>
      </c>
      <c r="I207" s="5">
        <v>1.19</v>
      </c>
      <c r="J207" s="5">
        <v>0.01</v>
      </c>
      <c r="K207" s="5"/>
      <c r="L207" s="5"/>
      <c r="M207" s="5"/>
      <c r="N207" s="5">
        <v>0.16</v>
      </c>
      <c r="O207" s="5">
        <v>2.12</v>
      </c>
      <c r="P207" s="5">
        <v>0.01</v>
      </c>
      <c r="Q207" s="5">
        <v>0.14000000000000001</v>
      </c>
      <c r="R207" s="5">
        <v>0.02</v>
      </c>
      <c r="S207" s="5">
        <v>0.02</v>
      </c>
      <c r="T207" s="5">
        <v>0.01</v>
      </c>
      <c r="U207" s="5"/>
      <c r="V207" s="5"/>
      <c r="W207" s="5">
        <v>0.17</v>
      </c>
      <c r="X207" s="5">
        <v>0.02</v>
      </c>
    </row>
    <row r="208" spans="1:24" ht="11.25" customHeight="1" x14ac:dyDescent="0.2">
      <c r="A208" s="4">
        <f t="shared" si="7"/>
        <v>330</v>
      </c>
      <c r="B208" s="3" t="s">
        <v>348</v>
      </c>
      <c r="C208" s="2">
        <v>3.9</v>
      </c>
      <c r="D208" s="2">
        <v>3.5</v>
      </c>
      <c r="E208" s="2">
        <v>0.9</v>
      </c>
      <c r="F208" s="5">
        <v>0.01</v>
      </c>
      <c r="G208" s="5">
        <v>0.25</v>
      </c>
      <c r="H208" s="5">
        <v>2.1</v>
      </c>
      <c r="I208" s="5">
        <v>1.42</v>
      </c>
      <c r="J208" s="5">
        <v>0.02</v>
      </c>
      <c r="K208" s="5">
        <v>0.02</v>
      </c>
      <c r="L208" s="5"/>
      <c r="M208" s="5"/>
      <c r="N208" s="5">
        <v>0.28999999999999998</v>
      </c>
      <c r="O208" s="5">
        <v>3.22</v>
      </c>
      <c r="P208" s="5">
        <v>0.02</v>
      </c>
      <c r="Q208" s="5">
        <v>0.81</v>
      </c>
      <c r="R208" s="5">
        <v>0.09</v>
      </c>
      <c r="S208" s="5">
        <v>0.02</v>
      </c>
      <c r="T208" s="5"/>
      <c r="U208" s="5"/>
      <c r="V208" s="5"/>
      <c r="W208" s="5">
        <v>0.25</v>
      </c>
      <c r="X208" s="5">
        <v>0.11</v>
      </c>
    </row>
    <row r="209" spans="1:24" ht="11.25" customHeight="1" x14ac:dyDescent="0.2">
      <c r="A209" s="4">
        <f t="shared" si="7"/>
        <v>331</v>
      </c>
      <c r="B209" s="3" t="s">
        <v>349</v>
      </c>
      <c r="C209" s="2">
        <v>4.2</v>
      </c>
      <c r="D209" s="2">
        <v>5</v>
      </c>
      <c r="E209" s="2">
        <v>5.5</v>
      </c>
      <c r="F209" s="5"/>
      <c r="G209" s="5">
        <v>0.17</v>
      </c>
      <c r="H209" s="5">
        <v>2.4700000000000002</v>
      </c>
      <c r="I209" s="5">
        <v>1.4</v>
      </c>
      <c r="J209" s="5">
        <v>0.05</v>
      </c>
      <c r="K209" s="5">
        <v>0.06</v>
      </c>
      <c r="L209" s="5">
        <v>0.02</v>
      </c>
      <c r="M209" s="5">
        <v>0.05</v>
      </c>
      <c r="N209" s="5">
        <v>0.27</v>
      </c>
      <c r="O209" s="5">
        <v>4.59</v>
      </c>
      <c r="P209" s="5">
        <v>0.05</v>
      </c>
      <c r="Q209" s="5">
        <v>4.8899999999999997</v>
      </c>
      <c r="R209" s="5">
        <v>0.52</v>
      </c>
      <c r="S209" s="5">
        <v>0.03</v>
      </c>
      <c r="T209" s="5"/>
      <c r="U209" s="5"/>
      <c r="V209" s="5"/>
      <c r="W209" s="5">
        <v>0.17</v>
      </c>
      <c r="X209" s="5">
        <v>0.05</v>
      </c>
    </row>
    <row r="210" spans="1:24" ht="11.25" customHeight="1" x14ac:dyDescent="0.2">
      <c r="A210" s="4">
        <f t="shared" si="7"/>
        <v>332</v>
      </c>
      <c r="B210" s="3" t="s">
        <v>350</v>
      </c>
      <c r="C210" s="2">
        <v>2.4</v>
      </c>
      <c r="D210" s="2">
        <v>1.4</v>
      </c>
      <c r="E210" s="2">
        <v>0.1</v>
      </c>
      <c r="F210" s="5"/>
      <c r="G210" s="5">
        <v>0.11</v>
      </c>
      <c r="H210" s="5">
        <v>1.08</v>
      </c>
      <c r="I210" s="5">
        <v>1.1000000000000001</v>
      </c>
      <c r="J210" s="5">
        <v>0.01</v>
      </c>
      <c r="K210" s="5"/>
      <c r="L210" s="5">
        <v>0.01</v>
      </c>
      <c r="M210" s="5"/>
      <c r="N210" s="5">
        <v>0.09</v>
      </c>
      <c r="O210" s="5">
        <v>1.29</v>
      </c>
      <c r="P210" s="5"/>
      <c r="Q210" s="5">
        <v>7.0000000000000007E-2</v>
      </c>
      <c r="R210" s="5">
        <v>0.01</v>
      </c>
      <c r="S210" s="5">
        <v>0.01</v>
      </c>
      <c r="T210" s="5"/>
      <c r="U210" s="5"/>
      <c r="V210" s="5"/>
      <c r="W210" s="5">
        <v>0.13</v>
      </c>
      <c r="X210" s="5">
        <v>0.01</v>
      </c>
    </row>
    <row r="211" spans="1:24" ht="11.25" customHeight="1" x14ac:dyDescent="0.2">
      <c r="A211" s="4">
        <f t="shared" si="7"/>
        <v>333</v>
      </c>
      <c r="B211" s="3" t="s">
        <v>351</v>
      </c>
      <c r="C211" s="2">
        <v>3.3</v>
      </c>
      <c r="D211" s="2">
        <v>1.4</v>
      </c>
      <c r="E211" s="2">
        <v>0.1</v>
      </c>
      <c r="F211" s="5">
        <v>0.01</v>
      </c>
      <c r="G211" s="5">
        <v>7.0000000000000007E-2</v>
      </c>
      <c r="H211" s="5">
        <v>1.52</v>
      </c>
      <c r="I211" s="5">
        <v>1.49</v>
      </c>
      <c r="J211" s="5">
        <v>0.01</v>
      </c>
      <c r="K211" s="5"/>
      <c r="L211" s="5">
        <v>0.02</v>
      </c>
      <c r="M211" s="5"/>
      <c r="N211" s="5">
        <v>0.14000000000000001</v>
      </c>
      <c r="O211" s="5">
        <v>1.26</v>
      </c>
      <c r="P211" s="5">
        <v>0.01</v>
      </c>
      <c r="Q211" s="5">
        <v>0.09</v>
      </c>
      <c r="R211" s="5">
        <v>0.01</v>
      </c>
      <c r="S211" s="5">
        <v>0.01</v>
      </c>
      <c r="T211" s="5"/>
      <c r="U211" s="5"/>
      <c r="V211" s="5"/>
      <c r="W211" s="5">
        <v>7.0000000000000007E-2</v>
      </c>
      <c r="X211" s="5">
        <v>0.01</v>
      </c>
    </row>
    <row r="212" spans="1:24" ht="11.25" customHeight="1" x14ac:dyDescent="0.2">
      <c r="A212" s="4">
        <f t="shared" si="7"/>
        <v>334</v>
      </c>
      <c r="B212" s="3" t="s">
        <v>352</v>
      </c>
      <c r="C212" s="2">
        <v>6.9</v>
      </c>
      <c r="D212" s="2">
        <v>6.2</v>
      </c>
      <c r="E212" s="2">
        <v>0.1</v>
      </c>
      <c r="F212" s="5">
        <v>0.01</v>
      </c>
      <c r="G212" s="5">
        <v>0.53</v>
      </c>
      <c r="H212" s="5">
        <v>3.82</v>
      </c>
      <c r="I212" s="5">
        <v>2.0299999999999998</v>
      </c>
      <c r="J212" s="5">
        <v>0.01</v>
      </c>
      <c r="K212" s="5"/>
      <c r="L212" s="5"/>
      <c r="M212" s="5"/>
      <c r="N212" s="5">
        <v>0.73</v>
      </c>
      <c r="O212" s="5">
        <v>5.33</v>
      </c>
      <c r="P212" s="5">
        <v>0.01</v>
      </c>
      <c r="Q212" s="5">
        <v>0.14000000000000001</v>
      </c>
      <c r="R212" s="5"/>
      <c r="S212" s="5">
        <v>0.01</v>
      </c>
      <c r="T212" s="5"/>
      <c r="U212" s="5"/>
      <c r="V212" s="5"/>
      <c r="W212" s="5">
        <v>0.28000000000000003</v>
      </c>
      <c r="X212" s="5">
        <v>0.03</v>
      </c>
    </row>
    <row r="213" spans="1:24" ht="11.25" customHeight="1" x14ac:dyDescent="0.2">
      <c r="A213" s="4">
        <f>A212+1</f>
        <v>335</v>
      </c>
      <c r="B213" s="3" t="s">
        <v>353</v>
      </c>
      <c r="C213" s="2">
        <v>8.8000000000000007</v>
      </c>
      <c r="D213" s="2">
        <v>8.6999999999999993</v>
      </c>
      <c r="E213" s="2">
        <v>0.3</v>
      </c>
      <c r="F213" s="5"/>
      <c r="G213" s="5">
        <v>0.53</v>
      </c>
      <c r="H213" s="5">
        <v>4.93</v>
      </c>
      <c r="I213" s="5">
        <v>2.82</v>
      </c>
      <c r="J213" s="5">
        <v>0.02</v>
      </c>
      <c r="K213" s="5"/>
      <c r="L213" s="5"/>
      <c r="M213" s="5"/>
      <c r="N213" s="5">
        <v>0.88</v>
      </c>
      <c r="O213" s="5">
        <v>7.67</v>
      </c>
      <c r="P213" s="5">
        <v>0.04</v>
      </c>
      <c r="Q213" s="5">
        <v>0.22</v>
      </c>
      <c r="R213" s="5"/>
      <c r="S213" s="5">
        <v>0.04</v>
      </c>
      <c r="T213" s="5">
        <v>0.02</v>
      </c>
      <c r="U213" s="5"/>
      <c r="V213" s="5"/>
      <c r="W213" s="5">
        <v>0.28000000000000003</v>
      </c>
      <c r="X213" s="5">
        <v>0.02</v>
      </c>
    </row>
    <row r="214" spans="1:24" ht="11.25" customHeight="1" x14ac:dyDescent="0.2">
      <c r="A214" s="4">
        <f>A213+1</f>
        <v>336</v>
      </c>
      <c r="B214" s="3" t="s">
        <v>354</v>
      </c>
      <c r="C214" s="2">
        <v>1.9</v>
      </c>
      <c r="D214" s="2">
        <v>1.9</v>
      </c>
      <c r="E214" s="2">
        <v>0.1</v>
      </c>
      <c r="F214" s="5"/>
      <c r="G214" s="5">
        <v>0.12</v>
      </c>
      <c r="H214" s="5">
        <v>1.05</v>
      </c>
      <c r="I214" s="5">
        <v>0.57999999999999996</v>
      </c>
      <c r="J214" s="5"/>
      <c r="K214" s="5"/>
      <c r="L214" s="5"/>
      <c r="M214" s="5"/>
      <c r="N214" s="5">
        <v>0.2</v>
      </c>
      <c r="O214" s="5">
        <v>1.66</v>
      </c>
      <c r="P214" s="5">
        <v>0.01</v>
      </c>
      <c r="Q214" s="5">
        <v>7.0000000000000007E-2</v>
      </c>
      <c r="R214" s="5"/>
      <c r="S214" s="5">
        <v>0.01</v>
      </c>
      <c r="T214" s="5"/>
      <c r="U214" s="5"/>
      <c r="V214" s="5"/>
      <c r="W214" s="5">
        <v>0.06</v>
      </c>
      <c r="X214" s="5"/>
    </row>
    <row r="215" spans="1:24" ht="11.25" customHeight="1" x14ac:dyDescent="0.2">
      <c r="A215" s="4">
        <f t="shared" ref="A215:A245" si="8">A214+1</f>
        <v>337</v>
      </c>
      <c r="B215" s="3" t="s">
        <v>355</v>
      </c>
      <c r="C215" s="2">
        <v>4.3</v>
      </c>
      <c r="D215" s="2">
        <v>4.3</v>
      </c>
      <c r="E215" s="2">
        <v>0.2</v>
      </c>
      <c r="F215" s="5">
        <v>0.01</v>
      </c>
      <c r="G215" s="5">
        <v>0.27</v>
      </c>
      <c r="H215" s="5">
        <v>2.42</v>
      </c>
      <c r="I215" s="5">
        <v>1.29</v>
      </c>
      <c r="J215" s="5">
        <v>0.01</v>
      </c>
      <c r="K215" s="5">
        <v>0.01</v>
      </c>
      <c r="L215" s="5"/>
      <c r="M215" s="5"/>
      <c r="N215" s="5">
        <v>0.44</v>
      </c>
      <c r="O215" s="5">
        <v>3.85</v>
      </c>
      <c r="P215" s="5"/>
      <c r="Q215" s="5">
        <v>0.16</v>
      </c>
      <c r="R215" s="5">
        <v>0.04</v>
      </c>
      <c r="S215" s="5">
        <v>0.04</v>
      </c>
      <c r="T215" s="5"/>
      <c r="U215" s="5"/>
      <c r="V215" s="5"/>
      <c r="W215" s="5">
        <v>0.14000000000000001</v>
      </c>
      <c r="X215" s="5">
        <v>0.01</v>
      </c>
    </row>
    <row r="216" spans="1:24" ht="11.25" customHeight="1" x14ac:dyDescent="0.2">
      <c r="A216" s="4">
        <f t="shared" si="8"/>
        <v>338</v>
      </c>
      <c r="B216" s="3" t="s">
        <v>356</v>
      </c>
      <c r="C216" s="2">
        <v>4.8</v>
      </c>
      <c r="D216" s="2">
        <v>5.4</v>
      </c>
      <c r="E216" s="2">
        <v>0.4</v>
      </c>
      <c r="F216" s="5"/>
      <c r="G216" s="5">
        <v>0.31</v>
      </c>
      <c r="H216" s="5">
        <v>2.61</v>
      </c>
      <c r="I216" s="5">
        <v>1.73</v>
      </c>
      <c r="J216" s="5">
        <v>0.01</v>
      </c>
      <c r="K216" s="5">
        <v>0.02</v>
      </c>
      <c r="L216" s="5"/>
      <c r="M216" s="5">
        <v>0.1</v>
      </c>
      <c r="N216" s="5">
        <v>0.5</v>
      </c>
      <c r="O216" s="5">
        <v>4.68</v>
      </c>
      <c r="P216" s="5">
        <v>0.02</v>
      </c>
      <c r="Q216" s="5">
        <v>0.19</v>
      </c>
      <c r="R216" s="5">
        <v>0.05</v>
      </c>
      <c r="S216" s="5">
        <v>0.06</v>
      </c>
      <c r="T216" s="5">
        <v>0.02</v>
      </c>
      <c r="U216" s="5">
        <v>0.04</v>
      </c>
      <c r="V216" s="5"/>
      <c r="W216" s="5">
        <v>0.32</v>
      </c>
      <c r="X216" s="5">
        <v>0.08</v>
      </c>
    </row>
    <row r="217" spans="1:24" ht="11.25" customHeight="1" x14ac:dyDescent="0.2">
      <c r="A217" s="4">
        <f t="shared" si="8"/>
        <v>339</v>
      </c>
      <c r="B217" s="3" t="s">
        <v>357</v>
      </c>
      <c r="C217" s="2">
        <v>8.6999999999999993</v>
      </c>
      <c r="D217" s="2">
        <v>6.6</v>
      </c>
      <c r="E217" s="2">
        <v>0.2</v>
      </c>
      <c r="F217" s="5"/>
      <c r="G217" s="5">
        <v>0.8</v>
      </c>
      <c r="H217" s="5">
        <v>4.45</v>
      </c>
      <c r="I217" s="5">
        <v>3.14</v>
      </c>
      <c r="J217" s="5"/>
      <c r="K217" s="5"/>
      <c r="L217" s="5"/>
      <c r="M217" s="5"/>
      <c r="N217" s="5">
        <v>0.54</v>
      </c>
      <c r="O217" s="5">
        <v>5.7</v>
      </c>
      <c r="P217" s="5" t="s">
        <v>113</v>
      </c>
      <c r="Q217" s="5">
        <v>0.16</v>
      </c>
      <c r="R217" s="5"/>
      <c r="S217" s="5"/>
      <c r="T217" s="5"/>
      <c r="U217" s="5"/>
      <c r="V217" s="5"/>
      <c r="W217" s="5">
        <v>0.8</v>
      </c>
      <c r="X217" s="5"/>
    </row>
    <row r="218" spans="1:24" s="45" customFormat="1" ht="11.25" customHeight="1" x14ac:dyDescent="0.2">
      <c r="A218" s="4">
        <f t="shared" si="8"/>
        <v>340</v>
      </c>
      <c r="B218" s="28" t="s">
        <v>69</v>
      </c>
      <c r="C218" s="33">
        <v>7.2426666666666657</v>
      </c>
      <c r="D218" s="33">
        <v>8.0763333333333343</v>
      </c>
      <c r="E218" s="33">
        <v>6.903999999999999</v>
      </c>
      <c r="F218" s="39"/>
      <c r="G218" s="31">
        <v>0.32900000000000001</v>
      </c>
      <c r="H218" s="31">
        <v>4.2066666666666661</v>
      </c>
      <c r="I218" s="31">
        <v>2.3480000000000003</v>
      </c>
      <c r="J218" s="31">
        <v>4.5666666666666668E-2</v>
      </c>
      <c r="K218" s="31">
        <v>6.0999999999999999E-2</v>
      </c>
      <c r="L218" s="31">
        <v>2.3000000000000003E-2</v>
      </c>
      <c r="M218" s="31">
        <v>9.2000000000000012E-2</v>
      </c>
      <c r="N218" s="31">
        <v>0.45100000000000001</v>
      </c>
      <c r="O218" s="39">
        <v>7.3646666666666674</v>
      </c>
      <c r="P218" s="31">
        <v>3.1E-2</v>
      </c>
      <c r="Q218" s="31">
        <v>6.2236666666666665</v>
      </c>
      <c r="R218" s="31">
        <v>0.61166666666666669</v>
      </c>
      <c r="S218" s="31">
        <v>4.5666666666666668E-2</v>
      </c>
      <c r="T218" s="39"/>
      <c r="U218" s="39">
        <v>2.3000000000000003E-2</v>
      </c>
      <c r="V218" s="39"/>
      <c r="W218" s="31">
        <v>0.35933333333333334</v>
      </c>
      <c r="X218" s="39"/>
    </row>
    <row r="219" spans="1:24" ht="11.25" customHeight="1" x14ac:dyDescent="0.2">
      <c r="A219" s="4">
        <f t="shared" si="8"/>
        <v>341</v>
      </c>
      <c r="B219" s="3" t="s">
        <v>358</v>
      </c>
      <c r="C219" s="2">
        <v>6.7</v>
      </c>
      <c r="D219" s="2">
        <v>4.5999999999999996</v>
      </c>
      <c r="E219" s="2">
        <v>0.1</v>
      </c>
      <c r="F219" s="5">
        <v>0.01</v>
      </c>
      <c r="G219" s="5">
        <v>0.4</v>
      </c>
      <c r="H219" s="5">
        <v>3.15</v>
      </c>
      <c r="I219" s="5">
        <v>2.85</v>
      </c>
      <c r="J219" s="5">
        <v>0.02</v>
      </c>
      <c r="K219" s="5">
        <v>0.01</v>
      </c>
      <c r="L219" s="5"/>
      <c r="M219" s="5"/>
      <c r="N219" s="5">
        <v>0.35</v>
      </c>
      <c r="O219" s="5">
        <v>4.21</v>
      </c>
      <c r="P219" s="5">
        <v>0.02</v>
      </c>
      <c r="Q219" s="5">
        <v>0.13</v>
      </c>
      <c r="R219" s="5"/>
      <c r="S219" s="5"/>
      <c r="T219" s="5"/>
      <c r="U219" s="5"/>
      <c r="V219" s="5"/>
      <c r="W219" s="5">
        <v>0.24</v>
      </c>
      <c r="X219" s="5">
        <v>0.01</v>
      </c>
    </row>
    <row r="220" spans="1:24" ht="11.25" customHeight="1" x14ac:dyDescent="0.2">
      <c r="A220" s="4">
        <f t="shared" si="8"/>
        <v>342</v>
      </c>
      <c r="B220" s="3" t="s">
        <v>359</v>
      </c>
      <c r="C220" s="2">
        <v>8.8000000000000007</v>
      </c>
      <c r="D220" s="2">
        <v>5.6</v>
      </c>
      <c r="E220" s="2">
        <v>0.2</v>
      </c>
      <c r="F220" s="5">
        <v>0.02</v>
      </c>
      <c r="G220" s="5">
        <v>0.59</v>
      </c>
      <c r="H220" s="5">
        <v>4.28</v>
      </c>
      <c r="I220" s="5">
        <v>3.53</v>
      </c>
      <c r="J220" s="5">
        <v>0.02</v>
      </c>
      <c r="K220" s="5"/>
      <c r="L220" s="5"/>
      <c r="M220" s="5"/>
      <c r="N220" s="5">
        <v>0.47</v>
      </c>
      <c r="O220" s="5">
        <v>5.0599999999999996</v>
      </c>
      <c r="P220" s="5"/>
      <c r="Q220" s="5">
        <v>0.17</v>
      </c>
      <c r="R220" s="5">
        <v>0.03</v>
      </c>
      <c r="S220" s="5">
        <v>0.02</v>
      </c>
      <c r="T220" s="5"/>
      <c r="U220" s="5"/>
      <c r="V220" s="5"/>
      <c r="W220" s="5">
        <v>0.23</v>
      </c>
      <c r="X220" s="5">
        <v>0.02</v>
      </c>
    </row>
    <row r="221" spans="1:24" ht="11.25" customHeight="1" x14ac:dyDescent="0.2">
      <c r="A221" s="4">
        <f t="shared" si="8"/>
        <v>343</v>
      </c>
      <c r="B221" s="3" t="s">
        <v>360</v>
      </c>
      <c r="C221" s="2">
        <v>5.6</v>
      </c>
      <c r="D221" s="2">
        <v>5.5</v>
      </c>
      <c r="E221" s="2">
        <v>0.2</v>
      </c>
      <c r="F221" s="5">
        <v>0.01</v>
      </c>
      <c r="G221" s="5">
        <v>0.41</v>
      </c>
      <c r="H221" s="5">
        <v>3.21</v>
      </c>
      <c r="I221" s="5">
        <v>1.57</v>
      </c>
      <c r="J221" s="5">
        <v>0.01</v>
      </c>
      <c r="K221" s="5">
        <v>0.01</v>
      </c>
      <c r="L221" s="5"/>
      <c r="M221" s="5"/>
      <c r="N221" s="5">
        <v>0.62</v>
      </c>
      <c r="O221" s="5">
        <v>4.8099999999999996</v>
      </c>
      <c r="P221" s="5">
        <v>0.01</v>
      </c>
      <c r="Q221" s="5">
        <v>0.15</v>
      </c>
      <c r="R221" s="5">
        <v>0.05</v>
      </c>
      <c r="S221" s="5">
        <v>0.02</v>
      </c>
      <c r="T221" s="5"/>
      <c r="U221" s="5"/>
      <c r="V221" s="5"/>
      <c r="W221" s="5">
        <v>0.17</v>
      </c>
      <c r="X221" s="5">
        <v>0.02</v>
      </c>
    </row>
    <row r="222" spans="1:24" ht="11.25" customHeight="1" x14ac:dyDescent="0.2">
      <c r="A222" s="4">
        <f t="shared" si="8"/>
        <v>344</v>
      </c>
      <c r="B222" s="3" t="s">
        <v>361</v>
      </c>
      <c r="C222" s="2">
        <v>7.4</v>
      </c>
      <c r="D222" s="2">
        <v>6.3</v>
      </c>
      <c r="E222" s="2">
        <v>0.2</v>
      </c>
      <c r="F222" s="5">
        <v>0.01</v>
      </c>
      <c r="G222" s="5">
        <v>0.5</v>
      </c>
      <c r="H222" s="5">
        <v>4.24</v>
      </c>
      <c r="I222" s="5">
        <v>2.2400000000000002</v>
      </c>
      <c r="J222" s="5">
        <v>0.01</v>
      </c>
      <c r="K222" s="5"/>
      <c r="L222" s="5"/>
      <c r="M222" s="5"/>
      <c r="N222" s="5">
        <v>0.63</v>
      </c>
      <c r="O222" s="5">
        <v>5.58</v>
      </c>
      <c r="P222" s="5"/>
      <c r="Q222" s="5">
        <v>0.14000000000000001</v>
      </c>
      <c r="R222" s="5">
        <v>0.03</v>
      </c>
      <c r="S222" s="5">
        <v>0.01</v>
      </c>
      <c r="T222" s="5"/>
      <c r="U222" s="5"/>
      <c r="V222" s="5"/>
      <c r="W222" s="5">
        <v>0.19</v>
      </c>
      <c r="X222" s="5">
        <v>0.01</v>
      </c>
    </row>
    <row r="223" spans="1:24" ht="11.25" customHeight="1" x14ac:dyDescent="0.2">
      <c r="A223" s="4">
        <f t="shared" si="8"/>
        <v>345</v>
      </c>
      <c r="B223" s="3" t="s">
        <v>362</v>
      </c>
      <c r="C223" s="2">
        <v>2.7</v>
      </c>
      <c r="D223" s="2">
        <v>2.6</v>
      </c>
      <c r="E223" s="2">
        <v>0.1</v>
      </c>
      <c r="F223" s="5"/>
      <c r="G223" s="5">
        <v>0.15</v>
      </c>
      <c r="H223" s="5">
        <v>1.48</v>
      </c>
      <c r="I223" s="5">
        <v>0.89</v>
      </c>
      <c r="J223" s="5">
        <v>0.01</v>
      </c>
      <c r="K223" s="5"/>
      <c r="L223" s="5"/>
      <c r="M223" s="5"/>
      <c r="N223" s="5">
        <v>0.22</v>
      </c>
      <c r="O223" s="5">
        <v>2.3199999999999998</v>
      </c>
      <c r="P223" s="5">
        <v>0.01</v>
      </c>
      <c r="Q223" s="5">
        <v>0.09</v>
      </c>
      <c r="R223" s="5"/>
      <c r="S223" s="5">
        <v>0.02</v>
      </c>
      <c r="T223" s="5">
        <v>0.01</v>
      </c>
      <c r="U223" s="5"/>
      <c r="V223" s="5"/>
      <c r="W223" s="5">
        <v>0.08</v>
      </c>
      <c r="X223" s="5">
        <v>0.01</v>
      </c>
    </row>
    <row r="224" spans="1:24" ht="11.25" customHeight="1" x14ac:dyDescent="0.2">
      <c r="A224" s="4">
        <f t="shared" si="8"/>
        <v>346</v>
      </c>
      <c r="B224" s="3" t="s">
        <v>363</v>
      </c>
      <c r="C224" s="2">
        <v>2.0333333333333337</v>
      </c>
      <c r="D224" s="2">
        <v>1.9</v>
      </c>
      <c r="E224" s="2">
        <v>0.1</v>
      </c>
      <c r="F224" s="5"/>
      <c r="G224" s="5">
        <v>0.09</v>
      </c>
      <c r="H224" s="5">
        <v>1.1200000000000001</v>
      </c>
      <c r="I224" s="5">
        <v>0.68</v>
      </c>
      <c r="J224" s="5"/>
      <c r="K224" s="5"/>
      <c r="L224" s="5">
        <v>0.01</v>
      </c>
      <c r="M224" s="5"/>
      <c r="N224" s="5">
        <v>0.16</v>
      </c>
      <c r="O224" s="5">
        <v>1.75</v>
      </c>
      <c r="P224" s="5"/>
      <c r="Q224" s="5">
        <v>7.0000000000000007E-2</v>
      </c>
      <c r="R224" s="5">
        <v>0.01</v>
      </c>
      <c r="S224" s="5">
        <v>0.01</v>
      </c>
      <c r="T224" s="5"/>
      <c r="U224" s="5"/>
      <c r="V224" s="5"/>
      <c r="W224" s="5">
        <v>0.04</v>
      </c>
      <c r="X224" s="5"/>
    </row>
    <row r="225" spans="1:24" ht="11.25" customHeight="1" x14ac:dyDescent="0.2">
      <c r="A225" s="4">
        <f t="shared" si="8"/>
        <v>347</v>
      </c>
      <c r="B225" s="3" t="s">
        <v>364</v>
      </c>
      <c r="C225" s="2">
        <v>11.8</v>
      </c>
      <c r="D225" s="2">
        <v>12.1</v>
      </c>
      <c r="E225" s="2">
        <v>0.3</v>
      </c>
      <c r="F225" s="5">
        <v>0.03</v>
      </c>
      <c r="G225" s="5">
        <v>0.89</v>
      </c>
      <c r="H225" s="5">
        <v>6.32</v>
      </c>
      <c r="I225" s="5">
        <v>3.76</v>
      </c>
      <c r="J225" s="5">
        <v>0.03</v>
      </c>
      <c r="K225" s="5"/>
      <c r="L225" s="5"/>
      <c r="M225" s="5"/>
      <c r="N225" s="5">
        <v>1.17</v>
      </c>
      <c r="O225" s="5">
        <v>10.64</v>
      </c>
      <c r="P225" s="5">
        <v>0.08</v>
      </c>
      <c r="Q225" s="5">
        <v>0.13</v>
      </c>
      <c r="R225" s="5">
        <v>0.15</v>
      </c>
      <c r="S225" s="5">
        <v>0.03</v>
      </c>
      <c r="T225" s="5"/>
      <c r="U225" s="5"/>
      <c r="V225" s="5"/>
      <c r="W225" s="5">
        <v>0.76</v>
      </c>
      <c r="X225" s="5">
        <v>0.1</v>
      </c>
    </row>
    <row r="226" spans="1:24" ht="11.25" customHeight="1" x14ac:dyDescent="0.2">
      <c r="A226" s="4">
        <f t="shared" si="8"/>
        <v>348</v>
      </c>
      <c r="B226" s="3" t="s">
        <v>365</v>
      </c>
      <c r="C226" s="2">
        <v>14.9</v>
      </c>
      <c r="D226" s="2">
        <v>12.7</v>
      </c>
      <c r="E226" s="2">
        <v>0.3</v>
      </c>
      <c r="F226" s="5">
        <v>0.03</v>
      </c>
      <c r="G226" s="5">
        <v>1.1100000000000001</v>
      </c>
      <c r="H226" s="5">
        <v>7.76</v>
      </c>
      <c r="I226" s="5">
        <v>5.15</v>
      </c>
      <c r="J226" s="5">
        <v>0.03</v>
      </c>
      <c r="K226" s="5"/>
      <c r="L226" s="5"/>
      <c r="M226" s="5"/>
      <c r="N226" s="5">
        <v>1.31</v>
      </c>
      <c r="O226" s="5">
        <v>11.05</v>
      </c>
      <c r="P226" s="5">
        <v>0.12</v>
      </c>
      <c r="Q226" s="5">
        <v>0.15</v>
      </c>
      <c r="R226" s="5">
        <v>0.12</v>
      </c>
      <c r="S226" s="5"/>
      <c r="T226" s="5"/>
      <c r="U226" s="5"/>
      <c r="V226" s="5"/>
      <c r="W226" s="5">
        <v>0.76</v>
      </c>
      <c r="X226" s="5">
        <v>0.15</v>
      </c>
    </row>
    <row r="227" spans="1:24" ht="11.25" customHeight="1" x14ac:dyDescent="0.2">
      <c r="A227" s="4">
        <f t="shared" si="8"/>
        <v>349</v>
      </c>
      <c r="B227" s="3" t="s">
        <v>366</v>
      </c>
      <c r="C227" s="2">
        <v>3.5</v>
      </c>
      <c r="D227" s="2">
        <v>4.0999999999999996</v>
      </c>
      <c r="E227" s="2">
        <v>0.2</v>
      </c>
      <c r="F227" s="5"/>
      <c r="G227" s="5">
        <v>0.2</v>
      </c>
      <c r="H227" s="5">
        <v>1.99</v>
      </c>
      <c r="I227" s="5">
        <v>1.1399999999999999</v>
      </c>
      <c r="J227" s="5">
        <v>0.01</v>
      </c>
      <c r="K227" s="5">
        <v>0.01</v>
      </c>
      <c r="L227" s="5"/>
      <c r="M227" s="5"/>
      <c r="N227" s="5">
        <v>0.45</v>
      </c>
      <c r="O227" s="5">
        <v>3.59</v>
      </c>
      <c r="P227" s="5">
        <v>0.01</v>
      </c>
      <c r="Q227" s="5">
        <v>0.11</v>
      </c>
      <c r="R227" s="5">
        <v>0.02</v>
      </c>
      <c r="S227" s="5">
        <v>0.02</v>
      </c>
      <c r="T227" s="5"/>
      <c r="U227" s="5"/>
      <c r="V227" s="5"/>
      <c r="W227" s="5">
        <v>0.16</v>
      </c>
      <c r="X227" s="5">
        <v>0.08</v>
      </c>
    </row>
    <row r="228" spans="1:24" ht="11.25" customHeight="1" x14ac:dyDescent="0.2">
      <c r="A228" s="4">
        <f>A227+1</f>
        <v>350</v>
      </c>
      <c r="B228" s="3" t="s">
        <v>367</v>
      </c>
      <c r="C228" s="2">
        <v>2.86</v>
      </c>
      <c r="D228" s="2">
        <v>2.4</v>
      </c>
      <c r="E228" s="2">
        <v>0.1</v>
      </c>
      <c r="F228" s="5"/>
      <c r="G228" s="5">
        <v>0.21</v>
      </c>
      <c r="H228" s="5">
        <v>1.66</v>
      </c>
      <c r="I228" s="5">
        <v>0.98</v>
      </c>
      <c r="J228" s="5">
        <v>0.01</v>
      </c>
      <c r="K228" s="5"/>
      <c r="L228" s="5"/>
      <c r="M228" s="5"/>
      <c r="N228" s="5">
        <v>0.22</v>
      </c>
      <c r="O228" s="5">
        <v>2.12</v>
      </c>
      <c r="P228" s="5"/>
      <c r="Q228" s="5">
        <v>0.05</v>
      </c>
      <c r="R228" s="5">
        <v>0.01</v>
      </c>
      <c r="S228" s="5">
        <v>0.01</v>
      </c>
      <c r="T228" s="5"/>
      <c r="U228" s="5"/>
      <c r="V228" s="5"/>
      <c r="W228" s="5">
        <v>0.1</v>
      </c>
      <c r="X228" s="5">
        <v>0.04</v>
      </c>
    </row>
    <row r="229" spans="1:24" ht="11.25" customHeight="1" x14ac:dyDescent="0.2">
      <c r="A229" s="4">
        <f>A228+1</f>
        <v>351</v>
      </c>
      <c r="B229" s="3" t="s">
        <v>368</v>
      </c>
      <c r="C229" s="2">
        <v>4.3</v>
      </c>
      <c r="D229" s="2">
        <v>3.4</v>
      </c>
      <c r="E229" s="2">
        <v>0.2</v>
      </c>
      <c r="F229" s="5"/>
      <c r="G229" s="5">
        <v>0.26</v>
      </c>
      <c r="H229" s="5">
        <v>2.36</v>
      </c>
      <c r="I229" s="5">
        <v>1.46</v>
      </c>
      <c r="J229" s="5">
        <v>0.01</v>
      </c>
      <c r="K229" s="5"/>
      <c r="L229" s="5"/>
      <c r="M229" s="5"/>
      <c r="N229" s="5">
        <v>0.28000000000000003</v>
      </c>
      <c r="O229" s="5">
        <v>3.1</v>
      </c>
      <c r="P229" s="5">
        <v>0.01</v>
      </c>
      <c r="Q229" s="5">
        <v>0.14000000000000001</v>
      </c>
      <c r="R229" s="5">
        <v>0.01</v>
      </c>
      <c r="S229" s="5">
        <v>0.02</v>
      </c>
      <c r="T229" s="5"/>
      <c r="U229" s="5"/>
      <c r="V229" s="5"/>
      <c r="W229" s="5">
        <v>0.15</v>
      </c>
      <c r="X229" s="5">
        <v>0.05</v>
      </c>
    </row>
    <row r="230" spans="1:24" ht="11.25" customHeight="1" x14ac:dyDescent="0.2">
      <c r="A230" s="4">
        <f t="shared" si="8"/>
        <v>352</v>
      </c>
      <c r="B230" s="3" t="s">
        <v>369</v>
      </c>
      <c r="C230" s="2">
        <v>3.9</v>
      </c>
      <c r="D230" s="2">
        <v>3.7</v>
      </c>
      <c r="E230" s="2">
        <v>0.1</v>
      </c>
      <c r="F230" s="5"/>
      <c r="G230" s="5">
        <v>0.28999999999999998</v>
      </c>
      <c r="H230" s="5">
        <v>2.34</v>
      </c>
      <c r="I230" s="5">
        <v>1.06</v>
      </c>
      <c r="J230" s="5">
        <v>0.01</v>
      </c>
      <c r="K230" s="5"/>
      <c r="L230" s="5"/>
      <c r="M230" s="5"/>
      <c r="N230" s="5">
        <v>0.45</v>
      </c>
      <c r="O230" s="5">
        <v>3.23</v>
      </c>
      <c r="P230" s="5"/>
      <c r="Q230" s="5">
        <v>0.08</v>
      </c>
      <c r="R230" s="5">
        <v>0.01</v>
      </c>
      <c r="S230" s="5">
        <v>0.01</v>
      </c>
      <c r="T230" s="5"/>
      <c r="U230" s="5"/>
      <c r="V230" s="5"/>
      <c r="W230" s="5">
        <v>0.12</v>
      </c>
      <c r="X230" s="5">
        <v>0.02</v>
      </c>
    </row>
    <row r="231" spans="1:24" ht="11.25" customHeight="1" x14ac:dyDescent="0.2">
      <c r="A231" s="4">
        <f t="shared" si="8"/>
        <v>353</v>
      </c>
      <c r="B231" s="3" t="s">
        <v>370</v>
      </c>
      <c r="C231" s="2">
        <v>5.5</v>
      </c>
      <c r="D231" s="2">
        <v>5.4</v>
      </c>
      <c r="E231" s="2">
        <v>0.2</v>
      </c>
      <c r="F231" s="5">
        <v>0.02</v>
      </c>
      <c r="G231" s="5">
        <v>0.4</v>
      </c>
      <c r="H231" s="5">
        <v>3.07</v>
      </c>
      <c r="I231" s="5">
        <v>1.65</v>
      </c>
      <c r="J231" s="5">
        <v>0.01</v>
      </c>
      <c r="K231" s="5">
        <v>0.01</v>
      </c>
      <c r="L231" s="5"/>
      <c r="M231" s="5"/>
      <c r="N231" s="5">
        <v>0.61</v>
      </c>
      <c r="O231" s="5">
        <v>4.71</v>
      </c>
      <c r="P231" s="5">
        <v>0.02</v>
      </c>
      <c r="Q231" s="5">
        <v>0.16</v>
      </c>
      <c r="R231" s="5">
        <v>0.03</v>
      </c>
      <c r="S231" s="5">
        <v>0.02</v>
      </c>
      <c r="T231" s="5"/>
      <c r="U231" s="5"/>
      <c r="V231" s="5"/>
      <c r="W231" s="5">
        <v>0.22</v>
      </c>
      <c r="X231" s="5">
        <v>0.01</v>
      </c>
    </row>
    <row r="232" spans="1:24" ht="11.25" customHeight="1" x14ac:dyDescent="0.2">
      <c r="A232" s="4">
        <f t="shared" si="8"/>
        <v>354</v>
      </c>
      <c r="B232" s="3" t="s">
        <v>371</v>
      </c>
      <c r="C232" s="2">
        <v>6.8</v>
      </c>
      <c r="D232" s="2">
        <v>6.4</v>
      </c>
      <c r="E232" s="2">
        <v>0.2</v>
      </c>
      <c r="F232" s="5">
        <v>0.01</v>
      </c>
      <c r="G232" s="5">
        <v>0.46</v>
      </c>
      <c r="H232" s="5">
        <v>3.8</v>
      </c>
      <c r="I232" s="5">
        <v>2.06</v>
      </c>
      <c r="J232" s="5">
        <v>0.01</v>
      </c>
      <c r="K232" s="5">
        <v>0.01</v>
      </c>
      <c r="L232" s="5"/>
      <c r="M232" s="5"/>
      <c r="N232" s="5">
        <v>0.71</v>
      </c>
      <c r="O232" s="5">
        <v>5.56</v>
      </c>
      <c r="P232" s="5">
        <v>0.04</v>
      </c>
      <c r="Q232" s="5">
        <v>0.15</v>
      </c>
      <c r="R232" s="5">
        <v>0.06</v>
      </c>
      <c r="S232" s="5"/>
      <c r="T232" s="5"/>
      <c r="U232" s="5"/>
      <c r="V232" s="5"/>
      <c r="W232" s="5">
        <v>0.3</v>
      </c>
      <c r="X232" s="5">
        <v>0.03</v>
      </c>
    </row>
    <row r="233" spans="1:24" ht="11.25" customHeight="1" x14ac:dyDescent="0.2">
      <c r="A233" s="4">
        <f t="shared" si="8"/>
        <v>355</v>
      </c>
      <c r="B233" s="3" t="s">
        <v>372</v>
      </c>
      <c r="C233" s="2">
        <v>2.79</v>
      </c>
      <c r="D233" s="2">
        <v>1.5</v>
      </c>
      <c r="E233" s="2">
        <v>0.1</v>
      </c>
      <c r="F233" s="5"/>
      <c r="G233" s="5">
        <v>0.18</v>
      </c>
      <c r="H233" s="5">
        <v>1.28</v>
      </c>
      <c r="I233" s="5">
        <v>1.44</v>
      </c>
      <c r="J233" s="5">
        <v>0.01</v>
      </c>
      <c r="K233" s="5">
        <v>0.01</v>
      </c>
      <c r="L233" s="5"/>
      <c r="M233" s="5"/>
      <c r="N233" s="5">
        <v>0.09</v>
      </c>
      <c r="O233" s="5">
        <v>1.43</v>
      </c>
      <c r="P233" s="5">
        <v>0.01</v>
      </c>
      <c r="Q233" s="5">
        <v>0.05</v>
      </c>
      <c r="R233" s="5"/>
      <c r="S233" s="5"/>
      <c r="T233" s="5"/>
      <c r="U233" s="5"/>
      <c r="V233" s="5"/>
      <c r="W233" s="5">
        <v>0.16</v>
      </c>
      <c r="X233" s="5">
        <v>0.05</v>
      </c>
    </row>
    <row r="234" spans="1:24" ht="11.25" customHeight="1" x14ac:dyDescent="0.2">
      <c r="A234" s="4">
        <f t="shared" si="8"/>
        <v>356</v>
      </c>
      <c r="B234" s="3" t="s">
        <v>373</v>
      </c>
      <c r="C234" s="2">
        <v>4.7</v>
      </c>
      <c r="D234" s="2">
        <v>2.2000000000000002</v>
      </c>
      <c r="E234" s="2">
        <v>1.1000000000000001</v>
      </c>
      <c r="F234" s="5"/>
      <c r="G234" s="5">
        <v>0.14000000000000001</v>
      </c>
      <c r="H234" s="5">
        <v>2.2999999999999998</v>
      </c>
      <c r="I234" s="5">
        <v>1.86</v>
      </c>
      <c r="J234" s="5">
        <v>0.01</v>
      </c>
      <c r="K234" s="5">
        <v>0.12</v>
      </c>
      <c r="L234" s="5">
        <v>0.02</v>
      </c>
      <c r="M234" s="5"/>
      <c r="N234" s="5">
        <v>0.23</v>
      </c>
      <c r="O234" s="5">
        <v>1.89</v>
      </c>
      <c r="P234" s="5"/>
      <c r="Q234" s="5">
        <v>0.37</v>
      </c>
      <c r="R234" s="5">
        <v>0.1</v>
      </c>
      <c r="S234" s="5">
        <v>0.31</v>
      </c>
      <c r="T234" s="5">
        <v>7.0000000000000007E-2</v>
      </c>
      <c r="U234" s="5">
        <v>0.16</v>
      </c>
      <c r="V234" s="5">
        <v>0.04</v>
      </c>
      <c r="W234" s="5">
        <v>0.09</v>
      </c>
      <c r="X234" s="5">
        <v>0.02</v>
      </c>
    </row>
    <row r="235" spans="1:24" ht="11.25" customHeight="1" x14ac:dyDescent="0.2">
      <c r="A235" s="4">
        <f t="shared" si="8"/>
        <v>357</v>
      </c>
      <c r="B235" s="3" t="s">
        <v>374</v>
      </c>
      <c r="C235" s="2">
        <v>2.9</v>
      </c>
      <c r="D235" s="2">
        <v>1.9</v>
      </c>
      <c r="E235" s="2">
        <v>0.2</v>
      </c>
      <c r="F235" s="5"/>
      <c r="G235" s="5">
        <v>0.17</v>
      </c>
      <c r="H235" s="5">
        <v>1.44</v>
      </c>
      <c r="I235" s="5">
        <v>1.1599999999999999</v>
      </c>
      <c r="J235" s="5">
        <v>0.01</v>
      </c>
      <c r="K235" s="5">
        <v>0.01</v>
      </c>
      <c r="L235" s="5"/>
      <c r="M235" s="5"/>
      <c r="N235" s="5">
        <v>0.15</v>
      </c>
      <c r="O235" s="5">
        <v>1.69</v>
      </c>
      <c r="P235" s="5">
        <v>0.01</v>
      </c>
      <c r="Q235" s="5">
        <v>0.11</v>
      </c>
      <c r="R235" s="5">
        <v>0.02</v>
      </c>
      <c r="S235" s="5">
        <v>0.03</v>
      </c>
      <c r="T235" s="5">
        <v>0.01</v>
      </c>
      <c r="U235" s="5"/>
      <c r="V235" s="5"/>
      <c r="W235" s="5">
        <v>0.1</v>
      </c>
      <c r="X235" s="5">
        <v>0.01</v>
      </c>
    </row>
    <row r="236" spans="1:24" ht="11.25" customHeight="1" x14ac:dyDescent="0.2">
      <c r="A236" s="4">
        <f t="shared" si="8"/>
        <v>358</v>
      </c>
      <c r="B236" s="3" t="s">
        <v>375</v>
      </c>
      <c r="C236" s="2">
        <v>4.5</v>
      </c>
      <c r="D236" s="2">
        <v>3.1</v>
      </c>
      <c r="E236" s="2">
        <v>0.2</v>
      </c>
      <c r="F236" s="5"/>
      <c r="G236" s="5">
        <v>0.25</v>
      </c>
      <c r="H236" s="5">
        <v>2.21</v>
      </c>
      <c r="I236" s="5">
        <v>1.76</v>
      </c>
      <c r="J236" s="5">
        <v>0.01</v>
      </c>
      <c r="K236" s="5"/>
      <c r="L236" s="5">
        <v>0.01</v>
      </c>
      <c r="M236" s="5"/>
      <c r="N236" s="5">
        <v>0.23</v>
      </c>
      <c r="O236" s="5">
        <v>2.87</v>
      </c>
      <c r="P236" s="5"/>
      <c r="Q236" s="5">
        <v>0.16</v>
      </c>
      <c r="R236" s="5">
        <v>0.02</v>
      </c>
      <c r="S236" s="5">
        <v>0.02</v>
      </c>
      <c r="T236" s="5"/>
      <c r="U236" s="5"/>
      <c r="V236" s="5"/>
      <c r="W236" s="5">
        <v>0.14000000000000001</v>
      </c>
      <c r="X236" s="5">
        <v>0.02</v>
      </c>
    </row>
    <row r="237" spans="1:24" ht="11.25" customHeight="1" x14ac:dyDescent="0.2">
      <c r="A237" s="4">
        <f t="shared" si="8"/>
        <v>359</v>
      </c>
      <c r="B237" s="3" t="s">
        <v>376</v>
      </c>
      <c r="C237" s="2">
        <v>3.9</v>
      </c>
      <c r="D237" s="2">
        <v>2.8</v>
      </c>
      <c r="E237" s="2">
        <v>0.1</v>
      </c>
      <c r="F237" s="5"/>
      <c r="G237" s="5">
        <v>0.27</v>
      </c>
      <c r="H237" s="5">
        <v>2.0699999999999998</v>
      </c>
      <c r="I237" s="5">
        <v>1.4</v>
      </c>
      <c r="J237" s="5">
        <v>0.01</v>
      </c>
      <c r="K237" s="5"/>
      <c r="L237" s="5"/>
      <c r="M237" s="5"/>
      <c r="N237" s="5">
        <v>0.28000000000000003</v>
      </c>
      <c r="O237" s="5">
        <v>2.4900000000000002</v>
      </c>
      <c r="P237" s="5">
        <v>0.01</v>
      </c>
      <c r="Q237" s="5">
        <v>0.08</v>
      </c>
      <c r="R237" s="5">
        <v>0.01</v>
      </c>
      <c r="S237" s="5"/>
      <c r="T237" s="5"/>
      <c r="U237" s="5"/>
      <c r="V237" s="5"/>
      <c r="W237" s="5">
        <v>0.16</v>
      </c>
      <c r="X237" s="5"/>
    </row>
    <row r="238" spans="1:24" ht="11.25" customHeight="1" x14ac:dyDescent="0.2">
      <c r="A238" s="4">
        <f t="shared" si="8"/>
        <v>360</v>
      </c>
      <c r="B238" s="3" t="s">
        <v>377</v>
      </c>
      <c r="C238" s="2">
        <v>3.1</v>
      </c>
      <c r="D238" s="2">
        <v>2.2999999999999998</v>
      </c>
      <c r="E238" s="2">
        <v>0.1</v>
      </c>
      <c r="F238" s="5"/>
      <c r="G238" s="5">
        <v>0.19</v>
      </c>
      <c r="H238" s="5">
        <v>1.65</v>
      </c>
      <c r="I238" s="5">
        <v>1.1299999999999999</v>
      </c>
      <c r="J238" s="5">
        <v>0.01</v>
      </c>
      <c r="K238" s="5"/>
      <c r="L238" s="5"/>
      <c r="M238" s="5"/>
      <c r="N238" s="5">
        <v>0.18</v>
      </c>
      <c r="O238" s="5">
        <v>2.09</v>
      </c>
      <c r="P238" s="5"/>
      <c r="Q238" s="5">
        <v>7.0000000000000007E-2</v>
      </c>
      <c r="R238" s="5">
        <v>0.01</v>
      </c>
      <c r="S238" s="5">
        <v>0.01</v>
      </c>
      <c r="T238" s="5"/>
      <c r="U238" s="5"/>
      <c r="V238" s="5"/>
      <c r="W238" s="5">
        <v>0.11</v>
      </c>
      <c r="X238" s="5">
        <v>0.02</v>
      </c>
    </row>
    <row r="239" spans="1:24" ht="11.25" customHeight="1" x14ac:dyDescent="0.2">
      <c r="A239" s="4">
        <f t="shared" si="8"/>
        <v>361</v>
      </c>
      <c r="B239" s="3" t="s">
        <v>378</v>
      </c>
      <c r="C239" s="2">
        <v>12.1</v>
      </c>
      <c r="D239" s="2">
        <v>10.4</v>
      </c>
      <c r="E239" s="2">
        <v>0.5</v>
      </c>
      <c r="F239" s="5">
        <v>0.02</v>
      </c>
      <c r="G239" s="5">
        <v>0.95</v>
      </c>
      <c r="H239" s="5">
        <v>6.35</v>
      </c>
      <c r="I239" s="5">
        <v>3.98</v>
      </c>
      <c r="J239" s="5">
        <v>0.02</v>
      </c>
      <c r="K239" s="5"/>
      <c r="L239" s="5"/>
      <c r="M239" s="5"/>
      <c r="N239" s="5">
        <v>1.1000000000000001</v>
      </c>
      <c r="O239" s="5">
        <v>9.07</v>
      </c>
      <c r="P239" s="5">
        <v>7.0000000000000007E-2</v>
      </c>
      <c r="Q239" s="5">
        <v>0.28999999999999998</v>
      </c>
      <c r="R239" s="5">
        <v>0.12</v>
      </c>
      <c r="S239" s="5">
        <v>0.05</v>
      </c>
      <c r="T239" s="5"/>
      <c r="U239" s="5"/>
      <c r="V239" s="5"/>
      <c r="W239" s="5">
        <v>0.5</v>
      </c>
      <c r="X239" s="5">
        <v>0.05</v>
      </c>
    </row>
    <row r="240" spans="1:24" ht="11.25" customHeight="1" x14ac:dyDescent="0.2">
      <c r="A240" s="4">
        <f t="shared" si="8"/>
        <v>362</v>
      </c>
      <c r="B240" s="3" t="s">
        <v>614</v>
      </c>
      <c r="C240" s="2">
        <v>7.3</v>
      </c>
      <c r="D240" s="2">
        <v>6.5</v>
      </c>
      <c r="E240" s="2">
        <v>0.3</v>
      </c>
      <c r="F240" s="5">
        <v>0.01</v>
      </c>
      <c r="G240" s="5">
        <v>0.59</v>
      </c>
      <c r="H240" s="5">
        <v>3.77</v>
      </c>
      <c r="I240" s="5">
        <v>2.39</v>
      </c>
      <c r="J240" s="5">
        <v>0.01</v>
      </c>
      <c r="K240" s="5"/>
      <c r="L240" s="5"/>
      <c r="M240" s="5"/>
      <c r="N240" s="5">
        <v>0.71</v>
      </c>
      <c r="O240" s="5">
        <v>5.63</v>
      </c>
      <c r="P240" s="5">
        <v>0.06</v>
      </c>
      <c r="Q240" s="5">
        <v>0.16</v>
      </c>
      <c r="R240" s="5">
        <v>0.09</v>
      </c>
      <c r="S240" s="5">
        <v>0.01</v>
      </c>
      <c r="T240" s="5"/>
      <c r="U240" s="5"/>
      <c r="V240" s="5"/>
      <c r="W240" s="5">
        <v>0.43</v>
      </c>
      <c r="X240" s="5"/>
    </row>
    <row r="241" spans="1:24" ht="11.25" customHeight="1" x14ac:dyDescent="0.2">
      <c r="A241" s="4">
        <f t="shared" si="8"/>
        <v>363</v>
      </c>
      <c r="B241" s="3" t="s">
        <v>379</v>
      </c>
      <c r="C241" s="2">
        <v>3.9</v>
      </c>
      <c r="D241" s="2">
        <v>4</v>
      </c>
      <c r="E241" s="2">
        <v>0.2</v>
      </c>
      <c r="F241" s="5"/>
      <c r="G241" s="5">
        <v>0.22</v>
      </c>
      <c r="H241" s="5">
        <v>2.2200000000000002</v>
      </c>
      <c r="I241" s="5">
        <v>1.25</v>
      </c>
      <c r="J241" s="5">
        <v>0.01</v>
      </c>
      <c r="K241" s="5">
        <v>0.02</v>
      </c>
      <c r="L241" s="5"/>
      <c r="M241" s="5"/>
      <c r="N241" s="5">
        <v>0.42</v>
      </c>
      <c r="O241" s="5">
        <v>3.54</v>
      </c>
      <c r="P241" s="5">
        <v>0.01</v>
      </c>
      <c r="Q241" s="5">
        <v>0.12</v>
      </c>
      <c r="R241" s="5">
        <v>0.02</v>
      </c>
      <c r="S241" s="5">
        <v>0.01</v>
      </c>
      <c r="T241" s="5"/>
      <c r="U241" s="5"/>
      <c r="V241" s="5"/>
      <c r="W241" s="5">
        <v>0.15</v>
      </c>
      <c r="X241" s="5">
        <v>7.0000000000000007E-2</v>
      </c>
    </row>
    <row r="242" spans="1:24" ht="11.25" customHeight="1" x14ac:dyDescent="0.2">
      <c r="A242" s="4">
        <f t="shared" si="8"/>
        <v>364</v>
      </c>
      <c r="B242" s="3" t="s">
        <v>380</v>
      </c>
      <c r="C242" s="2">
        <v>2.2999999999999998</v>
      </c>
      <c r="D242" s="2">
        <v>2.2999999999999998</v>
      </c>
      <c r="E242" s="2">
        <v>0.1</v>
      </c>
      <c r="F242" s="5"/>
      <c r="G242" s="5">
        <v>0.14000000000000001</v>
      </c>
      <c r="H242" s="5">
        <v>1.36</v>
      </c>
      <c r="I242" s="5">
        <v>0.66</v>
      </c>
      <c r="J242" s="5"/>
      <c r="K242" s="5"/>
      <c r="L242" s="5"/>
      <c r="M242" s="5"/>
      <c r="N242" s="5">
        <v>0.25</v>
      </c>
      <c r="O242" s="5">
        <v>1.98</v>
      </c>
      <c r="P242" s="5"/>
      <c r="Q242" s="5">
        <v>0.06</v>
      </c>
      <c r="R242" s="5">
        <v>0.01</v>
      </c>
      <c r="S242" s="5"/>
      <c r="T242" s="5"/>
      <c r="U242" s="5"/>
      <c r="V242" s="5"/>
      <c r="W242" s="5">
        <v>0.08</v>
      </c>
      <c r="X242" s="5"/>
    </row>
    <row r="243" spans="1:24" ht="11.25" customHeight="1" x14ac:dyDescent="0.2">
      <c r="A243" s="4">
        <f t="shared" si="8"/>
        <v>365</v>
      </c>
      <c r="B243" s="3" t="s">
        <v>381</v>
      </c>
      <c r="C243" s="2">
        <v>11.2</v>
      </c>
      <c r="D243" s="2">
        <v>10.3</v>
      </c>
      <c r="E243" s="2">
        <v>0.5</v>
      </c>
      <c r="F243" s="5"/>
      <c r="G243" s="5">
        <v>0.68</v>
      </c>
      <c r="H243" s="5">
        <v>5.54</v>
      </c>
      <c r="I243" s="5">
        <v>4.2</v>
      </c>
      <c r="J243" s="5">
        <v>0.02</v>
      </c>
      <c r="K243" s="5">
        <v>0.02</v>
      </c>
      <c r="L243" s="5"/>
      <c r="M243" s="5"/>
      <c r="N243" s="5">
        <v>0.77</v>
      </c>
      <c r="O243" s="5">
        <v>9.31</v>
      </c>
      <c r="P243" s="5"/>
      <c r="Q243" s="5">
        <v>0.43</v>
      </c>
      <c r="R243" s="5">
        <v>0.09</v>
      </c>
      <c r="S243" s="5">
        <v>0.02</v>
      </c>
      <c r="T243" s="5"/>
      <c r="U243" s="5"/>
      <c r="V243" s="5"/>
      <c r="W243" s="5">
        <v>0.41</v>
      </c>
      <c r="X243" s="5">
        <v>0.02</v>
      </c>
    </row>
    <row r="244" spans="1:24" ht="11.25" customHeight="1" x14ac:dyDescent="0.2">
      <c r="A244" s="4">
        <f t="shared" si="8"/>
        <v>366</v>
      </c>
      <c r="B244" s="3" t="s">
        <v>382</v>
      </c>
      <c r="C244" s="2">
        <v>6.8</v>
      </c>
      <c r="D244" s="2">
        <v>6.8</v>
      </c>
      <c r="E244" s="2">
        <v>0.3</v>
      </c>
      <c r="F244" s="5">
        <v>0.01</v>
      </c>
      <c r="G244" s="5">
        <v>0.41</v>
      </c>
      <c r="H244" s="5">
        <v>3.4</v>
      </c>
      <c r="I244" s="5">
        <v>2.63</v>
      </c>
      <c r="J244" s="5">
        <v>0.01</v>
      </c>
      <c r="K244" s="5"/>
      <c r="L244" s="5"/>
      <c r="M244" s="5"/>
      <c r="N244" s="5">
        <v>0.48</v>
      </c>
      <c r="O244" s="5">
        <v>6.11</v>
      </c>
      <c r="P244" s="5">
        <v>0.06</v>
      </c>
      <c r="Q244" s="5">
        <v>0.26</v>
      </c>
      <c r="R244" s="5">
        <v>0.04</v>
      </c>
      <c r="S244" s="5">
        <v>0.01</v>
      </c>
      <c r="T244" s="5"/>
      <c r="U244" s="5">
        <v>0.01</v>
      </c>
      <c r="V244" s="5"/>
      <c r="W244" s="5">
        <v>0.28999999999999998</v>
      </c>
      <c r="X244" s="5">
        <v>0.01</v>
      </c>
    </row>
    <row r="245" spans="1:24" ht="11.25" customHeight="1" x14ac:dyDescent="0.2">
      <c r="A245" s="4">
        <f t="shared" si="8"/>
        <v>367</v>
      </c>
      <c r="B245" s="3" t="s">
        <v>383</v>
      </c>
      <c r="C245" s="2">
        <v>3.1</v>
      </c>
      <c r="D245" s="2">
        <v>3.1</v>
      </c>
      <c r="E245" s="2">
        <v>0.1</v>
      </c>
      <c r="F245" s="5">
        <v>0.01</v>
      </c>
      <c r="G245" s="5">
        <v>0.21</v>
      </c>
      <c r="H245" s="5">
        <v>1.71</v>
      </c>
      <c r="I245" s="5">
        <v>0.93</v>
      </c>
      <c r="J245" s="5">
        <v>0.01</v>
      </c>
      <c r="K245" s="5"/>
      <c r="L245" s="5"/>
      <c r="M245" s="5"/>
      <c r="N245" s="5">
        <v>0.32</v>
      </c>
      <c r="O245" s="5">
        <v>2.7</v>
      </c>
      <c r="P245" s="5">
        <v>0.01</v>
      </c>
      <c r="Q245" s="5">
        <v>0.09</v>
      </c>
      <c r="R245" s="5">
        <v>0.01</v>
      </c>
      <c r="S245" s="5">
        <v>0.01</v>
      </c>
      <c r="T245" s="5"/>
      <c r="U245" s="5"/>
      <c r="V245" s="5"/>
      <c r="W245" s="5">
        <v>0.08</v>
      </c>
      <c r="X245" s="5">
        <v>0.01</v>
      </c>
    </row>
    <row r="246" spans="1:24" ht="11.25" customHeight="1" x14ac:dyDescent="0.2">
      <c r="A246" s="4">
        <f>A245+1</f>
        <v>368</v>
      </c>
      <c r="B246" s="3" t="s">
        <v>384</v>
      </c>
      <c r="C246" s="2">
        <v>9.6999999999999993</v>
      </c>
      <c r="D246" s="2">
        <v>7.7</v>
      </c>
      <c r="E246" s="2">
        <v>0.2</v>
      </c>
      <c r="F246" s="5">
        <v>0.02</v>
      </c>
      <c r="G246" s="5">
        <v>0.63</v>
      </c>
      <c r="H246" s="5">
        <v>4.96</v>
      </c>
      <c r="I246" s="5">
        <v>3.49</v>
      </c>
      <c r="J246" s="5">
        <v>0.04</v>
      </c>
      <c r="K246" s="5">
        <v>0.02</v>
      </c>
      <c r="L246" s="5"/>
      <c r="M246" s="5"/>
      <c r="N246" s="5">
        <v>0.77</v>
      </c>
      <c r="O246" s="5">
        <v>6.79</v>
      </c>
      <c r="P246" s="5">
        <v>0.04</v>
      </c>
      <c r="Q246" s="5">
        <v>0.19</v>
      </c>
      <c r="R246" s="5">
        <v>0.04</v>
      </c>
      <c r="S246" s="5">
        <v>0.02</v>
      </c>
      <c r="T246" s="5"/>
      <c r="U246" s="5"/>
      <c r="V246" s="5"/>
      <c r="W246" s="5">
        <v>0.42</v>
      </c>
      <c r="X246" s="5">
        <v>0.06</v>
      </c>
    </row>
    <row r="247" spans="1:24" ht="11.25" customHeight="1" x14ac:dyDescent="0.2">
      <c r="A247" s="4">
        <f>A246+1</f>
        <v>369</v>
      </c>
      <c r="B247" s="3" t="s">
        <v>385</v>
      </c>
      <c r="C247" s="2">
        <v>3.4</v>
      </c>
      <c r="D247" s="2">
        <v>3.3</v>
      </c>
      <c r="E247" s="2">
        <v>0.1</v>
      </c>
      <c r="F247" s="5"/>
      <c r="G247" s="5">
        <v>0.2</v>
      </c>
      <c r="H247" s="5">
        <v>1.79</v>
      </c>
      <c r="I247" s="5">
        <v>1.1000000000000001</v>
      </c>
      <c r="J247" s="5">
        <v>0.01</v>
      </c>
      <c r="K247" s="5">
        <v>0.01</v>
      </c>
      <c r="L247" s="5"/>
      <c r="M247" s="5"/>
      <c r="N247" s="5">
        <v>0.36</v>
      </c>
      <c r="O247" s="5">
        <v>2.85</v>
      </c>
      <c r="P247" s="5">
        <v>0.02</v>
      </c>
      <c r="Q247" s="5"/>
      <c r="R247" s="5">
        <v>0.04</v>
      </c>
      <c r="S247" s="5">
        <v>0.03</v>
      </c>
      <c r="T247" s="5">
        <v>0.01</v>
      </c>
      <c r="U247" s="5"/>
      <c r="V247" s="5"/>
      <c r="W247" s="5">
        <v>0.16</v>
      </c>
      <c r="X247" s="5">
        <v>0.01</v>
      </c>
    </row>
    <row r="248" spans="1:24" ht="11.25" customHeight="1" x14ac:dyDescent="0.2">
      <c r="A248" s="4">
        <f t="shared" ref="A248:A278" si="9">A247+1</f>
        <v>370</v>
      </c>
      <c r="B248" s="3" t="s">
        <v>386</v>
      </c>
      <c r="C248" s="2">
        <v>5.0999999999999996</v>
      </c>
      <c r="D248" s="2">
        <v>4.9000000000000004</v>
      </c>
      <c r="E248" s="2">
        <v>0.3</v>
      </c>
      <c r="F248" s="5"/>
      <c r="G248" s="5">
        <v>0.32</v>
      </c>
      <c r="H248" s="5">
        <v>2.82</v>
      </c>
      <c r="I248" s="5">
        <v>1.61</v>
      </c>
      <c r="J248" s="5">
        <v>0.01</v>
      </c>
      <c r="K248" s="5">
        <v>0.01</v>
      </c>
      <c r="L248" s="5"/>
      <c r="M248" s="5"/>
      <c r="N248" s="5">
        <v>0.52</v>
      </c>
      <c r="O248" s="5">
        <v>4.28</v>
      </c>
      <c r="P248" s="5">
        <v>0.03</v>
      </c>
      <c r="Q248" s="5">
        <v>0.16</v>
      </c>
      <c r="R248" s="5">
        <v>0.04</v>
      </c>
      <c r="S248" s="5">
        <v>0.04</v>
      </c>
      <c r="T248" s="5">
        <v>0.01</v>
      </c>
      <c r="U248" s="5"/>
      <c r="V248" s="5"/>
      <c r="W248" s="5">
        <v>0.21</v>
      </c>
      <c r="X248" s="5">
        <v>0.01</v>
      </c>
    </row>
    <row r="249" spans="1:24" ht="11.25" customHeight="1" x14ac:dyDescent="0.2">
      <c r="A249" s="4">
        <f t="shared" si="9"/>
        <v>371</v>
      </c>
      <c r="B249" s="3" t="s">
        <v>387</v>
      </c>
      <c r="C249" s="2">
        <v>2.9</v>
      </c>
      <c r="D249" s="2">
        <v>2.8</v>
      </c>
      <c r="E249" s="2">
        <v>0.1</v>
      </c>
      <c r="F249" s="5"/>
      <c r="G249" s="5">
        <v>0.13</v>
      </c>
      <c r="H249" s="5">
        <v>1.64</v>
      </c>
      <c r="I249" s="5">
        <v>0.99</v>
      </c>
      <c r="J249" s="5">
        <v>0.01</v>
      </c>
      <c r="K249" s="5">
        <v>0.01</v>
      </c>
      <c r="L249" s="5">
        <v>0.01</v>
      </c>
      <c r="M249" s="5"/>
      <c r="N249" s="5">
        <v>0.26</v>
      </c>
      <c r="O249" s="5">
        <v>2.48</v>
      </c>
      <c r="P249" s="5">
        <v>0.01</v>
      </c>
      <c r="Q249" s="5">
        <v>0.09</v>
      </c>
      <c r="R249" s="5">
        <v>0.03</v>
      </c>
      <c r="S249" s="5">
        <v>0.01</v>
      </c>
      <c r="T249" s="5"/>
      <c r="U249" s="5"/>
      <c r="V249" s="5"/>
      <c r="W249" s="5">
        <v>0.13</v>
      </c>
      <c r="X249" s="5">
        <v>0.05</v>
      </c>
    </row>
    <row r="250" spans="1:24" ht="11.25" customHeight="1" x14ac:dyDescent="0.2">
      <c r="A250" s="4">
        <f t="shared" si="9"/>
        <v>372</v>
      </c>
      <c r="B250" s="3" t="s">
        <v>388</v>
      </c>
      <c r="C250" s="2">
        <v>2.2000000000000002</v>
      </c>
      <c r="D250" s="2">
        <v>2.6</v>
      </c>
      <c r="E250" s="2">
        <v>0.1</v>
      </c>
      <c r="F250" s="5"/>
      <c r="G250" s="5">
        <v>0.12</v>
      </c>
      <c r="H250" s="5">
        <v>1.27</v>
      </c>
      <c r="I250" s="5">
        <v>0.71</v>
      </c>
      <c r="J250" s="5">
        <v>0.01</v>
      </c>
      <c r="K250" s="5">
        <v>0.01</v>
      </c>
      <c r="L250" s="5"/>
      <c r="M250" s="5"/>
      <c r="N250" s="5">
        <v>0.21</v>
      </c>
      <c r="O250" s="5">
        <v>2.35</v>
      </c>
      <c r="P250" s="5">
        <v>0.01</v>
      </c>
      <c r="Q250" s="5">
        <v>7.0000000000000007E-2</v>
      </c>
      <c r="R250" s="5">
        <v>0.01</v>
      </c>
      <c r="S250" s="5">
        <v>0.01</v>
      </c>
      <c r="T250" s="5"/>
      <c r="U250" s="5"/>
      <c r="V250" s="5"/>
      <c r="W250" s="5">
        <v>0.08</v>
      </c>
      <c r="X250" s="5">
        <v>0.02</v>
      </c>
    </row>
    <row r="251" spans="1:24" ht="11.25" customHeight="1" x14ac:dyDescent="0.2">
      <c r="A251" s="4">
        <f t="shared" si="9"/>
        <v>373</v>
      </c>
      <c r="B251" s="3" t="s">
        <v>389</v>
      </c>
      <c r="C251" s="2">
        <v>3.5</v>
      </c>
      <c r="D251" s="2">
        <v>2.9</v>
      </c>
      <c r="E251" s="2">
        <v>0.2</v>
      </c>
      <c r="F251" s="5">
        <v>0.01</v>
      </c>
      <c r="G251" s="5">
        <v>0.19</v>
      </c>
      <c r="H251" s="5">
        <v>1.72</v>
      </c>
      <c r="I251" s="5">
        <v>1.38</v>
      </c>
      <c r="J251" s="5">
        <v>0.01</v>
      </c>
      <c r="K251" s="5"/>
      <c r="L251" s="5"/>
      <c r="M251" s="5"/>
      <c r="N251" s="5">
        <v>0.24</v>
      </c>
      <c r="O251" s="5">
        <v>2.6</v>
      </c>
      <c r="P251" s="5">
        <v>0.02</v>
      </c>
      <c r="Q251" s="5">
        <v>0.12</v>
      </c>
      <c r="R251" s="5">
        <v>0.01</v>
      </c>
      <c r="S251" s="5">
        <v>0.01</v>
      </c>
      <c r="T251" s="5"/>
      <c r="U251" s="5"/>
      <c r="V251" s="5"/>
      <c r="W251" s="5">
        <v>0.2</v>
      </c>
      <c r="X251" s="5">
        <v>0.01</v>
      </c>
    </row>
    <row r="252" spans="1:24" ht="11.25" customHeight="1" x14ac:dyDescent="0.2">
      <c r="A252" s="4">
        <f t="shared" si="9"/>
        <v>374</v>
      </c>
      <c r="B252" s="3" t="s">
        <v>390</v>
      </c>
      <c r="C252" s="2">
        <v>3.4</v>
      </c>
      <c r="D252" s="2">
        <v>3</v>
      </c>
      <c r="E252" s="2">
        <v>0.2</v>
      </c>
      <c r="F252" s="5">
        <v>0.01</v>
      </c>
      <c r="G252" s="5">
        <v>0.18</v>
      </c>
      <c r="H252" s="5">
        <v>1.68</v>
      </c>
      <c r="I252" s="5">
        <v>1.31</v>
      </c>
      <c r="J252" s="5">
        <v>0.01</v>
      </c>
      <c r="K252" s="5">
        <v>0.01</v>
      </c>
      <c r="L252" s="5">
        <v>0.01</v>
      </c>
      <c r="M252" s="5"/>
      <c r="N252" s="5">
        <v>0.23</v>
      </c>
      <c r="O252" s="5">
        <v>2.69</v>
      </c>
      <c r="P252" s="5">
        <v>0.02</v>
      </c>
      <c r="Q252" s="5">
        <v>0.16</v>
      </c>
      <c r="R252" s="5">
        <v>0.01</v>
      </c>
      <c r="S252" s="5">
        <v>0.01</v>
      </c>
      <c r="T252" s="5"/>
      <c r="U252" s="5"/>
      <c r="V252" s="5"/>
      <c r="W252" s="5">
        <v>0.15</v>
      </c>
      <c r="X252" s="5">
        <v>0.01</v>
      </c>
    </row>
    <row r="253" spans="1:24" ht="11.25" customHeight="1" x14ac:dyDescent="0.2">
      <c r="A253" s="4">
        <f t="shared" si="9"/>
        <v>375</v>
      </c>
      <c r="B253" s="3" t="s">
        <v>391</v>
      </c>
      <c r="C253" s="2">
        <v>2.7</v>
      </c>
      <c r="D253" s="2">
        <v>2.1</v>
      </c>
      <c r="E253" s="2">
        <v>0.1</v>
      </c>
      <c r="F253" s="5">
        <v>0.01</v>
      </c>
      <c r="G253" s="5">
        <v>0.15</v>
      </c>
      <c r="H253" s="5">
        <v>1.33</v>
      </c>
      <c r="I253" s="5">
        <v>1.1100000000000001</v>
      </c>
      <c r="J253" s="5">
        <v>0.01</v>
      </c>
      <c r="K253" s="5"/>
      <c r="L253" s="5"/>
      <c r="M253" s="5"/>
      <c r="N253" s="5">
        <v>0.16</v>
      </c>
      <c r="O253" s="5">
        <v>1.9</v>
      </c>
      <c r="P253" s="5">
        <v>0.01</v>
      </c>
      <c r="Q253" s="5">
        <v>0.11</v>
      </c>
      <c r="R253" s="5"/>
      <c r="S253" s="5">
        <v>0.01</v>
      </c>
      <c r="T253" s="5"/>
      <c r="U253" s="5"/>
      <c r="V253" s="5"/>
      <c r="W253" s="5">
        <v>0.15</v>
      </c>
      <c r="X253" s="5">
        <v>0.03</v>
      </c>
    </row>
    <row r="254" spans="1:24" ht="11.25" customHeight="1" x14ac:dyDescent="0.2">
      <c r="A254" s="4">
        <f t="shared" si="9"/>
        <v>376</v>
      </c>
      <c r="B254" s="3" t="s">
        <v>392</v>
      </c>
      <c r="C254" s="2">
        <v>2</v>
      </c>
      <c r="D254" s="2">
        <v>1.9</v>
      </c>
      <c r="E254" s="2">
        <v>0.2</v>
      </c>
      <c r="F254" s="5"/>
      <c r="G254" s="5">
        <v>0.11</v>
      </c>
      <c r="H254" s="5">
        <v>1.08</v>
      </c>
      <c r="I254" s="5">
        <v>0.66</v>
      </c>
      <c r="J254" s="5"/>
      <c r="K254" s="5">
        <v>0.01</v>
      </c>
      <c r="L254" s="5"/>
      <c r="M254" s="5"/>
      <c r="N254" s="5">
        <v>0.17</v>
      </c>
      <c r="O254" s="5">
        <v>1.65</v>
      </c>
      <c r="P254" s="5">
        <v>0.01</v>
      </c>
      <c r="Q254" s="5">
        <v>0.1</v>
      </c>
      <c r="R254" s="5">
        <v>0.02</v>
      </c>
      <c r="S254" s="5">
        <v>0.03</v>
      </c>
      <c r="T254" s="5"/>
      <c r="U254" s="5"/>
      <c r="V254" s="5"/>
      <c r="W254" s="5">
        <v>7.0000000000000007E-2</v>
      </c>
      <c r="X254" s="5">
        <v>0.01</v>
      </c>
    </row>
    <row r="255" spans="1:24" ht="11.25" customHeight="1" x14ac:dyDescent="0.2">
      <c r="A255" s="4">
        <f t="shared" si="9"/>
        <v>377</v>
      </c>
      <c r="B255" s="3" t="s">
        <v>393</v>
      </c>
      <c r="C255" s="2">
        <v>3.1</v>
      </c>
      <c r="D255" s="2">
        <v>3.1</v>
      </c>
      <c r="E255" s="2">
        <v>0.3</v>
      </c>
      <c r="F255" s="5">
        <v>0.01</v>
      </c>
      <c r="G255" s="5">
        <v>0.15</v>
      </c>
      <c r="H255" s="5">
        <v>1.59</v>
      </c>
      <c r="I255" s="5">
        <v>1.1299999999999999</v>
      </c>
      <c r="J255" s="5">
        <v>0.01</v>
      </c>
      <c r="K255" s="5">
        <v>0.01</v>
      </c>
      <c r="L255" s="5">
        <v>0.01</v>
      </c>
      <c r="M255" s="5"/>
      <c r="N255" s="5">
        <v>0.25</v>
      </c>
      <c r="O255" s="5">
        <v>2.81</v>
      </c>
      <c r="P255" s="5">
        <v>0.04</v>
      </c>
      <c r="Q255" s="5">
        <v>0.17</v>
      </c>
      <c r="R255" s="5">
        <v>0.03</v>
      </c>
      <c r="S255" s="5">
        <v>0.05</v>
      </c>
      <c r="T255" s="5">
        <v>0.01</v>
      </c>
      <c r="U255" s="5">
        <v>0.03</v>
      </c>
      <c r="V255" s="5"/>
      <c r="W255" s="5">
        <v>0.11</v>
      </c>
      <c r="X255" s="5">
        <v>0.01</v>
      </c>
    </row>
    <row r="256" spans="1:24" ht="11.25" customHeight="1" x14ac:dyDescent="0.2">
      <c r="A256" s="4">
        <f t="shared" si="9"/>
        <v>378</v>
      </c>
      <c r="B256" s="3" t="s">
        <v>394</v>
      </c>
      <c r="C256" s="2">
        <v>11.7</v>
      </c>
      <c r="D256" s="2">
        <v>11.5</v>
      </c>
      <c r="E256" s="2">
        <v>0.4</v>
      </c>
      <c r="F256" s="5">
        <v>0.02</v>
      </c>
      <c r="G256" s="5">
        <v>0.86</v>
      </c>
      <c r="H256" s="5">
        <v>6.1</v>
      </c>
      <c r="I256" s="5">
        <v>4.08</v>
      </c>
      <c r="J256" s="5">
        <v>0.02</v>
      </c>
      <c r="K256" s="5"/>
      <c r="L256" s="5"/>
      <c r="M256" s="5"/>
      <c r="N256" s="5">
        <v>1.0900000000000001</v>
      </c>
      <c r="O256" s="5">
        <v>10.210000000000001</v>
      </c>
      <c r="P256" s="5">
        <v>7.0000000000000007E-2</v>
      </c>
      <c r="Q256" s="5">
        <v>0.32</v>
      </c>
      <c r="R256" s="5">
        <v>0.1</v>
      </c>
      <c r="S256" s="5">
        <v>0.02</v>
      </c>
      <c r="T256" s="5"/>
      <c r="U256" s="5"/>
      <c r="V256" s="5"/>
      <c r="W256" s="5">
        <v>0.67</v>
      </c>
      <c r="X256" s="5">
        <v>0.05</v>
      </c>
    </row>
    <row r="257" spans="1:24" ht="11.25" customHeight="1" x14ac:dyDescent="0.2">
      <c r="A257" s="4">
        <f t="shared" si="9"/>
        <v>379</v>
      </c>
      <c r="B257" s="3" t="s">
        <v>395</v>
      </c>
      <c r="C257" s="2">
        <v>8.1999999999999993</v>
      </c>
      <c r="D257" s="2">
        <v>9.1999999999999993</v>
      </c>
      <c r="E257" s="2">
        <v>0.5</v>
      </c>
      <c r="F257" s="5"/>
      <c r="G257" s="5">
        <v>0.56000000000000005</v>
      </c>
      <c r="H257" s="5">
        <v>4.4000000000000004</v>
      </c>
      <c r="I257" s="5">
        <v>2.62</v>
      </c>
      <c r="J257" s="5">
        <v>0.02</v>
      </c>
      <c r="K257" s="5"/>
      <c r="L257" s="5"/>
      <c r="M257" s="5"/>
      <c r="N257" s="5">
        <v>0.95</v>
      </c>
      <c r="O257" s="5">
        <v>8.0299999999999994</v>
      </c>
      <c r="P257" s="5">
        <v>0.04</v>
      </c>
      <c r="Q257" s="5">
        <v>0.26</v>
      </c>
      <c r="R257" s="5">
        <v>0.15</v>
      </c>
      <c r="S257" s="5">
        <v>0.02</v>
      </c>
      <c r="T257" s="5"/>
      <c r="U257" s="5"/>
      <c r="V257" s="5"/>
      <c r="W257" s="5">
        <v>0.54</v>
      </c>
      <c r="X257" s="5">
        <v>0.04</v>
      </c>
    </row>
    <row r="258" spans="1:24" ht="11.25" customHeight="1" x14ac:dyDescent="0.2">
      <c r="A258" s="4">
        <f t="shared" si="9"/>
        <v>380</v>
      </c>
      <c r="B258" s="3" t="s">
        <v>396</v>
      </c>
      <c r="C258" s="2">
        <v>6.1</v>
      </c>
      <c r="D258" s="2">
        <v>6.7</v>
      </c>
      <c r="E258" s="2">
        <v>0.3</v>
      </c>
      <c r="F258" s="5"/>
      <c r="G258" s="5">
        <v>0.42</v>
      </c>
      <c r="H258" s="5">
        <v>3.46</v>
      </c>
      <c r="I258" s="5">
        <v>1.83</v>
      </c>
      <c r="J258" s="5">
        <v>0.01</v>
      </c>
      <c r="K258" s="5">
        <v>0.01</v>
      </c>
      <c r="L258" s="5"/>
      <c r="M258" s="5"/>
      <c r="N258" s="5">
        <v>0.73</v>
      </c>
      <c r="O258" s="5">
        <v>5.86</v>
      </c>
      <c r="P258" s="5">
        <v>0.01</v>
      </c>
      <c r="Q258" s="5">
        <v>0.22</v>
      </c>
      <c r="R258" s="5">
        <v>0.05</v>
      </c>
      <c r="S258" s="5">
        <v>0.03</v>
      </c>
      <c r="T258" s="5"/>
      <c r="U258" s="5"/>
      <c r="V258" s="5"/>
      <c r="W258" s="5">
        <v>0.22</v>
      </c>
      <c r="X258" s="5">
        <v>0.03</v>
      </c>
    </row>
    <row r="259" spans="1:24" ht="11.25" customHeight="1" x14ac:dyDescent="0.2">
      <c r="A259" s="4">
        <f t="shared" si="9"/>
        <v>381</v>
      </c>
      <c r="B259" s="3" t="s">
        <v>397</v>
      </c>
      <c r="C259" s="2">
        <v>7.9</v>
      </c>
      <c r="D259" s="2">
        <v>9.1999999999999993</v>
      </c>
      <c r="E259" s="2">
        <v>0.4</v>
      </c>
      <c r="F259" s="5"/>
      <c r="G259" s="5">
        <v>0.59</v>
      </c>
      <c r="H259" s="5">
        <v>4.59</v>
      </c>
      <c r="I259" s="5">
        <v>2.15</v>
      </c>
      <c r="J259" s="5">
        <v>0.02</v>
      </c>
      <c r="K259" s="5">
        <v>0.02</v>
      </c>
      <c r="L259" s="5"/>
      <c r="M259" s="5"/>
      <c r="N259" s="5">
        <v>1.01</v>
      </c>
      <c r="O259" s="5">
        <v>8.0399999999999991</v>
      </c>
      <c r="P259" s="5">
        <v>0.03</v>
      </c>
      <c r="Q259" s="5">
        <v>0.25</v>
      </c>
      <c r="R259" s="5">
        <v>7.0000000000000007E-2</v>
      </c>
      <c r="S259" s="5">
        <v>0.05</v>
      </c>
      <c r="T259" s="5">
        <v>0.02</v>
      </c>
      <c r="U259" s="5"/>
      <c r="V259" s="5"/>
      <c r="W259" s="5">
        <v>0.23</v>
      </c>
      <c r="X259" s="5">
        <v>0.04</v>
      </c>
    </row>
    <row r="260" spans="1:24" ht="11.25" customHeight="1" x14ac:dyDescent="0.2">
      <c r="A260" s="4">
        <f t="shared" si="9"/>
        <v>382</v>
      </c>
      <c r="B260" s="3" t="s">
        <v>399</v>
      </c>
      <c r="C260" s="2">
        <v>2</v>
      </c>
      <c r="D260" s="2">
        <v>2.1</v>
      </c>
      <c r="E260" s="2">
        <v>0.1</v>
      </c>
      <c r="F260" s="5"/>
      <c r="G260" s="5">
        <v>0.15</v>
      </c>
      <c r="H260" s="5">
        <v>1.18</v>
      </c>
      <c r="I260" s="5">
        <v>0.61</v>
      </c>
      <c r="J260" s="5"/>
      <c r="K260" s="5"/>
      <c r="L260" s="5"/>
      <c r="M260" s="5"/>
      <c r="N260" s="5">
        <v>0.22</v>
      </c>
      <c r="O260" s="5">
        <v>1.83</v>
      </c>
      <c r="P260" s="5">
        <v>0.01</v>
      </c>
      <c r="Q260" s="5">
        <v>0.08</v>
      </c>
      <c r="R260" s="5"/>
      <c r="S260" s="5">
        <v>0.01</v>
      </c>
      <c r="T260" s="5"/>
      <c r="U260" s="5"/>
      <c r="V260" s="5"/>
      <c r="W260" s="5">
        <v>0.04</v>
      </c>
      <c r="X260" s="5"/>
    </row>
    <row r="261" spans="1:24" ht="11.25" customHeight="1" x14ac:dyDescent="0.2">
      <c r="A261" s="4">
        <f>A260+1</f>
        <v>383</v>
      </c>
      <c r="B261" s="3" t="s">
        <v>398</v>
      </c>
      <c r="C261" s="2">
        <v>4.5</v>
      </c>
      <c r="D261" s="2">
        <v>5.2</v>
      </c>
      <c r="E261" s="2">
        <v>0.3</v>
      </c>
      <c r="F261" s="5">
        <v>0.01</v>
      </c>
      <c r="G261" s="5">
        <v>0.32</v>
      </c>
      <c r="H261" s="5">
        <v>2.48</v>
      </c>
      <c r="I261" s="5">
        <v>1.36</v>
      </c>
      <c r="J261" s="5">
        <v>0.01</v>
      </c>
      <c r="K261" s="5">
        <v>0.01</v>
      </c>
      <c r="L261" s="5">
        <v>0.01</v>
      </c>
      <c r="M261" s="5"/>
      <c r="N261" s="5">
        <v>0.51</v>
      </c>
      <c r="O261" s="5">
        <v>4.6399999999999997</v>
      </c>
      <c r="P261" s="5"/>
      <c r="Q261" s="5">
        <v>0.22</v>
      </c>
      <c r="R261" s="5"/>
      <c r="S261" s="5">
        <v>0.04</v>
      </c>
      <c r="T261" s="5"/>
      <c r="U261" s="5"/>
      <c r="V261" s="5"/>
      <c r="W261" s="5">
        <v>0.11</v>
      </c>
      <c r="X261" s="5">
        <v>0.02</v>
      </c>
    </row>
    <row r="262" spans="1:24" ht="11.25" customHeight="1" x14ac:dyDescent="0.2">
      <c r="A262" s="4">
        <f t="shared" si="9"/>
        <v>384</v>
      </c>
      <c r="B262" s="3" t="s">
        <v>400</v>
      </c>
      <c r="C262" s="2">
        <v>10.5</v>
      </c>
      <c r="D262" s="2">
        <v>8.3000000000000007</v>
      </c>
      <c r="E262" s="2">
        <v>0.4</v>
      </c>
      <c r="F262" s="5">
        <v>0.03</v>
      </c>
      <c r="G262" s="5">
        <v>0.68</v>
      </c>
      <c r="H262" s="5">
        <v>5.1100000000000003</v>
      </c>
      <c r="I262" s="5">
        <v>4.42</v>
      </c>
      <c r="J262" s="5">
        <v>0.04</v>
      </c>
      <c r="K262" s="5"/>
      <c r="L262" s="5"/>
      <c r="M262" s="5">
        <v>0.12</v>
      </c>
      <c r="N262" s="5">
        <v>0.59</v>
      </c>
      <c r="O262" s="5">
        <v>7.52</v>
      </c>
      <c r="P262" s="5">
        <v>0.03</v>
      </c>
      <c r="Q262" s="5">
        <v>0.24</v>
      </c>
      <c r="R262" s="5">
        <v>0.08</v>
      </c>
      <c r="S262" s="5">
        <v>0.05</v>
      </c>
      <c r="T262" s="5"/>
      <c r="U262" s="5">
        <v>0.05</v>
      </c>
      <c r="V262" s="5"/>
      <c r="W262" s="5">
        <v>0.71</v>
      </c>
      <c r="X262" s="5">
        <v>0.22</v>
      </c>
    </row>
    <row r="263" spans="1:24" ht="11.25" customHeight="1" x14ac:dyDescent="0.2">
      <c r="A263" s="4">
        <f t="shared" si="9"/>
        <v>385</v>
      </c>
      <c r="B263" s="3" t="s">
        <v>401</v>
      </c>
      <c r="C263" s="2">
        <v>8.6999999999999993</v>
      </c>
      <c r="D263" s="2">
        <v>7.5</v>
      </c>
      <c r="E263" s="2">
        <v>0.3</v>
      </c>
      <c r="F263" s="5">
        <v>0.02</v>
      </c>
      <c r="G263" s="5">
        <v>0.7</v>
      </c>
      <c r="H263" s="5">
        <v>4.45</v>
      </c>
      <c r="I263" s="5">
        <v>3.05</v>
      </c>
      <c r="J263" s="5">
        <v>0.03</v>
      </c>
      <c r="K263" s="5"/>
      <c r="L263" s="5"/>
      <c r="M263" s="5">
        <v>0.18</v>
      </c>
      <c r="N263" s="5">
        <v>0.4</v>
      </c>
      <c r="O263" s="5">
        <v>6.76</v>
      </c>
      <c r="P263" s="5">
        <v>0.04</v>
      </c>
      <c r="Q263" s="5">
        <v>0.18</v>
      </c>
      <c r="R263" s="5">
        <v>0.1</v>
      </c>
      <c r="S263" s="5">
        <v>0.03</v>
      </c>
      <c r="T263" s="5"/>
      <c r="U263" s="5">
        <v>0.05</v>
      </c>
      <c r="V263" s="5"/>
      <c r="W263" s="5">
        <v>0.59</v>
      </c>
      <c r="X263" s="5">
        <v>7.0000000000000007E-2</v>
      </c>
    </row>
    <row r="264" spans="1:24" ht="11.25" customHeight="1" x14ac:dyDescent="0.2">
      <c r="A264" s="4">
        <f t="shared" si="9"/>
        <v>386</v>
      </c>
      <c r="B264" s="3" t="s">
        <v>402</v>
      </c>
      <c r="C264" s="2">
        <v>2.6</v>
      </c>
      <c r="D264" s="2">
        <v>3.4</v>
      </c>
      <c r="E264" s="2">
        <v>4.7</v>
      </c>
      <c r="F264" s="5">
        <v>0.01</v>
      </c>
      <c r="G264" s="5">
        <v>0.03</v>
      </c>
      <c r="H264" s="5">
        <v>1.76</v>
      </c>
      <c r="I264" s="5">
        <v>0.65</v>
      </c>
      <c r="J264" s="5">
        <v>0.05</v>
      </c>
      <c r="K264" s="5">
        <v>0.06</v>
      </c>
      <c r="L264" s="5">
        <v>0.02</v>
      </c>
      <c r="M264" s="5"/>
      <c r="N264" s="5">
        <v>0.02</v>
      </c>
      <c r="O264" s="5">
        <v>3.32</v>
      </c>
      <c r="P264" s="5">
        <v>7.0000000000000007E-2</v>
      </c>
      <c r="Q264" s="5">
        <v>4.33</v>
      </c>
      <c r="R264" s="5">
        <v>0.32</v>
      </c>
      <c r="S264" s="5">
        <v>0.01</v>
      </c>
      <c r="T264" s="5"/>
      <c r="U264" s="5"/>
      <c r="V264" s="5"/>
      <c r="W264" s="5">
        <v>0.45</v>
      </c>
      <c r="X264" s="5">
        <v>0.13</v>
      </c>
    </row>
    <row r="265" spans="1:24" s="28" customFormat="1" ht="11.25" customHeight="1" x14ac:dyDescent="0.2">
      <c r="A265" s="4">
        <v>388</v>
      </c>
      <c r="B265" s="35" t="s">
        <v>73</v>
      </c>
      <c r="C265" s="33">
        <v>5.083333333333333</v>
      </c>
      <c r="D265" s="33">
        <v>7.3533333333333326</v>
      </c>
      <c r="E265" s="33">
        <v>11.54</v>
      </c>
      <c r="F265" s="39"/>
      <c r="G265" s="39">
        <v>0.12666666666666668</v>
      </c>
      <c r="H265" s="39">
        <v>3.1266666666666665</v>
      </c>
      <c r="I265" s="39">
        <v>1.51</v>
      </c>
      <c r="J265" s="39">
        <v>0.08</v>
      </c>
      <c r="K265" s="39">
        <v>9.6666666666666679E-2</v>
      </c>
      <c r="L265" s="39">
        <v>0.04</v>
      </c>
      <c r="M265" s="39"/>
      <c r="N265" s="39">
        <v>0.15666666666666665</v>
      </c>
      <c r="O265" s="39">
        <v>7.0966666666666667</v>
      </c>
      <c r="P265" s="39">
        <v>7.0000000000000007E-2</v>
      </c>
      <c r="Q265" s="39">
        <v>10.473333333333334</v>
      </c>
      <c r="R265" s="39">
        <v>1.0433333333333332</v>
      </c>
      <c r="S265" s="39"/>
      <c r="T265" s="39"/>
      <c r="U265" s="39"/>
      <c r="V265" s="39"/>
      <c r="W265" s="39">
        <v>0.27333333333333337</v>
      </c>
      <c r="X265" s="39"/>
    </row>
    <row r="266" spans="1:24" ht="11.25" customHeight="1" x14ac:dyDescent="0.2">
      <c r="A266" s="4">
        <v>390</v>
      </c>
      <c r="B266" s="3" t="s">
        <v>404</v>
      </c>
      <c r="C266" s="2">
        <v>5.4</v>
      </c>
      <c r="D266" s="2">
        <v>5.2</v>
      </c>
      <c r="E266" s="2">
        <v>1.4</v>
      </c>
      <c r="F266" s="5"/>
      <c r="G266" s="5">
        <v>0.03</v>
      </c>
      <c r="H266" s="5">
        <v>2.62</v>
      </c>
      <c r="I266" s="5">
        <v>2.56</v>
      </c>
      <c r="J266" s="5">
        <v>0.08</v>
      </c>
      <c r="K266" s="5">
        <v>0.08</v>
      </c>
      <c r="L266" s="5">
        <v>0.03</v>
      </c>
      <c r="M266" s="5"/>
      <c r="N266" s="5">
        <v>0.04</v>
      </c>
      <c r="O266" s="5">
        <v>5.12</v>
      </c>
      <c r="P266" s="5">
        <v>0.03</v>
      </c>
      <c r="Q266" s="5">
        <v>1.22</v>
      </c>
      <c r="R266" s="5">
        <v>7.0000000000000007E-2</v>
      </c>
      <c r="S266" s="5"/>
      <c r="T266" s="5"/>
      <c r="U266" s="5"/>
      <c r="V266" s="5"/>
      <c r="W266" s="5">
        <v>6.21</v>
      </c>
      <c r="X266" s="5">
        <v>0.96</v>
      </c>
    </row>
    <row r="267" spans="1:24" ht="11.25" customHeight="1" x14ac:dyDescent="0.2">
      <c r="A267" s="4">
        <v>391</v>
      </c>
      <c r="B267" s="3" t="s">
        <v>405</v>
      </c>
      <c r="C267" s="2">
        <v>4.4000000000000004</v>
      </c>
      <c r="D267" s="2">
        <v>6.6</v>
      </c>
      <c r="E267" s="2">
        <v>3</v>
      </c>
      <c r="F267" s="5"/>
      <c r="G267" s="5">
        <v>0.09</v>
      </c>
      <c r="H267" s="5">
        <v>3.36</v>
      </c>
      <c r="I267" s="5">
        <v>0.93</v>
      </c>
      <c r="J267" s="5"/>
      <c r="K267" s="5">
        <v>0.03</v>
      </c>
      <c r="L267" s="5"/>
      <c r="M267" s="5"/>
      <c r="N267" s="5">
        <v>0.8</v>
      </c>
      <c r="O267" s="5">
        <v>5.75</v>
      </c>
      <c r="P267" s="5"/>
      <c r="Q267" s="5">
        <v>2.96</v>
      </c>
      <c r="R267" s="5">
        <v>0.01</v>
      </c>
      <c r="S267" s="5">
        <v>0.06</v>
      </c>
      <c r="T267" s="5"/>
      <c r="U267" s="5"/>
      <c r="V267" s="5"/>
      <c r="W267" s="5">
        <v>0.03</v>
      </c>
      <c r="X267" s="5">
        <v>0.01</v>
      </c>
    </row>
    <row r="268" spans="1:24" ht="11.25" customHeight="1" x14ac:dyDescent="0.2">
      <c r="A268" s="4">
        <f t="shared" si="9"/>
        <v>392</v>
      </c>
      <c r="B268" s="3" t="s">
        <v>406</v>
      </c>
      <c r="C268" s="2">
        <v>4.4000000000000004</v>
      </c>
      <c r="D268" s="2">
        <v>7.5</v>
      </c>
      <c r="E268" s="2">
        <v>2.2999999999999998</v>
      </c>
      <c r="F268" s="5"/>
      <c r="G268" s="5">
        <v>0.09</v>
      </c>
      <c r="H268" s="5">
        <v>3.23</v>
      </c>
      <c r="I268" s="5">
        <v>1</v>
      </c>
      <c r="J268" s="5">
        <v>0.01</v>
      </c>
      <c r="K268" s="5"/>
      <c r="L268" s="5"/>
      <c r="M268" s="5"/>
      <c r="N268" s="5">
        <v>0.69</v>
      </c>
      <c r="O268" s="5">
        <v>6.73</v>
      </c>
      <c r="P268" s="5">
        <v>0.03</v>
      </c>
      <c r="Q268" s="5">
        <v>2.1800000000000002</v>
      </c>
      <c r="R268" s="5">
        <v>0.09</v>
      </c>
      <c r="S268" s="5"/>
      <c r="T268" s="5"/>
      <c r="U268" s="5"/>
      <c r="V268" s="5"/>
      <c r="W268" s="5">
        <v>0.03</v>
      </c>
      <c r="X268" s="5">
        <v>0.01</v>
      </c>
    </row>
    <row r="269" spans="1:24" ht="11.25" customHeight="1" x14ac:dyDescent="0.2">
      <c r="A269" s="4">
        <f t="shared" si="9"/>
        <v>393</v>
      </c>
      <c r="B269" s="3" t="s">
        <v>407</v>
      </c>
      <c r="C269" s="2">
        <v>2.2000000000000002</v>
      </c>
      <c r="D269" s="2">
        <v>3.4</v>
      </c>
      <c r="E269" s="2">
        <v>1.2</v>
      </c>
      <c r="F269" s="5"/>
      <c r="G269" s="5">
        <v>0.04</v>
      </c>
      <c r="H269" s="5">
        <v>1.57</v>
      </c>
      <c r="I269" s="5">
        <v>0.59</v>
      </c>
      <c r="J269" s="5">
        <v>0.01</v>
      </c>
      <c r="K269" s="37"/>
      <c r="L269" s="37"/>
      <c r="M269" s="5"/>
      <c r="N269" s="5">
        <v>0.26</v>
      </c>
      <c r="O269" s="5">
        <v>3.14</v>
      </c>
      <c r="P269" s="5">
        <v>0.02</v>
      </c>
      <c r="Q269" s="5">
        <v>1.1599999999999999</v>
      </c>
      <c r="R269" s="5">
        <v>0.04</v>
      </c>
      <c r="S269" s="37"/>
      <c r="T269" s="5"/>
      <c r="U269" s="5"/>
      <c r="V269" s="5"/>
      <c r="W269" s="5">
        <v>0.01</v>
      </c>
      <c r="X269" s="5"/>
    </row>
    <row r="270" spans="1:24" ht="11.25" customHeight="1" x14ac:dyDescent="0.2">
      <c r="A270" s="4">
        <f t="shared" si="9"/>
        <v>394</v>
      </c>
      <c r="B270" s="3" t="s">
        <v>408</v>
      </c>
      <c r="C270" s="2">
        <v>4.9000000000000004</v>
      </c>
      <c r="D270" s="2">
        <v>6.3</v>
      </c>
      <c r="E270" s="2">
        <v>3.4</v>
      </c>
      <c r="F270" s="5"/>
      <c r="G270" s="5">
        <v>0.12</v>
      </c>
      <c r="H270" s="5">
        <v>3.49</v>
      </c>
      <c r="I270" s="5">
        <v>1.1599999999999999</v>
      </c>
      <c r="J270" s="5">
        <v>0.01</v>
      </c>
      <c r="K270" s="5">
        <v>0.01</v>
      </c>
      <c r="L270" s="5"/>
      <c r="M270" s="5"/>
      <c r="N270" s="5">
        <v>0.66</v>
      </c>
      <c r="O270" s="5">
        <v>5.56</v>
      </c>
      <c r="P270" s="5">
        <v>0.06</v>
      </c>
      <c r="Q270" s="5">
        <v>3.15</v>
      </c>
      <c r="R270" s="5">
        <v>0.13</v>
      </c>
      <c r="S270" s="5">
        <v>0.09</v>
      </c>
      <c r="T270" s="5"/>
      <c r="U270" s="5"/>
      <c r="V270" s="5"/>
      <c r="W270" s="5">
        <v>0.09</v>
      </c>
      <c r="X270" s="5"/>
    </row>
    <row r="271" spans="1:24" ht="11.25" customHeight="1" x14ac:dyDescent="0.2">
      <c r="A271" s="4">
        <f t="shared" si="9"/>
        <v>395</v>
      </c>
      <c r="B271" s="6" t="s">
        <v>409</v>
      </c>
      <c r="C271" s="2">
        <v>3.4996666666666667</v>
      </c>
      <c r="D271" s="2">
        <v>4.2596666666666669</v>
      </c>
      <c r="E271" s="2">
        <v>1.5876666666666668</v>
      </c>
      <c r="F271" s="5"/>
      <c r="G271" s="5">
        <v>5.733333333333334E-2</v>
      </c>
      <c r="H271" s="5">
        <v>2.3319999999999999</v>
      </c>
      <c r="I271" s="5">
        <v>1.0336666666666667</v>
      </c>
      <c r="J271" s="5">
        <v>1.9E-2</v>
      </c>
      <c r="K271" s="5">
        <v>1.9E-2</v>
      </c>
      <c r="L271" s="5">
        <v>9.6666666666666654E-3</v>
      </c>
      <c r="M271" s="5">
        <v>9.6666666666666654E-3</v>
      </c>
      <c r="N271" s="5">
        <v>0.36899999999999999</v>
      </c>
      <c r="O271" s="5">
        <v>8.299999999999999E-2</v>
      </c>
      <c r="P271" s="5">
        <v>3.833333333333333E-2</v>
      </c>
      <c r="Q271" s="5">
        <v>1.4120000000000001</v>
      </c>
      <c r="R271" s="5">
        <v>3.833333333333333E-2</v>
      </c>
      <c r="S271" s="5">
        <v>8.3000000000000004E-2</v>
      </c>
      <c r="T271" s="5"/>
      <c r="U271" s="5">
        <v>9.6666666666666654E-3</v>
      </c>
      <c r="V271" s="5"/>
      <c r="W271" s="5">
        <v>8.299999999999999E-2</v>
      </c>
      <c r="X271" s="5">
        <v>1.9E-2</v>
      </c>
    </row>
    <row r="272" spans="1:24" ht="11.25" customHeight="1" x14ac:dyDescent="0.2">
      <c r="A272" s="4">
        <f t="shared" si="9"/>
        <v>396</v>
      </c>
      <c r="B272" s="3" t="s">
        <v>410</v>
      </c>
      <c r="C272" s="2">
        <v>3.1</v>
      </c>
      <c r="D272" s="2">
        <v>3.8</v>
      </c>
      <c r="E272" s="2">
        <v>2.2000000000000002</v>
      </c>
      <c r="F272" s="5"/>
      <c r="G272" s="5">
        <v>0.06</v>
      </c>
      <c r="H272" s="5">
        <v>2.2799999999999998</v>
      </c>
      <c r="I272" s="5">
        <v>0.76</v>
      </c>
      <c r="J272" s="5">
        <v>0.02</v>
      </c>
      <c r="K272" s="5"/>
      <c r="L272" s="5"/>
      <c r="M272" s="5">
        <v>0.01</v>
      </c>
      <c r="N272" s="5">
        <v>0.38</v>
      </c>
      <c r="O272" s="5">
        <v>3.35</v>
      </c>
      <c r="P272" s="5">
        <v>0.02</v>
      </c>
      <c r="Q272" s="5">
        <v>2.11</v>
      </c>
      <c r="R272" s="5">
        <v>0.09</v>
      </c>
      <c r="S272" s="5"/>
      <c r="T272" s="5"/>
      <c r="U272" s="5"/>
      <c r="V272" s="5"/>
      <c r="W272" s="5">
        <v>0.12</v>
      </c>
      <c r="X272" s="5">
        <v>0.02</v>
      </c>
    </row>
    <row r="273" spans="1:24" ht="11.25" customHeight="1" x14ac:dyDescent="0.2">
      <c r="A273" s="4">
        <f t="shared" si="9"/>
        <v>397</v>
      </c>
      <c r="B273" s="3" t="s">
        <v>411</v>
      </c>
      <c r="C273" s="2">
        <v>3</v>
      </c>
      <c r="D273" s="2">
        <v>4.0999999999999996</v>
      </c>
      <c r="E273" s="2">
        <v>2.2000000000000002</v>
      </c>
      <c r="F273" s="5"/>
      <c r="G273" s="5">
        <v>0.05</v>
      </c>
      <c r="H273" s="5">
        <v>2.2400000000000002</v>
      </c>
      <c r="I273" s="5">
        <v>0.68</v>
      </c>
      <c r="J273" s="5">
        <v>0.01</v>
      </c>
      <c r="K273" s="5">
        <v>0.02</v>
      </c>
      <c r="L273" s="5"/>
      <c r="M273" s="5"/>
      <c r="N273" s="5">
        <v>0.45</v>
      </c>
      <c r="O273" s="5">
        <v>3.61</v>
      </c>
      <c r="P273" s="5">
        <v>0.02</v>
      </c>
      <c r="Q273" s="5">
        <v>2</v>
      </c>
      <c r="R273" s="5">
        <v>0.09</v>
      </c>
      <c r="S273" s="5">
        <v>0.05</v>
      </c>
      <c r="T273" s="5"/>
      <c r="U273" s="5"/>
      <c r="V273" s="5"/>
      <c r="W273" s="5">
        <v>0.04</v>
      </c>
      <c r="X273" s="5"/>
    </row>
    <row r="274" spans="1:24" ht="11.25" customHeight="1" x14ac:dyDescent="0.2">
      <c r="A274" s="4">
        <f t="shared" si="9"/>
        <v>398</v>
      </c>
      <c r="B274" s="3" t="s">
        <v>412</v>
      </c>
      <c r="C274" s="2">
        <v>2</v>
      </c>
      <c r="D274" s="2">
        <v>2.1</v>
      </c>
      <c r="E274" s="2">
        <v>1.1000000000000001</v>
      </c>
      <c r="F274" s="5"/>
      <c r="G274" s="5">
        <v>0.12</v>
      </c>
      <c r="H274" s="5">
        <v>1.31</v>
      </c>
      <c r="I274" s="5">
        <v>0.5</v>
      </c>
      <c r="J274" s="5">
        <v>0.01</v>
      </c>
      <c r="K274" s="5"/>
      <c r="L274" s="5"/>
      <c r="M274" s="5">
        <v>0.01</v>
      </c>
      <c r="N274" s="5">
        <v>0.2</v>
      </c>
      <c r="O274" s="5">
        <v>1.84</v>
      </c>
      <c r="P274" s="5">
        <v>0.01</v>
      </c>
      <c r="Q274" s="5">
        <v>1.1000000000000001</v>
      </c>
      <c r="R274" s="5">
        <v>0.05</v>
      </c>
      <c r="S274" s="5"/>
      <c r="T274" s="5"/>
      <c r="U274" s="5"/>
      <c r="V274" s="5"/>
      <c r="W274" s="5"/>
      <c r="X274" s="5"/>
    </row>
    <row r="275" spans="1:24" ht="11.25" customHeight="1" x14ac:dyDescent="0.2">
      <c r="A275" s="4">
        <f t="shared" si="9"/>
        <v>399</v>
      </c>
      <c r="B275" s="3" t="s">
        <v>413</v>
      </c>
      <c r="C275" s="2">
        <v>1.6</v>
      </c>
      <c r="D275" s="2">
        <v>2.1</v>
      </c>
      <c r="E275" s="2">
        <v>0.8</v>
      </c>
      <c r="F275" s="5"/>
      <c r="G275" s="5">
        <v>0.03</v>
      </c>
      <c r="H275" s="5">
        <v>1.19</v>
      </c>
      <c r="I275" s="5">
        <v>0.4</v>
      </c>
      <c r="J275" s="5"/>
      <c r="K275" s="5">
        <v>0.01</v>
      </c>
      <c r="L275" s="5"/>
      <c r="M275" s="5"/>
      <c r="N275" s="5">
        <v>0.24</v>
      </c>
      <c r="O275" s="5">
        <v>1.82</v>
      </c>
      <c r="P275" s="5">
        <v>0.01</v>
      </c>
      <c r="Q275" s="5">
        <v>0.8</v>
      </c>
      <c r="R275" s="5">
        <v>0.02</v>
      </c>
      <c r="S275" s="5">
        <v>0.03</v>
      </c>
      <c r="T275" s="5"/>
      <c r="U275" s="5"/>
      <c r="V275" s="5"/>
      <c r="W275" s="5">
        <v>0.01</v>
      </c>
      <c r="X275" s="5"/>
    </row>
    <row r="276" spans="1:24" ht="11.25" customHeight="1" x14ac:dyDescent="0.2">
      <c r="A276" s="4">
        <f t="shared" si="9"/>
        <v>400</v>
      </c>
      <c r="B276" s="3" t="s">
        <v>414</v>
      </c>
      <c r="C276" s="2">
        <v>1.3</v>
      </c>
      <c r="D276" s="2">
        <v>0.7</v>
      </c>
      <c r="E276" s="2">
        <v>0.6</v>
      </c>
      <c r="F276" s="5"/>
      <c r="G276" s="5">
        <v>0.02</v>
      </c>
      <c r="H276" s="5">
        <v>0.69</v>
      </c>
      <c r="I276" s="5">
        <v>0.57999999999999996</v>
      </c>
      <c r="J276" s="5">
        <v>0.01</v>
      </c>
      <c r="K276" s="5">
        <v>0.01</v>
      </c>
      <c r="L276" s="5">
        <v>0.01</v>
      </c>
      <c r="M276" s="5"/>
      <c r="N276" s="5">
        <v>0.05</v>
      </c>
      <c r="O276" s="5">
        <v>0.57999999999999996</v>
      </c>
      <c r="P276" s="5">
        <v>0.01</v>
      </c>
      <c r="Q276" s="5">
        <v>0.38</v>
      </c>
      <c r="R276" s="5">
        <v>0.01</v>
      </c>
      <c r="S276" s="5">
        <v>0.13</v>
      </c>
      <c r="T276" s="5"/>
      <c r="U276" s="5">
        <v>0.03</v>
      </c>
      <c r="V276" s="5">
        <v>0.02</v>
      </c>
      <c r="W276" s="5">
        <v>0.01</v>
      </c>
      <c r="X276" s="5"/>
    </row>
    <row r="277" spans="1:24" ht="11.25" customHeight="1" x14ac:dyDescent="0.2">
      <c r="A277" s="4">
        <f t="shared" si="9"/>
        <v>401</v>
      </c>
      <c r="B277" s="3" t="s">
        <v>415</v>
      </c>
      <c r="C277" s="2">
        <v>1.6</v>
      </c>
      <c r="D277" s="2">
        <v>2.4</v>
      </c>
      <c r="E277" s="2">
        <v>3.3</v>
      </c>
      <c r="F277" s="5"/>
      <c r="G277" s="5">
        <v>0.02</v>
      </c>
      <c r="H277" s="5">
        <v>1.0900000000000001</v>
      </c>
      <c r="I277" s="5">
        <v>0.44</v>
      </c>
      <c r="J277" s="5">
        <v>0.03</v>
      </c>
      <c r="K277" s="5">
        <v>0.04</v>
      </c>
      <c r="L277" s="5">
        <v>0.02</v>
      </c>
      <c r="M277" s="5"/>
      <c r="N277" s="5">
        <v>0.05</v>
      </c>
      <c r="O277" s="5">
        <v>2.2400000000000002</v>
      </c>
      <c r="P277" s="5">
        <v>0.03</v>
      </c>
      <c r="Q277" s="5">
        <v>3.01</v>
      </c>
      <c r="R277" s="5">
        <v>0.23</v>
      </c>
      <c r="S277" s="5">
        <v>0.04</v>
      </c>
      <c r="T277" s="5">
        <v>0.02</v>
      </c>
      <c r="U277" s="5"/>
      <c r="V277" s="5"/>
      <c r="W277" s="5">
        <v>0.02</v>
      </c>
      <c r="X277" s="5">
        <v>0.02</v>
      </c>
    </row>
    <row r="278" spans="1:24" ht="11.25" customHeight="1" x14ac:dyDescent="0.2">
      <c r="A278" s="4">
        <f t="shared" si="9"/>
        <v>402</v>
      </c>
      <c r="B278" s="3" t="s">
        <v>416</v>
      </c>
      <c r="C278" s="2">
        <v>5.2</v>
      </c>
      <c r="D278" s="2">
        <v>7.2</v>
      </c>
      <c r="E278" s="2">
        <v>3.9</v>
      </c>
      <c r="F278" s="5"/>
      <c r="G278" s="5">
        <v>0.11</v>
      </c>
      <c r="H278" s="5">
        <v>3.94</v>
      </c>
      <c r="I278" s="5">
        <v>1.01</v>
      </c>
      <c r="J278" s="5">
        <v>0.02</v>
      </c>
      <c r="K278" s="5">
        <v>0.03</v>
      </c>
      <c r="L278" s="5"/>
      <c r="M278" s="5"/>
      <c r="N278" s="5">
        <v>0.88</v>
      </c>
      <c r="O278" s="5">
        <v>6.31</v>
      </c>
      <c r="P278" s="5">
        <v>0.03</v>
      </c>
      <c r="Q278" s="5">
        <v>3.57</v>
      </c>
      <c r="R278" s="5">
        <v>0.2</v>
      </c>
      <c r="S278" s="5">
        <v>7.0000000000000007E-2</v>
      </c>
      <c r="T278" s="5"/>
      <c r="U278" s="5"/>
      <c r="V278" s="5"/>
      <c r="W278" s="5">
        <v>7.0000000000000007E-2</v>
      </c>
      <c r="X278" s="5"/>
    </row>
    <row r="279" spans="1:24" ht="11.25" customHeight="1" x14ac:dyDescent="0.2">
      <c r="A279" s="4">
        <f>A278+1</f>
        <v>403</v>
      </c>
      <c r="B279" s="3" t="s">
        <v>417</v>
      </c>
      <c r="C279" s="2">
        <v>2.1</v>
      </c>
      <c r="D279" s="2">
        <v>2.6</v>
      </c>
      <c r="E279" s="2">
        <v>1.8</v>
      </c>
      <c r="F279" s="5"/>
      <c r="G279" s="5">
        <v>0.04</v>
      </c>
      <c r="H279" s="5">
        <v>1.48</v>
      </c>
      <c r="I279" s="5">
        <v>0.56999999999999995</v>
      </c>
      <c r="J279" s="5">
        <v>0.01</v>
      </c>
      <c r="K279" s="5"/>
      <c r="L279" s="5"/>
      <c r="M279" s="5">
        <v>0.01</v>
      </c>
      <c r="N279" s="5">
        <v>0.19</v>
      </c>
      <c r="O279" s="5">
        <v>2.36</v>
      </c>
      <c r="P279" s="5">
        <v>0.02</v>
      </c>
      <c r="Q279" s="5">
        <v>1.73</v>
      </c>
      <c r="R279" s="5">
        <v>0.09</v>
      </c>
      <c r="S279" s="5"/>
      <c r="T279" s="5"/>
      <c r="U279" s="5"/>
      <c r="V279" s="5"/>
      <c r="W279" s="5">
        <v>0.1</v>
      </c>
      <c r="X279" s="5">
        <v>0.02</v>
      </c>
    </row>
    <row r="280" spans="1:24" ht="11.25" customHeight="1" x14ac:dyDescent="0.2">
      <c r="A280" s="4">
        <f>A279+1</f>
        <v>404</v>
      </c>
      <c r="B280" s="3" t="s">
        <v>418</v>
      </c>
      <c r="C280" s="2">
        <v>2.2000000000000002</v>
      </c>
      <c r="D280" s="2">
        <v>2.5</v>
      </c>
      <c r="E280" s="2">
        <v>1.5</v>
      </c>
      <c r="F280" s="5"/>
      <c r="G280" s="5">
        <v>0.04</v>
      </c>
      <c r="H280" s="5">
        <v>1.58</v>
      </c>
      <c r="I280" s="5">
        <v>0.55000000000000004</v>
      </c>
      <c r="J280" s="5">
        <v>0.01</v>
      </c>
      <c r="K280" s="5"/>
      <c r="L280" s="5"/>
      <c r="M280" s="5">
        <v>0.01</v>
      </c>
      <c r="N280" s="5">
        <v>0.23</v>
      </c>
      <c r="O280" s="5">
        <v>2.2599999999999998</v>
      </c>
      <c r="P280" s="5">
        <v>0.02</v>
      </c>
      <c r="Q280" s="5">
        <v>1.42</v>
      </c>
      <c r="R280" s="5">
        <v>7.0000000000000007E-2</v>
      </c>
      <c r="S280" s="5"/>
      <c r="T280" s="5"/>
      <c r="U280" s="5"/>
      <c r="V280" s="5"/>
      <c r="W280" s="5">
        <v>0.09</v>
      </c>
      <c r="X280" s="5">
        <v>0.02</v>
      </c>
    </row>
    <row r="281" spans="1:24" ht="11.25" customHeight="1" x14ac:dyDescent="0.2">
      <c r="A281" s="4">
        <f t="shared" ref="A281:A312" si="10">A280+1</f>
        <v>405</v>
      </c>
      <c r="B281" s="3" t="s">
        <v>419</v>
      </c>
      <c r="C281" s="2">
        <v>1.4</v>
      </c>
      <c r="D281" s="2">
        <v>1.9</v>
      </c>
      <c r="E281" s="2">
        <v>1</v>
      </c>
      <c r="F281" s="5"/>
      <c r="G281" s="5">
        <v>0.03</v>
      </c>
      <c r="H281" s="5">
        <v>1.04</v>
      </c>
      <c r="I281" s="5">
        <v>0.31</v>
      </c>
      <c r="J281" s="5"/>
      <c r="K281" s="5">
        <v>0.01</v>
      </c>
      <c r="L281" s="5"/>
      <c r="M281" s="5"/>
      <c r="N281" s="5">
        <v>0.23</v>
      </c>
      <c r="O281" s="5">
        <v>1.63</v>
      </c>
      <c r="P281" s="5">
        <v>0.01</v>
      </c>
      <c r="Q281" s="5">
        <v>0.92</v>
      </c>
      <c r="R281" s="5">
        <v>0.04</v>
      </c>
      <c r="S281" s="5">
        <v>0.05</v>
      </c>
      <c r="T281" s="5"/>
      <c r="U281" s="5"/>
      <c r="V281" s="5"/>
      <c r="W281" s="5">
        <v>0.01</v>
      </c>
      <c r="X281" s="5"/>
    </row>
    <row r="282" spans="1:24" ht="11.25" customHeight="1" x14ac:dyDescent="0.2">
      <c r="A282" s="4">
        <f t="shared" si="10"/>
        <v>406</v>
      </c>
      <c r="B282" s="3" t="s">
        <v>420</v>
      </c>
      <c r="C282" s="2">
        <v>2.2000000000000002</v>
      </c>
      <c r="D282" s="2">
        <v>2.7</v>
      </c>
      <c r="E282" s="2">
        <v>1.8</v>
      </c>
      <c r="F282" s="5"/>
      <c r="G282" s="5">
        <v>0.04</v>
      </c>
      <c r="H282" s="5">
        <v>1.53</v>
      </c>
      <c r="I282" s="5">
        <v>0.56000000000000005</v>
      </c>
      <c r="J282" s="5">
        <v>0.01</v>
      </c>
      <c r="K282" s="5"/>
      <c r="L282" s="5"/>
      <c r="M282" s="5">
        <v>0.01</v>
      </c>
      <c r="N282" s="5">
        <v>0.22</v>
      </c>
      <c r="O282" s="5">
        <v>2.4500000000000002</v>
      </c>
      <c r="P282" s="5">
        <v>0.02</v>
      </c>
      <c r="Q282" s="5">
        <v>1.7</v>
      </c>
      <c r="R282" s="5">
        <v>0.1</v>
      </c>
      <c r="S282" s="5"/>
      <c r="T282" s="5"/>
      <c r="U282" s="5"/>
      <c r="V282" s="5"/>
      <c r="W282" s="5">
        <v>0.1</v>
      </c>
      <c r="X282" s="5">
        <v>0.02</v>
      </c>
    </row>
    <row r="283" spans="1:24" ht="11.25" customHeight="1" x14ac:dyDescent="0.2">
      <c r="A283" s="4">
        <f t="shared" si="10"/>
        <v>407</v>
      </c>
      <c r="B283" s="3" t="s">
        <v>421</v>
      </c>
      <c r="C283" s="2">
        <v>2.2000000000000002</v>
      </c>
      <c r="D283" s="2">
        <v>3.2</v>
      </c>
      <c r="E283" s="2">
        <v>0.9</v>
      </c>
      <c r="F283" s="5"/>
      <c r="G283" s="5">
        <v>0.06</v>
      </c>
      <c r="H283" s="5">
        <v>1.66</v>
      </c>
      <c r="I283" s="5">
        <v>0.46</v>
      </c>
      <c r="J283" s="5">
        <v>0.01</v>
      </c>
      <c r="K283" s="5">
        <v>0.01</v>
      </c>
      <c r="L283" s="5"/>
      <c r="M283" s="5"/>
      <c r="N283" s="5">
        <v>0.44</v>
      </c>
      <c r="O283" s="5">
        <v>2.75</v>
      </c>
      <c r="P283" s="5">
        <v>0.03</v>
      </c>
      <c r="Q283" s="5">
        <v>0.8</v>
      </c>
      <c r="R283" s="5">
        <v>0.03</v>
      </c>
      <c r="S283" s="5">
        <v>0.03</v>
      </c>
      <c r="T283" s="5"/>
      <c r="U283" s="5"/>
      <c r="V283" s="5"/>
      <c r="W283" s="5">
        <v>0.03</v>
      </c>
      <c r="X283" s="5"/>
    </row>
    <row r="284" spans="1:24" ht="11.25" customHeight="1" x14ac:dyDescent="0.2">
      <c r="A284" s="4">
        <f t="shared" si="10"/>
        <v>408</v>
      </c>
      <c r="B284" s="3" t="s">
        <v>422</v>
      </c>
      <c r="C284" s="2">
        <v>1.1000000000000001</v>
      </c>
      <c r="D284" s="2">
        <v>1.1000000000000001</v>
      </c>
      <c r="E284" s="2">
        <v>0.6</v>
      </c>
      <c r="F284" s="5"/>
      <c r="G284" s="5">
        <v>0.02</v>
      </c>
      <c r="H284" s="5">
        <v>0.74</v>
      </c>
      <c r="I284" s="5">
        <v>0.33</v>
      </c>
      <c r="J284" s="5">
        <v>0.01</v>
      </c>
      <c r="K284" s="5"/>
      <c r="L284" s="5"/>
      <c r="M284" s="5"/>
      <c r="N284" s="5">
        <v>7.0000000000000007E-2</v>
      </c>
      <c r="O284" s="5">
        <v>0.98</v>
      </c>
      <c r="P284" s="5">
        <v>0.01</v>
      </c>
      <c r="Q284" s="5">
        <v>0.53</v>
      </c>
      <c r="R284" s="5">
        <v>0.02</v>
      </c>
      <c r="S284" s="5"/>
      <c r="T284" s="5"/>
      <c r="U284" s="5"/>
      <c r="V284" s="5"/>
      <c r="W284" s="5">
        <v>0.04</v>
      </c>
      <c r="X284" s="5">
        <v>0.01</v>
      </c>
    </row>
    <row r="285" spans="1:24" ht="11.25" customHeight="1" x14ac:dyDescent="0.2">
      <c r="A285" s="4">
        <f t="shared" si="10"/>
        <v>409</v>
      </c>
      <c r="B285" s="3" t="s">
        <v>423</v>
      </c>
      <c r="C285" s="2">
        <v>1.1000000000000001</v>
      </c>
      <c r="D285" s="2">
        <v>1.3</v>
      </c>
      <c r="E285" s="2"/>
      <c r="F285" s="5"/>
      <c r="G285" s="5">
        <v>0.03</v>
      </c>
      <c r="H285" s="5">
        <v>0.79</v>
      </c>
      <c r="I285" s="5">
        <v>0.25</v>
      </c>
      <c r="J285" s="5"/>
      <c r="K285" s="5">
        <v>0.01</v>
      </c>
      <c r="L285" s="5"/>
      <c r="M285" s="5"/>
      <c r="N285" s="5">
        <v>0.16</v>
      </c>
      <c r="O285" s="5">
        <v>1.1599999999999999</v>
      </c>
      <c r="P285" s="5">
        <v>0.01</v>
      </c>
      <c r="Q285" s="5"/>
      <c r="R285" s="5">
        <v>0.01</v>
      </c>
      <c r="S285" s="5">
        <v>0.02</v>
      </c>
      <c r="T285" s="5"/>
      <c r="U285" s="5"/>
      <c r="V285" s="5"/>
      <c r="W285" s="5">
        <v>0.01</v>
      </c>
      <c r="X285" s="5"/>
    </row>
    <row r="286" spans="1:24" ht="11.25" customHeight="1" x14ac:dyDescent="0.2">
      <c r="A286" s="4">
        <f t="shared" si="10"/>
        <v>410</v>
      </c>
      <c r="B286" s="3" t="s">
        <v>424</v>
      </c>
      <c r="C286" s="2">
        <v>0.9</v>
      </c>
      <c r="D286" s="2">
        <v>0.9</v>
      </c>
      <c r="E286" s="2">
        <v>0.3</v>
      </c>
      <c r="F286" s="5"/>
      <c r="G286" s="5">
        <v>0.02</v>
      </c>
      <c r="H286" s="5">
        <v>0.65</v>
      </c>
      <c r="I286" s="5">
        <v>0.27</v>
      </c>
      <c r="J286" s="5"/>
      <c r="K286" s="5"/>
      <c r="L286" s="5"/>
      <c r="M286" s="5"/>
      <c r="N286" s="5">
        <v>7.0000000000000007E-2</v>
      </c>
      <c r="O286" s="5">
        <v>0.8</v>
      </c>
      <c r="P286" s="5">
        <v>0.01</v>
      </c>
      <c r="Q286" s="5">
        <v>0.31</v>
      </c>
      <c r="R286" s="5">
        <v>0.01</v>
      </c>
      <c r="S286" s="5"/>
      <c r="T286" s="5"/>
      <c r="U286" s="5"/>
      <c r="V286" s="5"/>
      <c r="W286" s="5">
        <v>0.04</v>
      </c>
      <c r="X286" s="5"/>
    </row>
    <row r="287" spans="1:24" ht="11.25" customHeight="1" x14ac:dyDescent="0.2">
      <c r="A287" s="4">
        <f t="shared" si="10"/>
        <v>411</v>
      </c>
      <c r="B287" s="3" t="s">
        <v>425</v>
      </c>
      <c r="C287" s="2">
        <v>4.2</v>
      </c>
      <c r="D287" s="2">
        <v>5.4</v>
      </c>
      <c r="E287" s="2">
        <v>3.9</v>
      </c>
      <c r="F287" s="5"/>
      <c r="G287" s="5">
        <v>7.0000000000000007E-2</v>
      </c>
      <c r="H287" s="5">
        <v>3.08</v>
      </c>
      <c r="I287" s="5">
        <v>1.02</v>
      </c>
      <c r="J287" s="5">
        <v>0.01</v>
      </c>
      <c r="K287" s="5"/>
      <c r="L287" s="5"/>
      <c r="M287" s="5">
        <v>0.02</v>
      </c>
      <c r="N287" s="5">
        <v>0.5</v>
      </c>
      <c r="O287" s="5">
        <v>4.8</v>
      </c>
      <c r="P287" s="5">
        <v>0.04</v>
      </c>
      <c r="Q287" s="5">
        <v>3.64</v>
      </c>
      <c r="R287" s="5">
        <v>0.21</v>
      </c>
      <c r="S287" s="5"/>
      <c r="T287" s="5"/>
      <c r="U287" s="5"/>
      <c r="V287" s="5"/>
      <c r="W287" s="5">
        <v>0.19</v>
      </c>
      <c r="X287" s="5">
        <v>0.04</v>
      </c>
    </row>
    <row r="288" spans="1:24" ht="11.25" customHeight="1" x14ac:dyDescent="0.2">
      <c r="A288" s="4">
        <f t="shared" si="10"/>
        <v>412</v>
      </c>
      <c r="B288" s="3" t="s">
        <v>426</v>
      </c>
      <c r="C288" s="2">
        <v>6.5</v>
      </c>
      <c r="D288" s="2">
        <v>9.6</v>
      </c>
      <c r="E288" s="2">
        <v>3.6</v>
      </c>
      <c r="F288" s="5"/>
      <c r="G288" s="5">
        <v>0.12</v>
      </c>
      <c r="H288" s="5">
        <v>4.96</v>
      </c>
      <c r="I288" s="5">
        <v>1.31</v>
      </c>
      <c r="J288" s="5">
        <v>0.02</v>
      </c>
      <c r="K288" s="5">
        <v>0.02</v>
      </c>
      <c r="L288" s="5"/>
      <c r="M288" s="5"/>
      <c r="N288" s="5">
        <v>1.1299999999999999</v>
      </c>
      <c r="O288" s="5">
        <v>8.44</v>
      </c>
      <c r="P288" s="5">
        <v>0.02</v>
      </c>
      <c r="Q288" s="5">
        <v>3.41</v>
      </c>
      <c r="R288" s="5">
        <v>0.12</v>
      </c>
      <c r="S288" s="5">
        <v>0.08</v>
      </c>
      <c r="T288" s="5"/>
      <c r="U288" s="5"/>
      <c r="V288" s="5"/>
      <c r="W288" s="5">
        <v>0.06</v>
      </c>
      <c r="X288" s="5"/>
    </row>
    <row r="289" spans="1:24" ht="11.25" customHeight="1" x14ac:dyDescent="0.2">
      <c r="A289" s="4">
        <f t="shared" si="10"/>
        <v>413</v>
      </c>
      <c r="B289" s="3" t="s">
        <v>427</v>
      </c>
      <c r="C289" s="2">
        <v>3.3</v>
      </c>
      <c r="D289" s="2">
        <v>4.2</v>
      </c>
      <c r="E289" s="2">
        <v>3.1</v>
      </c>
      <c r="F289" s="5"/>
      <c r="G289" s="5">
        <v>0.06</v>
      </c>
      <c r="H289" s="5">
        <v>2.41</v>
      </c>
      <c r="I289" s="5">
        <v>0.82</v>
      </c>
      <c r="J289" s="5">
        <v>0.01</v>
      </c>
      <c r="K289" s="5"/>
      <c r="L289" s="5"/>
      <c r="M289" s="5">
        <v>0.01</v>
      </c>
      <c r="N289" s="5">
        <v>0.42</v>
      </c>
      <c r="O289" s="5">
        <v>3.76</v>
      </c>
      <c r="P289" s="5">
        <v>0.03</v>
      </c>
      <c r="Q289" s="5">
        <v>2.86</v>
      </c>
      <c r="R289" s="5">
        <v>0.17</v>
      </c>
      <c r="S289" s="5"/>
      <c r="T289" s="5"/>
      <c r="U289" s="5"/>
      <c r="V289" s="5"/>
      <c r="W289" s="5">
        <v>0.14000000000000001</v>
      </c>
      <c r="X289" s="5">
        <v>0.04</v>
      </c>
    </row>
    <row r="290" spans="1:24" ht="11.25" customHeight="1" x14ac:dyDescent="0.2">
      <c r="A290" s="4">
        <f t="shared" si="10"/>
        <v>414</v>
      </c>
      <c r="B290" s="3" t="s">
        <v>428</v>
      </c>
      <c r="C290" s="2">
        <v>3</v>
      </c>
      <c r="D290" s="2">
        <v>4.5</v>
      </c>
      <c r="E290" s="2">
        <v>1.6</v>
      </c>
      <c r="F290" s="5"/>
      <c r="G290" s="5">
        <v>0.06</v>
      </c>
      <c r="H290" s="5">
        <v>2.2999999999999998</v>
      </c>
      <c r="I290" s="5">
        <v>0.61</v>
      </c>
      <c r="J290" s="5">
        <v>0.01</v>
      </c>
      <c r="K290" s="5">
        <v>0.02</v>
      </c>
      <c r="L290" s="5"/>
      <c r="M290" s="5"/>
      <c r="N290" s="5">
        <v>0.56999999999999995</v>
      </c>
      <c r="O290" s="5">
        <v>3.87</v>
      </c>
      <c r="P290" s="5">
        <v>0.02</v>
      </c>
      <c r="Q290" s="5">
        <v>1.45</v>
      </c>
      <c r="R290" s="5">
        <v>0.04</v>
      </c>
      <c r="S290" s="5">
        <v>0.05</v>
      </c>
      <c r="T290" s="5"/>
      <c r="U290" s="5"/>
      <c r="V290" s="5"/>
      <c r="W290" s="5">
        <v>0.03</v>
      </c>
      <c r="X290" s="5"/>
    </row>
    <row r="291" spans="1:24" ht="11.25" customHeight="1" x14ac:dyDescent="0.2">
      <c r="A291" s="4">
        <f t="shared" si="10"/>
        <v>415</v>
      </c>
      <c r="B291" s="3" t="s">
        <v>429</v>
      </c>
      <c r="C291" s="2">
        <v>5.7</v>
      </c>
      <c r="D291" s="2">
        <v>5.8</v>
      </c>
      <c r="E291" s="2">
        <v>0.8</v>
      </c>
      <c r="F291" s="5">
        <v>0.02</v>
      </c>
      <c r="G291" s="5">
        <v>0.39</v>
      </c>
      <c r="H291" s="5">
        <v>3.06</v>
      </c>
      <c r="I291" s="5">
        <v>1.97</v>
      </c>
      <c r="J291" s="5">
        <v>0.02</v>
      </c>
      <c r="K291" s="5"/>
      <c r="L291" s="5"/>
      <c r="M291" s="5">
        <v>0.12</v>
      </c>
      <c r="N291" s="5">
        <v>0.57999999999999996</v>
      </c>
      <c r="O291" s="5">
        <v>4.96</v>
      </c>
      <c r="P291" s="5">
        <v>0.03</v>
      </c>
      <c r="Q291" s="5">
        <v>0.68</v>
      </c>
      <c r="R291" s="5">
        <v>0.08</v>
      </c>
      <c r="S291" s="5">
        <v>0.03</v>
      </c>
      <c r="T291" s="5"/>
      <c r="U291" s="5"/>
      <c r="V291" s="5">
        <v>0.01</v>
      </c>
      <c r="W291" s="5">
        <v>0.81</v>
      </c>
      <c r="X291" s="5">
        <v>0.19</v>
      </c>
    </row>
    <row r="292" spans="1:24" ht="11.25" customHeight="1" x14ac:dyDescent="0.2">
      <c r="A292" s="4">
        <f t="shared" si="10"/>
        <v>416</v>
      </c>
      <c r="B292" s="3" t="s">
        <v>430</v>
      </c>
      <c r="C292" s="2">
        <v>5.9</v>
      </c>
      <c r="D292" s="2">
        <v>6</v>
      </c>
      <c r="E292" s="2">
        <v>3.7</v>
      </c>
      <c r="F292" s="5"/>
      <c r="G292" s="5">
        <v>0.28999999999999998</v>
      </c>
      <c r="H292" s="5">
        <v>3.18</v>
      </c>
      <c r="I292" s="5">
        <v>2.19</v>
      </c>
      <c r="J292" s="5">
        <v>0.03</v>
      </c>
      <c r="K292" s="5">
        <v>0.03</v>
      </c>
      <c r="L292" s="5">
        <v>0.02</v>
      </c>
      <c r="M292" s="5">
        <v>7.0000000000000007E-2</v>
      </c>
      <c r="N292" s="5">
        <v>0.41</v>
      </c>
      <c r="O292" s="5">
        <v>5.37</v>
      </c>
      <c r="P292" s="5">
        <v>7.0000000000000007E-2</v>
      </c>
      <c r="Q292" s="5">
        <v>3.28</v>
      </c>
      <c r="R292" s="5">
        <v>0.28999999999999998</v>
      </c>
      <c r="S292" s="5">
        <v>0.03</v>
      </c>
      <c r="T292" s="5"/>
      <c r="U292" s="5">
        <v>0.02</v>
      </c>
      <c r="V292" s="5"/>
      <c r="W292" s="5">
        <v>0.33</v>
      </c>
      <c r="X292" s="5">
        <v>0.11</v>
      </c>
    </row>
    <row r="293" spans="1:24" ht="11.25" customHeight="1" x14ac:dyDescent="0.2">
      <c r="A293" s="4">
        <f>A292+1</f>
        <v>417</v>
      </c>
      <c r="B293" s="3" t="s">
        <v>431</v>
      </c>
      <c r="C293" s="2">
        <v>5.0999999999999996</v>
      </c>
      <c r="D293" s="2">
        <v>4.8</v>
      </c>
      <c r="E293" s="2">
        <v>1.2</v>
      </c>
      <c r="F293" s="5"/>
      <c r="G293" s="5">
        <v>0.26</v>
      </c>
      <c r="H293" s="5">
        <v>2.72</v>
      </c>
      <c r="I293" s="5">
        <v>2.0099999999999998</v>
      </c>
      <c r="J293" s="5">
        <v>0.02</v>
      </c>
      <c r="K293" s="5">
        <v>0.01</v>
      </c>
      <c r="L293" s="5"/>
      <c r="M293" s="5">
        <v>0.05</v>
      </c>
      <c r="N293" s="5">
        <v>0.42</v>
      </c>
      <c r="O293" s="5">
        <v>4.25</v>
      </c>
      <c r="P293" s="5">
        <v>0.02</v>
      </c>
      <c r="Q293" s="5">
        <v>1.08</v>
      </c>
      <c r="R293" s="5">
        <v>0.1</v>
      </c>
      <c r="S293" s="5">
        <v>0.04</v>
      </c>
      <c r="T293" s="5">
        <v>0.02</v>
      </c>
      <c r="U293" s="5"/>
      <c r="V293" s="5"/>
      <c r="W293" s="5">
        <v>0.3</v>
      </c>
      <c r="X293" s="5">
        <v>0.06</v>
      </c>
    </row>
    <row r="294" spans="1:24" ht="11.25" customHeight="1" x14ac:dyDescent="0.2">
      <c r="A294" s="4">
        <f t="shared" si="10"/>
        <v>418</v>
      </c>
      <c r="B294" s="3" t="s">
        <v>432</v>
      </c>
      <c r="C294" s="2">
        <v>5.2</v>
      </c>
      <c r="D294" s="2">
        <v>7.3</v>
      </c>
      <c r="E294" s="2">
        <v>3.5</v>
      </c>
      <c r="F294" s="5">
        <v>0.01</v>
      </c>
      <c r="G294" s="5">
        <v>0.16</v>
      </c>
      <c r="H294" s="5">
        <v>3.59</v>
      </c>
      <c r="I294" s="5">
        <v>1.35</v>
      </c>
      <c r="J294" s="5">
        <v>0.02</v>
      </c>
      <c r="K294" s="5"/>
      <c r="L294" s="5"/>
      <c r="M294" s="5">
        <v>0.01</v>
      </c>
      <c r="N294" s="5">
        <v>0.52</v>
      </c>
      <c r="O294" s="5">
        <v>6.7</v>
      </c>
      <c r="P294" s="5">
        <v>0.08</v>
      </c>
      <c r="Q294" s="5">
        <v>3.08</v>
      </c>
      <c r="R294" s="5">
        <v>0.17</v>
      </c>
      <c r="S294" s="5"/>
      <c r="T294" s="5"/>
      <c r="U294" s="5"/>
      <c r="V294" s="5"/>
      <c r="W294" s="5">
        <v>0.04</v>
      </c>
      <c r="X294" s="5"/>
    </row>
    <row r="295" spans="1:24" ht="11.25" customHeight="1" x14ac:dyDescent="0.2">
      <c r="A295" s="4">
        <f t="shared" si="10"/>
        <v>419</v>
      </c>
      <c r="B295" s="3" t="s">
        <v>433</v>
      </c>
      <c r="C295" s="2">
        <v>5</v>
      </c>
      <c r="D295" s="2">
        <v>7.2</v>
      </c>
      <c r="E295" s="2">
        <v>4.3</v>
      </c>
      <c r="F295" s="5"/>
      <c r="G295" s="5">
        <v>0.14000000000000001</v>
      </c>
      <c r="H295" s="5">
        <v>3.46</v>
      </c>
      <c r="I295" s="5">
        <v>1.33</v>
      </c>
      <c r="J295" s="5">
        <v>0.03</v>
      </c>
      <c r="K295" s="5"/>
      <c r="L295" s="5"/>
      <c r="M295" s="5"/>
      <c r="N295" s="5">
        <v>0.45</v>
      </c>
      <c r="O295" s="5">
        <v>6.6</v>
      </c>
      <c r="P295" s="5">
        <v>0.1</v>
      </c>
      <c r="Q295" s="5">
        <v>3.85</v>
      </c>
      <c r="R295" s="5">
        <v>0.25</v>
      </c>
      <c r="S295" s="5">
        <v>0.09</v>
      </c>
      <c r="T295" s="5"/>
      <c r="U295" s="5"/>
      <c r="V295" s="5"/>
      <c r="W295" s="5">
        <v>0.04</v>
      </c>
      <c r="X295" s="5" t="s">
        <v>641</v>
      </c>
    </row>
    <row r="296" spans="1:24" ht="11.25" customHeight="1" x14ac:dyDescent="0.2">
      <c r="A296" s="4">
        <f t="shared" si="10"/>
        <v>420</v>
      </c>
      <c r="B296" s="3" t="s">
        <v>434</v>
      </c>
      <c r="C296" s="2">
        <v>4.7</v>
      </c>
      <c r="D296" s="2">
        <v>6.8</v>
      </c>
      <c r="E296" s="2">
        <v>3.4</v>
      </c>
      <c r="F296" s="5"/>
      <c r="G296" s="5">
        <v>0.14000000000000001</v>
      </c>
      <c r="H296" s="5">
        <v>3.26</v>
      </c>
      <c r="I296" s="5">
        <v>1.26</v>
      </c>
      <c r="J296" s="5">
        <v>0.02</v>
      </c>
      <c r="K296" s="5"/>
      <c r="L296" s="5"/>
      <c r="M296" s="5"/>
      <c r="N296" s="5">
        <v>0.44</v>
      </c>
      <c r="O296" s="5">
        <v>6.2</v>
      </c>
      <c r="P296" s="5">
        <v>0.09</v>
      </c>
      <c r="Q296" s="5">
        <v>3</v>
      </c>
      <c r="R296" s="5">
        <v>0.17</v>
      </c>
      <c r="S296" s="5">
        <v>0.09</v>
      </c>
      <c r="T296" s="5"/>
      <c r="U296" s="5"/>
      <c r="V296" s="5"/>
      <c r="W296" s="5">
        <v>0.04</v>
      </c>
      <c r="X296" s="5"/>
    </row>
    <row r="297" spans="1:24" ht="11.25" customHeight="1" x14ac:dyDescent="0.2">
      <c r="A297" s="4">
        <f t="shared" si="10"/>
        <v>421</v>
      </c>
      <c r="B297" s="3" t="s">
        <v>435</v>
      </c>
      <c r="C297" s="2">
        <v>4</v>
      </c>
      <c r="D297" s="2">
        <v>5</v>
      </c>
      <c r="E297" s="2">
        <v>1.7</v>
      </c>
      <c r="F297" s="5">
        <v>0.01</v>
      </c>
      <c r="G297" s="5">
        <v>0.15</v>
      </c>
      <c r="H297" s="5">
        <v>2.52</v>
      </c>
      <c r="I297" s="5">
        <v>1.24</v>
      </c>
      <c r="J297" s="5">
        <v>0.02</v>
      </c>
      <c r="K297" s="5"/>
      <c r="L297" s="5"/>
      <c r="M297" s="5"/>
      <c r="N297" s="5">
        <v>0.25</v>
      </c>
      <c r="O297" s="5">
        <v>4.66</v>
      </c>
      <c r="P297" s="5">
        <v>0.08</v>
      </c>
      <c r="Q297" s="5">
        <v>1.48</v>
      </c>
      <c r="R297" s="5">
        <v>0.05</v>
      </c>
      <c r="S297" s="5">
        <v>0.06</v>
      </c>
      <c r="T297" s="5"/>
      <c r="U297" s="5"/>
      <c r="V297" s="5"/>
      <c r="W297" s="5">
        <v>0.03</v>
      </c>
      <c r="X297" s="5"/>
    </row>
    <row r="298" spans="1:24" ht="11.25" customHeight="1" x14ac:dyDescent="0.2">
      <c r="A298" s="4">
        <f t="shared" si="10"/>
        <v>422</v>
      </c>
      <c r="B298" s="3" t="s">
        <v>436</v>
      </c>
      <c r="C298" s="2">
        <v>6.5</v>
      </c>
      <c r="D298" s="2">
        <v>8.1999999999999993</v>
      </c>
      <c r="E298" s="2">
        <v>2.7</v>
      </c>
      <c r="F298" s="5"/>
      <c r="G298" s="5">
        <v>0.25</v>
      </c>
      <c r="H298" s="5">
        <v>4.17</v>
      </c>
      <c r="I298" s="5">
        <v>2.0099999999999998</v>
      </c>
      <c r="J298" s="5">
        <v>0.03</v>
      </c>
      <c r="K298" s="5"/>
      <c r="L298" s="5"/>
      <c r="M298" s="5"/>
      <c r="N298" s="5">
        <v>0.28999999999999998</v>
      </c>
      <c r="O298" s="5">
        <v>7.66</v>
      </c>
      <c r="P298" s="5">
        <v>0.13</v>
      </c>
      <c r="Q298" s="5">
        <v>2.4300000000000002</v>
      </c>
      <c r="R298" s="5">
        <v>0.11</v>
      </c>
      <c r="S298" s="5">
        <v>0.09</v>
      </c>
      <c r="T298" s="5"/>
      <c r="U298" s="5"/>
      <c r="V298" s="5"/>
      <c r="W298" s="5">
        <v>0.03</v>
      </c>
      <c r="X298" s="5"/>
    </row>
    <row r="299" spans="1:24" ht="11.25" customHeight="1" x14ac:dyDescent="0.2">
      <c r="A299" s="4">
        <f t="shared" si="10"/>
        <v>423</v>
      </c>
      <c r="B299" s="3" t="s">
        <v>437</v>
      </c>
      <c r="C299" s="2">
        <v>7</v>
      </c>
      <c r="D299" s="2">
        <v>8.6999999999999993</v>
      </c>
      <c r="E299" s="2">
        <v>2.6</v>
      </c>
      <c r="F299" s="5"/>
      <c r="G299" s="5">
        <v>0.27</v>
      </c>
      <c r="H299" s="5">
        <v>4.47</v>
      </c>
      <c r="I299" s="5">
        <v>2.17</v>
      </c>
      <c r="J299" s="5">
        <v>0.03</v>
      </c>
      <c r="K299" s="5"/>
      <c r="L299" s="5"/>
      <c r="M299" s="5"/>
      <c r="N299" s="5">
        <v>0.44</v>
      </c>
      <c r="O299" s="5">
        <v>8.07</v>
      </c>
      <c r="P299" s="5">
        <v>0.13</v>
      </c>
      <c r="Q299" s="5">
        <v>2.35</v>
      </c>
      <c r="R299" s="5">
        <v>0.1</v>
      </c>
      <c r="S299" s="5">
        <v>0.1</v>
      </c>
      <c r="T299" s="5"/>
      <c r="U299" s="5"/>
      <c r="V299" s="5"/>
      <c r="W299" s="5">
        <v>0.03</v>
      </c>
      <c r="X299" s="5"/>
    </row>
    <row r="300" spans="1:24" s="28" customFormat="1" ht="11.25" customHeight="1" x14ac:dyDescent="0.2">
      <c r="A300" s="4">
        <f t="shared" si="10"/>
        <v>424</v>
      </c>
      <c r="B300" s="28" t="s">
        <v>39</v>
      </c>
      <c r="C300" s="29">
        <v>6.12</v>
      </c>
      <c r="D300" s="29">
        <v>8.1199999999999992</v>
      </c>
      <c r="E300" s="29">
        <v>4.6833333333333327</v>
      </c>
      <c r="F300" s="39"/>
      <c r="G300" s="31">
        <v>0.16666666666666666</v>
      </c>
      <c r="H300" s="31">
        <v>4.1533333333333333</v>
      </c>
      <c r="I300" s="31">
        <v>1.7433333333333334</v>
      </c>
      <c r="J300" s="39"/>
      <c r="K300" s="39"/>
      <c r="L300" s="39"/>
      <c r="M300" s="39"/>
      <c r="N300" s="31">
        <v>0.59666666666666668</v>
      </c>
      <c r="O300" s="39">
        <v>7.3566666666666665</v>
      </c>
      <c r="P300" s="31">
        <v>0.12333333333333334</v>
      </c>
      <c r="Q300" s="31">
        <v>4.4066666666666663</v>
      </c>
      <c r="R300" s="31">
        <v>0.27666666666666667</v>
      </c>
      <c r="S300" s="39"/>
      <c r="T300" s="39"/>
      <c r="U300" s="39"/>
      <c r="V300" s="39"/>
      <c r="W300" s="39"/>
      <c r="X300" s="39"/>
    </row>
    <row r="301" spans="1:24" ht="11.25" customHeight="1" x14ac:dyDescent="0.2">
      <c r="A301" s="4">
        <f t="shared" si="10"/>
        <v>425</v>
      </c>
      <c r="B301" s="3" t="s">
        <v>438</v>
      </c>
      <c r="C301" s="2">
        <v>1.6</v>
      </c>
      <c r="D301" s="2">
        <v>1.2</v>
      </c>
      <c r="E301" s="2">
        <v>1.4</v>
      </c>
      <c r="F301" s="5"/>
      <c r="G301" s="5">
        <v>0.03</v>
      </c>
      <c r="H301" s="5">
        <v>1.1000000000000001</v>
      </c>
      <c r="I301" s="5">
        <v>0.47</v>
      </c>
      <c r="J301" s="5">
        <v>0.02</v>
      </c>
      <c r="K301" s="5"/>
      <c r="L301" s="5"/>
      <c r="M301" s="5"/>
      <c r="N301" s="5">
        <v>0.11</v>
      </c>
      <c r="O301" s="5">
        <v>1.6</v>
      </c>
      <c r="P301" s="5">
        <v>0.01</v>
      </c>
      <c r="Q301" s="5">
        <v>1.41</v>
      </c>
      <c r="R301" s="5">
        <v>0.03</v>
      </c>
      <c r="S301" s="5"/>
      <c r="T301" s="5"/>
      <c r="U301" s="5"/>
      <c r="V301" s="5"/>
      <c r="W301" s="5">
        <v>0.02</v>
      </c>
      <c r="X301" s="5"/>
    </row>
    <row r="302" spans="1:24" ht="11.25" customHeight="1" x14ac:dyDescent="0.2">
      <c r="A302" s="4">
        <f t="shared" si="10"/>
        <v>426</v>
      </c>
      <c r="B302" s="3" t="s">
        <v>439</v>
      </c>
      <c r="C302" s="2">
        <v>0.4</v>
      </c>
      <c r="D302" s="2">
        <v>0.4</v>
      </c>
      <c r="E302" s="2">
        <v>0.7</v>
      </c>
      <c r="F302" s="5">
        <v>0.01</v>
      </c>
      <c r="G302" s="5">
        <v>0.01</v>
      </c>
      <c r="H302" s="5">
        <v>0.26</v>
      </c>
      <c r="I302" s="5">
        <v>0.14000000000000001</v>
      </c>
      <c r="J302" s="5"/>
      <c r="K302" s="5">
        <v>0.01</v>
      </c>
      <c r="L302" s="5"/>
      <c r="M302" s="5"/>
      <c r="N302" s="5">
        <v>0.03</v>
      </c>
      <c r="O302" s="5">
        <v>0.41</v>
      </c>
      <c r="P302" s="5"/>
      <c r="Q302" s="5">
        <v>0.63</v>
      </c>
      <c r="R302" s="5">
        <v>0.03</v>
      </c>
      <c r="S302" s="5">
        <v>0.06</v>
      </c>
      <c r="T302" s="5"/>
      <c r="U302" s="5"/>
      <c r="V302" s="5"/>
      <c r="W302" s="5"/>
      <c r="X302" s="5"/>
    </row>
    <row r="303" spans="1:24" ht="11.25" customHeight="1" x14ac:dyDescent="0.2">
      <c r="A303" s="4">
        <f t="shared" si="10"/>
        <v>427</v>
      </c>
      <c r="B303" s="3" t="s">
        <v>40</v>
      </c>
      <c r="C303" s="2">
        <v>3.5</v>
      </c>
      <c r="D303" s="2">
        <v>3.9</v>
      </c>
      <c r="E303" s="2">
        <v>1.2</v>
      </c>
      <c r="F303" s="5">
        <v>0.01</v>
      </c>
      <c r="G303" s="5">
        <v>0.13</v>
      </c>
      <c r="H303" s="5">
        <v>2.17</v>
      </c>
      <c r="I303" s="5">
        <v>1.1200000000000001</v>
      </c>
      <c r="J303" s="5">
        <v>0.02</v>
      </c>
      <c r="K303" s="5"/>
      <c r="L303" s="5"/>
      <c r="M303" s="5"/>
      <c r="N303" s="5">
        <v>0.21</v>
      </c>
      <c r="O303" s="5">
        <v>3.37</v>
      </c>
      <c r="P303" s="5">
        <v>0.06</v>
      </c>
      <c r="Q303" s="5">
        <v>1.1200000000000001</v>
      </c>
      <c r="R303" s="5">
        <v>0.05</v>
      </c>
      <c r="S303" s="5">
        <v>0.05</v>
      </c>
      <c r="T303" s="5"/>
      <c r="U303" s="5"/>
      <c r="V303" s="5"/>
      <c r="W303" s="5"/>
      <c r="X303" s="5"/>
    </row>
    <row r="304" spans="1:24" s="28" customFormat="1" ht="11.25" customHeight="1" x14ac:dyDescent="0.2">
      <c r="A304" s="4">
        <f t="shared" si="10"/>
        <v>428</v>
      </c>
      <c r="B304" s="28" t="s">
        <v>581</v>
      </c>
      <c r="C304" s="33">
        <v>5.9746666666666659</v>
      </c>
      <c r="D304" s="33">
        <v>6.5813333333333333</v>
      </c>
      <c r="E304" s="33">
        <v>4.5633333333333326</v>
      </c>
      <c r="F304" s="31">
        <v>5.3333333333333337E-2</v>
      </c>
      <c r="G304" s="31">
        <v>0.313</v>
      </c>
      <c r="H304" s="31">
        <v>3.5830000000000002</v>
      </c>
      <c r="I304" s="31">
        <v>1.9359999999999999</v>
      </c>
      <c r="J304" s="31">
        <v>3.5333333333333335E-2</v>
      </c>
      <c r="K304" s="31">
        <v>1.7999999999999999E-2</v>
      </c>
      <c r="L304" s="31">
        <v>1.7999999999999999E-2</v>
      </c>
      <c r="M304" s="39"/>
      <c r="N304" s="31">
        <v>0.248</v>
      </c>
      <c r="O304" s="39">
        <v>6.1736666666666666</v>
      </c>
      <c r="P304" s="31">
        <v>0.10633333333333334</v>
      </c>
      <c r="Q304" s="31">
        <v>4.0666666666666664</v>
      </c>
      <c r="R304" s="31">
        <v>0.31866666666666665</v>
      </c>
      <c r="S304" s="31">
        <v>7.0999999999999994E-2</v>
      </c>
      <c r="T304" s="39"/>
      <c r="U304" s="39">
        <v>1.7999999999999999E-2</v>
      </c>
      <c r="V304" s="39"/>
      <c r="W304" s="31">
        <v>0.15966666666666665</v>
      </c>
      <c r="X304" s="31">
        <v>5.3333333333333337E-2</v>
      </c>
    </row>
    <row r="305" spans="1:24" ht="11.25" customHeight="1" x14ac:dyDescent="0.2">
      <c r="A305" s="4">
        <f t="shared" si="10"/>
        <v>429</v>
      </c>
      <c r="B305" s="3" t="s">
        <v>440</v>
      </c>
      <c r="C305" s="2">
        <v>7.5</v>
      </c>
      <c r="D305" s="2">
        <v>7.7</v>
      </c>
      <c r="E305" s="2">
        <v>1.2</v>
      </c>
      <c r="F305" s="5">
        <v>0.02</v>
      </c>
      <c r="G305" s="5">
        <v>0.27</v>
      </c>
      <c r="H305" s="5">
        <v>4.2699999999999996</v>
      </c>
      <c r="I305" s="5">
        <v>2.82</v>
      </c>
      <c r="J305" s="5">
        <v>0.03</v>
      </c>
      <c r="K305" s="5"/>
      <c r="L305" s="5"/>
      <c r="M305" s="5"/>
      <c r="N305" s="5">
        <v>0.31</v>
      </c>
      <c r="O305" s="5">
        <v>7.14</v>
      </c>
      <c r="P305" s="5">
        <v>0.13</v>
      </c>
      <c r="Q305" s="5">
        <v>1.03</v>
      </c>
      <c r="R305" s="5">
        <v>0.03</v>
      </c>
      <c r="S305" s="5">
        <v>0.03</v>
      </c>
      <c r="T305" s="5"/>
      <c r="U305" s="5"/>
      <c r="V305" s="5"/>
      <c r="W305" s="5">
        <v>0.09</v>
      </c>
      <c r="X305" s="5"/>
    </row>
    <row r="306" spans="1:24" ht="11.25" customHeight="1" x14ac:dyDescent="0.2">
      <c r="A306" s="4">
        <f t="shared" si="10"/>
        <v>430</v>
      </c>
      <c r="B306" s="3" t="s">
        <v>441</v>
      </c>
      <c r="C306" s="2">
        <v>11.8</v>
      </c>
      <c r="D306" s="2">
        <v>13.9</v>
      </c>
      <c r="E306" s="2">
        <v>3.1</v>
      </c>
      <c r="F306" s="5"/>
      <c r="G306" s="5">
        <v>0.34</v>
      </c>
      <c r="H306" s="5">
        <v>7.1</v>
      </c>
      <c r="I306" s="5">
        <v>4.16</v>
      </c>
      <c r="J306" s="5">
        <v>0.06</v>
      </c>
      <c r="K306" s="5"/>
      <c r="L306" s="5"/>
      <c r="M306" s="5"/>
      <c r="N306" s="5">
        <v>0.63</v>
      </c>
      <c r="O306" s="5">
        <v>12.9</v>
      </c>
      <c r="P306" s="5">
        <v>0.23</v>
      </c>
      <c r="Q306" s="5">
        <v>2.75</v>
      </c>
      <c r="R306" s="5">
        <v>0.12</v>
      </c>
      <c r="S306" s="5">
        <v>0.09</v>
      </c>
      <c r="T306" s="5"/>
      <c r="U306" s="5"/>
      <c r="V306" s="5"/>
      <c r="W306" s="5">
        <v>0.06</v>
      </c>
      <c r="X306" s="5"/>
    </row>
    <row r="307" spans="1:24" ht="11.25" customHeight="1" x14ac:dyDescent="0.2">
      <c r="A307" s="4">
        <f t="shared" si="10"/>
        <v>431</v>
      </c>
      <c r="B307" s="3" t="s">
        <v>442</v>
      </c>
      <c r="C307" s="2">
        <v>7.4</v>
      </c>
      <c r="D307" s="2">
        <v>8.3000000000000007</v>
      </c>
      <c r="E307" s="2">
        <v>2.2999999999999998</v>
      </c>
      <c r="F307" s="5">
        <v>0.02</v>
      </c>
      <c r="G307" s="5">
        <v>0.28000000000000003</v>
      </c>
      <c r="H307" s="5">
        <v>4.59</v>
      </c>
      <c r="I307" s="5">
        <v>2.42</v>
      </c>
      <c r="J307" s="5">
        <v>0.03</v>
      </c>
      <c r="K307" s="5"/>
      <c r="L307" s="5"/>
      <c r="M307" s="5"/>
      <c r="N307" s="5">
        <v>0.45</v>
      </c>
      <c r="O307" s="5">
        <v>7.64</v>
      </c>
      <c r="P307" s="5">
        <v>0.12</v>
      </c>
      <c r="Q307" s="5">
        <v>2.11</v>
      </c>
      <c r="R307" s="5">
        <v>0.09</v>
      </c>
      <c r="S307" s="5">
        <v>0.08</v>
      </c>
      <c r="T307" s="5"/>
      <c r="U307" s="5"/>
      <c r="V307" s="5"/>
      <c r="W307" s="5"/>
      <c r="X307" s="5"/>
    </row>
    <row r="308" spans="1:24" ht="11.25" customHeight="1" x14ac:dyDescent="0.2">
      <c r="A308" s="4">
        <f t="shared" si="10"/>
        <v>432</v>
      </c>
      <c r="B308" s="3" t="s">
        <v>443</v>
      </c>
      <c r="C308" s="2">
        <v>2.6</v>
      </c>
      <c r="D308" s="2">
        <v>2.9</v>
      </c>
      <c r="E308" s="2">
        <v>0.7</v>
      </c>
      <c r="F308" s="5"/>
      <c r="G308" s="5">
        <v>0.08</v>
      </c>
      <c r="H308" s="5">
        <v>1.54</v>
      </c>
      <c r="I308" s="5">
        <v>0.97</v>
      </c>
      <c r="J308" s="5">
        <v>0.01</v>
      </c>
      <c r="K308" s="5"/>
      <c r="L308" s="5"/>
      <c r="M308" s="5"/>
      <c r="N308" s="5">
        <v>0.11</v>
      </c>
      <c r="O308" s="5">
        <v>2.63</v>
      </c>
      <c r="P308" s="5">
        <v>0.16</v>
      </c>
      <c r="Q308" s="5">
        <v>0.55000000000000004</v>
      </c>
      <c r="R308" s="5">
        <v>7.0000000000000007E-2</v>
      </c>
      <c r="S308" s="5">
        <v>0.02</v>
      </c>
      <c r="T308" s="5"/>
      <c r="U308" s="5"/>
      <c r="V308" s="5"/>
      <c r="W308" s="5">
        <v>0.02</v>
      </c>
      <c r="X308" s="5"/>
    </row>
    <row r="309" spans="1:24" ht="11.25" customHeight="1" x14ac:dyDescent="0.2">
      <c r="A309" s="4">
        <f t="shared" si="10"/>
        <v>433</v>
      </c>
      <c r="B309" s="3" t="s">
        <v>444</v>
      </c>
      <c r="C309" s="2">
        <v>3.3</v>
      </c>
      <c r="D309" s="2">
        <v>3.7</v>
      </c>
      <c r="E309" s="2">
        <v>1</v>
      </c>
      <c r="F309" s="5">
        <v>0.01</v>
      </c>
      <c r="G309" s="5">
        <v>0.12</v>
      </c>
      <c r="H309" s="5">
        <v>2.08</v>
      </c>
      <c r="I309" s="5">
        <v>1</v>
      </c>
      <c r="J309" s="5">
        <v>0.02</v>
      </c>
      <c r="K309" s="5"/>
      <c r="L309" s="5"/>
      <c r="M309" s="5"/>
      <c r="N309" s="5">
        <v>0.22</v>
      </c>
      <c r="O309" s="5">
        <v>3.39</v>
      </c>
      <c r="P309" s="5">
        <v>0.06</v>
      </c>
      <c r="Q309" s="5">
        <v>0.88</v>
      </c>
      <c r="R309" s="5">
        <v>0.04</v>
      </c>
      <c r="S309" s="5">
        <v>0.05</v>
      </c>
      <c r="T309" s="5"/>
      <c r="U309" s="5"/>
      <c r="V309" s="5"/>
      <c r="W309" s="5"/>
      <c r="X309" s="5"/>
    </row>
    <row r="310" spans="1:24" ht="11.25" customHeight="1" x14ac:dyDescent="0.2">
      <c r="A310" s="4">
        <f t="shared" si="10"/>
        <v>434</v>
      </c>
      <c r="B310" s="3" t="s">
        <v>445</v>
      </c>
      <c r="C310" s="2">
        <v>7.3</v>
      </c>
      <c r="D310" s="2">
        <v>11.2</v>
      </c>
      <c r="E310" s="2">
        <v>2.8</v>
      </c>
      <c r="F310" s="5">
        <v>0.02</v>
      </c>
      <c r="G310" s="5">
        <v>0.33</v>
      </c>
      <c r="H310" s="5">
        <v>4.99</v>
      </c>
      <c r="I310" s="5">
        <v>1.84</v>
      </c>
      <c r="J310" s="5">
        <v>0.03</v>
      </c>
      <c r="K310" s="5"/>
      <c r="L310" s="5"/>
      <c r="M310" s="5"/>
      <c r="N310" s="5">
        <v>0.9</v>
      </c>
      <c r="O310" s="5">
        <v>10.15</v>
      </c>
      <c r="P310" s="5">
        <v>0.19</v>
      </c>
      <c r="Q310" s="5">
        <v>2.58</v>
      </c>
      <c r="R310" s="5">
        <v>0.11</v>
      </c>
      <c r="S310" s="5">
        <v>0.09</v>
      </c>
      <c r="T310" s="5"/>
      <c r="U310" s="5"/>
      <c r="V310" s="5"/>
      <c r="W310" s="5"/>
      <c r="X310" s="5" t="s">
        <v>113</v>
      </c>
    </row>
    <row r="311" spans="1:24" ht="11.25" customHeight="1" x14ac:dyDescent="0.2">
      <c r="A311" s="4">
        <f t="shared" si="10"/>
        <v>435</v>
      </c>
      <c r="B311" s="3" t="s">
        <v>446</v>
      </c>
      <c r="C311" s="2">
        <v>4.8</v>
      </c>
      <c r="D311" s="2">
        <v>6.4</v>
      </c>
      <c r="E311" s="2">
        <v>1.9</v>
      </c>
      <c r="F311" s="5"/>
      <c r="G311" s="5">
        <v>0.15</v>
      </c>
      <c r="H311" s="5">
        <v>2.96</v>
      </c>
      <c r="I311" s="5">
        <v>1.59</v>
      </c>
      <c r="J311" s="5">
        <v>0.03</v>
      </c>
      <c r="K311" s="5"/>
      <c r="L311" s="5"/>
      <c r="M311" s="5"/>
      <c r="N311" s="5">
        <v>0.28999999999999998</v>
      </c>
      <c r="O311" s="5">
        <v>5.91</v>
      </c>
      <c r="P311" s="5">
        <v>0.11</v>
      </c>
      <c r="Q311" s="5">
        <v>1.66</v>
      </c>
      <c r="R311" s="5">
        <v>0.05</v>
      </c>
      <c r="S311" s="5">
        <v>0.11</v>
      </c>
      <c r="T311" s="5"/>
      <c r="U311" s="5"/>
      <c r="V311" s="5"/>
      <c r="W311" s="5"/>
      <c r="X311" s="5"/>
    </row>
    <row r="312" spans="1:24" ht="11.25" customHeight="1" x14ac:dyDescent="0.2">
      <c r="A312" s="4">
        <f t="shared" si="10"/>
        <v>436</v>
      </c>
      <c r="B312" s="3" t="s">
        <v>447</v>
      </c>
      <c r="C312" s="2">
        <v>4.2</v>
      </c>
      <c r="D312" s="2">
        <v>5</v>
      </c>
      <c r="E312" s="2">
        <v>1.7</v>
      </c>
      <c r="F312" s="5">
        <v>0.01</v>
      </c>
      <c r="G312" s="5">
        <v>0.16</v>
      </c>
      <c r="H312" s="5">
        <v>2.58</v>
      </c>
      <c r="I312" s="5">
        <v>1.29</v>
      </c>
      <c r="J312" s="5">
        <v>0.02</v>
      </c>
      <c r="K312" s="5">
        <v>0.02</v>
      </c>
      <c r="L312" s="5"/>
      <c r="M312" s="5"/>
      <c r="N312" s="5">
        <v>0.26</v>
      </c>
      <c r="O312" s="5">
        <v>4.6399999999999997</v>
      </c>
      <c r="P312" s="5">
        <v>0.09</v>
      </c>
      <c r="Q312" s="5">
        <v>1.51</v>
      </c>
      <c r="R312" s="5">
        <v>0.06</v>
      </c>
      <c r="S312" s="5">
        <v>0.08</v>
      </c>
      <c r="T312" s="5"/>
      <c r="U312" s="5"/>
      <c r="V312" s="5"/>
      <c r="W312" s="5"/>
      <c r="X312" s="5"/>
    </row>
    <row r="313" spans="1:24" ht="11.25" customHeight="1" x14ac:dyDescent="0.2">
      <c r="A313" s="4">
        <f>A312+1</f>
        <v>437</v>
      </c>
      <c r="B313" s="3" t="s">
        <v>448</v>
      </c>
      <c r="C313" s="2">
        <v>11.6</v>
      </c>
      <c r="D313" s="2">
        <v>16.7</v>
      </c>
      <c r="E313" s="2">
        <v>4.3</v>
      </c>
      <c r="F313" s="5"/>
      <c r="G313" s="5">
        <v>0.37</v>
      </c>
      <c r="H313" s="5">
        <v>7.37</v>
      </c>
      <c r="I313" s="5">
        <v>3.58</v>
      </c>
      <c r="J313" s="5">
        <v>7.0000000000000007E-2</v>
      </c>
      <c r="K313" s="5"/>
      <c r="L313" s="5"/>
      <c r="M313" s="5"/>
      <c r="N313" s="5">
        <v>0.78</v>
      </c>
      <c r="O313" s="5">
        <v>15.49</v>
      </c>
      <c r="P313" s="5">
        <v>0.3</v>
      </c>
      <c r="Q313" s="5">
        <v>3.85</v>
      </c>
      <c r="R313" s="5">
        <v>0.16</v>
      </c>
      <c r="S313" s="5">
        <v>7.0000000000000007E-2</v>
      </c>
      <c r="T313" s="5"/>
      <c r="U313" s="5"/>
      <c r="V313" s="5"/>
      <c r="W313" s="5">
        <v>7.0000000000000007E-2</v>
      </c>
      <c r="X313" s="5"/>
    </row>
    <row r="314" spans="1:24" s="28" customFormat="1" ht="11.25" customHeight="1" x14ac:dyDescent="0.2">
      <c r="A314" s="27">
        <f>A313+1</f>
        <v>438</v>
      </c>
      <c r="B314" s="28" t="s">
        <v>596</v>
      </c>
      <c r="C314" s="33">
        <v>1.9466666666666665</v>
      </c>
      <c r="D314" s="33">
        <v>2.5833333333333335</v>
      </c>
      <c r="E314" s="33">
        <v>0.9966666666666667</v>
      </c>
      <c r="F314" s="39"/>
      <c r="G314" s="39">
        <v>0.06</v>
      </c>
      <c r="H314" s="39">
        <v>1.2233333333333334</v>
      </c>
      <c r="I314" s="39">
        <v>0.63</v>
      </c>
      <c r="J314" s="39">
        <v>0.01</v>
      </c>
      <c r="K314" s="39"/>
      <c r="L314" s="39"/>
      <c r="M314" s="39"/>
      <c r="N314" s="39">
        <v>0.13</v>
      </c>
      <c r="O314" s="39">
        <v>2.3866666666666663</v>
      </c>
      <c r="P314" s="39">
        <v>5.3333333333333337E-2</v>
      </c>
      <c r="Q314" s="39">
        <v>0.86666666666666659</v>
      </c>
      <c r="R314" s="39">
        <v>3.6666666666666674E-2</v>
      </c>
      <c r="S314" s="39">
        <v>4.3333333333333335E-2</v>
      </c>
      <c r="T314" s="39"/>
      <c r="U314" s="39"/>
      <c r="V314" s="39"/>
      <c r="W314" s="39">
        <v>0.01</v>
      </c>
      <c r="X314" s="39"/>
    </row>
    <row r="315" spans="1:24" s="28" customFormat="1" ht="11.25" customHeight="1" x14ac:dyDescent="0.2">
      <c r="A315" s="27">
        <f t="shared" ref="A315:A321" si="11">A314+1</f>
        <v>439</v>
      </c>
      <c r="B315" s="28" t="s">
        <v>597</v>
      </c>
      <c r="C315" s="33">
        <v>0.8566666666666668</v>
      </c>
      <c r="D315" s="33">
        <v>1.1299999999999999</v>
      </c>
      <c r="E315" s="33">
        <v>0.46</v>
      </c>
      <c r="F315" s="39"/>
      <c r="G315" s="39">
        <v>2.6666666666666668E-2</v>
      </c>
      <c r="H315" s="39">
        <v>0.54666666666666663</v>
      </c>
      <c r="I315" s="39">
        <v>0.27</v>
      </c>
      <c r="J315" s="39"/>
      <c r="K315" s="39"/>
      <c r="L315" s="39"/>
      <c r="M315" s="39"/>
      <c r="N315" s="39">
        <v>6.6666666666666666E-2</v>
      </c>
      <c r="O315" s="39">
        <v>1.0433333333333332</v>
      </c>
      <c r="P315" s="39">
        <v>1.6666666666666666E-2</v>
      </c>
      <c r="Q315" s="39">
        <v>0.38333333333333336</v>
      </c>
      <c r="R315" s="39">
        <v>1.3333333333333334E-2</v>
      </c>
      <c r="S315" s="39">
        <v>0.04</v>
      </c>
      <c r="T315" s="39"/>
      <c r="U315" s="39"/>
      <c r="V315" s="39"/>
      <c r="W315" s="39"/>
      <c r="X315" s="39"/>
    </row>
    <row r="316" spans="1:24" s="28" customFormat="1" ht="11.25" customHeight="1" x14ac:dyDescent="0.2">
      <c r="A316" s="27">
        <f t="shared" si="11"/>
        <v>440</v>
      </c>
      <c r="B316" s="28" t="s">
        <v>59</v>
      </c>
      <c r="C316" s="33">
        <v>1.232</v>
      </c>
      <c r="D316" s="33">
        <v>0.94700000000000006</v>
      </c>
      <c r="E316" s="33">
        <v>0.27399999999999997</v>
      </c>
      <c r="F316" s="39"/>
      <c r="G316" s="31">
        <v>7.6666666666666661E-2</v>
      </c>
      <c r="H316" s="31">
        <v>0.68066666666666664</v>
      </c>
      <c r="I316" s="31">
        <v>0.43333333333333335</v>
      </c>
      <c r="J316" s="39"/>
      <c r="K316" s="39"/>
      <c r="L316" s="39"/>
      <c r="M316" s="39"/>
      <c r="N316" s="31">
        <v>6.3333333333333339E-2</v>
      </c>
      <c r="O316" s="39">
        <v>0.8736666666666667</v>
      </c>
      <c r="P316" s="39"/>
      <c r="Q316" s="31">
        <v>0.25066666666666665</v>
      </c>
      <c r="R316" s="31">
        <v>2.3333333333333334E-2</v>
      </c>
      <c r="S316" s="39"/>
      <c r="T316" s="39"/>
      <c r="U316" s="39"/>
      <c r="V316" s="39"/>
      <c r="W316" s="31">
        <v>6.0666666666666667E-2</v>
      </c>
      <c r="X316" s="39"/>
    </row>
    <row r="317" spans="1:24" s="1" customFormat="1" ht="11.25" customHeight="1" x14ac:dyDescent="0.2">
      <c r="A317" s="27">
        <f t="shared" si="11"/>
        <v>441</v>
      </c>
      <c r="B317" s="1" t="s">
        <v>60</v>
      </c>
      <c r="C317" s="30">
        <v>0.64999999999999991</v>
      </c>
      <c r="D317" s="30">
        <v>0.69666666666666677</v>
      </c>
      <c r="E317" s="30">
        <v>0.28000000000000003</v>
      </c>
      <c r="F317" s="26"/>
      <c r="G317" s="32">
        <v>0.03</v>
      </c>
      <c r="H317" s="32">
        <v>0.35</v>
      </c>
      <c r="I317" s="32">
        <v>0.24</v>
      </c>
      <c r="J317" s="26"/>
      <c r="K317" s="26"/>
      <c r="L317" s="26"/>
      <c r="M317" s="26"/>
      <c r="N317" s="32">
        <v>5.6666666666666664E-2</v>
      </c>
      <c r="O317" s="39">
        <v>0.63333333333333341</v>
      </c>
      <c r="P317" s="32">
        <v>6.6666666666666671E-3</v>
      </c>
      <c r="Q317" s="32">
        <v>0.21</v>
      </c>
      <c r="R317" s="32">
        <v>0.03</v>
      </c>
      <c r="S317" s="32">
        <v>0.02</v>
      </c>
      <c r="T317" s="32">
        <v>0.01</v>
      </c>
      <c r="U317" s="39">
        <v>0.01</v>
      </c>
      <c r="V317" s="26"/>
      <c r="W317" s="32">
        <v>3.3333333333333333E-2</v>
      </c>
      <c r="X317" s="26"/>
    </row>
    <row r="318" spans="1:24" s="28" customFormat="1" ht="11.25" customHeight="1" x14ac:dyDescent="0.2">
      <c r="A318" s="27">
        <f t="shared" si="11"/>
        <v>442</v>
      </c>
      <c r="B318" s="28" t="s">
        <v>61</v>
      </c>
      <c r="C318" s="33">
        <v>4.5773333333333337</v>
      </c>
      <c r="D318" s="33">
        <v>5.0250000000000004</v>
      </c>
      <c r="E318" s="33">
        <v>4.9986666666666659</v>
      </c>
      <c r="F318" s="39"/>
      <c r="G318" s="31">
        <v>0.16133333333333333</v>
      </c>
      <c r="H318" s="31">
        <v>2.5023333333333331</v>
      </c>
      <c r="I318" s="31">
        <v>1.6766666666666665</v>
      </c>
      <c r="J318" s="31">
        <v>4.0333333333333332E-2</v>
      </c>
      <c r="K318" s="31">
        <v>4.5333333333333337E-2</v>
      </c>
      <c r="L318" s="31">
        <v>3.0333333333333334E-2</v>
      </c>
      <c r="M318" s="31">
        <v>2.5333333333333333E-2</v>
      </c>
      <c r="N318" s="31">
        <v>0.16633333333333333</v>
      </c>
      <c r="O318" s="39">
        <v>4.7476666666666665</v>
      </c>
      <c r="P318" s="31">
        <v>4.5333333333333337E-2</v>
      </c>
      <c r="Q318" s="31">
        <v>4.5456666666666665</v>
      </c>
      <c r="R318" s="31">
        <v>0.40766666666666662</v>
      </c>
      <c r="S318" s="31">
        <v>3.0333333333333334E-2</v>
      </c>
      <c r="T318" s="39"/>
      <c r="U318" s="39"/>
      <c r="V318" s="39"/>
      <c r="W318" s="31">
        <v>0.18133333333333335</v>
      </c>
      <c r="X318" s="31">
        <v>7.5333333333333322E-2</v>
      </c>
    </row>
    <row r="319" spans="1:24" s="28" customFormat="1" ht="11.25" customHeight="1" x14ac:dyDescent="0.2">
      <c r="A319" s="27">
        <f t="shared" si="11"/>
        <v>443</v>
      </c>
      <c r="B319" s="28" t="s">
        <v>12</v>
      </c>
      <c r="C319" s="29">
        <v>9.5733333333333341</v>
      </c>
      <c r="D319" s="29">
        <v>12.076666666666668</v>
      </c>
      <c r="E319" s="29">
        <v>4.666666666666667</v>
      </c>
      <c r="F319" s="39"/>
      <c r="G319" s="31">
        <v>0.33666666666666667</v>
      </c>
      <c r="H319" s="31">
        <v>5.78</v>
      </c>
      <c r="I319" s="31">
        <v>3.0933333333333337</v>
      </c>
      <c r="J319" s="31">
        <v>5.3333333333333337E-2</v>
      </c>
      <c r="K319" s="39"/>
      <c r="L319" s="39"/>
      <c r="M319" s="39"/>
      <c r="N319" s="31">
        <v>0.54666666666666675</v>
      </c>
      <c r="O319" s="39">
        <v>11.206666666666667</v>
      </c>
      <c r="P319" s="31">
        <v>0.22666666666666666</v>
      </c>
      <c r="Q319" s="31">
        <v>4.2266666666666666</v>
      </c>
      <c r="R319" s="31">
        <v>0.19</v>
      </c>
      <c r="S319" s="31">
        <v>0.03</v>
      </c>
      <c r="T319" s="39"/>
      <c r="U319" s="39"/>
      <c r="V319" s="39"/>
      <c r="W319" s="31">
        <v>0.10333333333333333</v>
      </c>
      <c r="X319" s="39"/>
    </row>
    <row r="320" spans="1:24" ht="11.25" customHeight="1" x14ac:dyDescent="0.2">
      <c r="A320" s="27">
        <f t="shared" si="11"/>
        <v>444</v>
      </c>
      <c r="B320" s="3" t="s">
        <v>449</v>
      </c>
      <c r="C320" s="2">
        <v>17.7</v>
      </c>
      <c r="D320" s="2">
        <v>20.100000000000001</v>
      </c>
      <c r="E320" s="2">
        <v>10.1</v>
      </c>
      <c r="F320" s="5">
        <v>0.06</v>
      </c>
      <c r="G320" s="5">
        <v>0.75</v>
      </c>
      <c r="H320" s="5">
        <v>11.42</v>
      </c>
      <c r="I320" s="5">
        <v>5.21</v>
      </c>
      <c r="J320" s="5">
        <v>0.09</v>
      </c>
      <c r="K320" s="5"/>
      <c r="L320" s="5"/>
      <c r="M320" s="5"/>
      <c r="N320" s="5">
        <v>0.98</v>
      </c>
      <c r="O320" s="5">
        <v>18.82</v>
      </c>
      <c r="P320" s="5">
        <v>0.28000000000000003</v>
      </c>
      <c r="Q320" s="5">
        <v>9.32</v>
      </c>
      <c r="R320" s="5">
        <v>0.68</v>
      </c>
      <c r="S320" s="5">
        <v>0.15</v>
      </c>
      <c r="T320" s="5"/>
      <c r="U320" s="5"/>
      <c r="V320" s="5"/>
      <c r="W320" s="5">
        <v>0.21</v>
      </c>
      <c r="X320" s="5"/>
    </row>
    <row r="321" spans="1:24" ht="11.25" customHeight="1" x14ac:dyDescent="0.2">
      <c r="A321" s="27">
        <f t="shared" si="11"/>
        <v>445</v>
      </c>
      <c r="B321" s="3" t="s">
        <v>450</v>
      </c>
      <c r="C321" s="2">
        <v>20</v>
      </c>
      <c r="D321" s="2">
        <v>26.2</v>
      </c>
      <c r="E321" s="2">
        <v>14.6</v>
      </c>
      <c r="F321" s="5"/>
      <c r="G321" s="5">
        <v>0.64</v>
      </c>
      <c r="H321" s="5">
        <v>12.89</v>
      </c>
      <c r="I321" s="5">
        <v>6.17</v>
      </c>
      <c r="J321" s="5">
        <v>0.12</v>
      </c>
      <c r="K321" s="5">
        <v>7.0000000000000007E-2</v>
      </c>
      <c r="L321" s="5"/>
      <c r="M321" s="5"/>
      <c r="N321" s="5">
        <v>1.02</v>
      </c>
      <c r="O321" s="5">
        <v>24.55</v>
      </c>
      <c r="P321" s="5">
        <v>0.45</v>
      </c>
      <c r="Q321" s="5">
        <v>12.93</v>
      </c>
      <c r="R321" s="5">
        <v>0.86</v>
      </c>
      <c r="S321" s="5"/>
      <c r="T321" s="5"/>
      <c r="U321" s="5">
        <v>0.06</v>
      </c>
      <c r="V321" s="5"/>
      <c r="W321" s="5">
        <v>0.33</v>
      </c>
      <c r="X321" s="5">
        <v>0.25</v>
      </c>
    </row>
    <row r="322" spans="1:24" ht="11.25" customHeight="1" x14ac:dyDescent="0.2">
      <c r="C322" s="2"/>
      <c r="D322" s="2"/>
      <c r="E322" s="2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 spans="1:24" ht="11.25" customHeight="1" x14ac:dyDescent="0.2">
      <c r="A323" s="47" t="s">
        <v>451</v>
      </c>
      <c r="B323" s="47"/>
      <c r="C323" s="2"/>
      <c r="D323" s="2"/>
      <c r="E323" s="2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 spans="1:24" ht="11.25" customHeight="1" x14ac:dyDescent="0.2">
      <c r="A324" s="4">
        <f>A321+1</f>
        <v>446</v>
      </c>
      <c r="B324" s="3" t="s">
        <v>452</v>
      </c>
      <c r="C324" s="2">
        <v>1.1000000000000001</v>
      </c>
      <c r="D324" s="2">
        <v>0.6</v>
      </c>
      <c r="E324" s="2"/>
      <c r="F324" s="5">
        <v>0.05</v>
      </c>
      <c r="G324" s="5">
        <v>0.19</v>
      </c>
      <c r="H324" s="5">
        <v>0.54</v>
      </c>
      <c r="I324" s="5">
        <v>0.25</v>
      </c>
      <c r="J324" s="5"/>
      <c r="K324" s="5"/>
      <c r="L324" s="5"/>
      <c r="M324" s="5">
        <v>0.01</v>
      </c>
      <c r="N324" s="5">
        <v>0.02</v>
      </c>
      <c r="O324" s="5">
        <v>0.53</v>
      </c>
      <c r="P324" s="5">
        <v>0.01</v>
      </c>
      <c r="Q324" s="5">
        <v>0.03</v>
      </c>
      <c r="R324" s="5">
        <v>0.02</v>
      </c>
      <c r="S324" s="5"/>
      <c r="T324" s="5"/>
      <c r="U324" s="5"/>
      <c r="V324" s="5"/>
      <c r="W324" s="5">
        <v>0.06</v>
      </c>
      <c r="X324" s="5"/>
    </row>
    <row r="325" spans="1:24" s="28" customFormat="1" ht="11.25" customHeight="1" x14ac:dyDescent="0.2">
      <c r="A325" s="27">
        <f>A324+1</f>
        <v>447</v>
      </c>
      <c r="B325" s="35" t="s">
        <v>3</v>
      </c>
      <c r="C325" s="29">
        <v>11.82</v>
      </c>
      <c r="D325" s="29">
        <v>5.0999999999999996</v>
      </c>
      <c r="E325" s="29">
        <v>0.45</v>
      </c>
      <c r="F325" s="31">
        <v>0.49</v>
      </c>
      <c r="G325" s="31">
        <v>1.91</v>
      </c>
      <c r="H325" s="31">
        <v>5.58</v>
      </c>
      <c r="I325" s="31">
        <v>2.3833333333333333</v>
      </c>
      <c r="J325" s="31">
        <v>0.04</v>
      </c>
      <c r="K325" s="39"/>
      <c r="L325" s="39"/>
      <c r="M325" s="31">
        <v>0.18333333333333335</v>
      </c>
      <c r="N325" s="31">
        <v>0.36333333333333329</v>
      </c>
      <c r="O325" s="39">
        <v>4.5033333333333339</v>
      </c>
      <c r="P325" s="39"/>
      <c r="Q325" s="31">
        <v>0.32666666666666666</v>
      </c>
      <c r="R325" s="31">
        <v>7.0000000000000007E-2</v>
      </c>
      <c r="S325" s="39"/>
      <c r="T325" s="39"/>
      <c r="U325" s="39"/>
      <c r="V325" s="39"/>
      <c r="W325" s="31">
        <v>0.63</v>
      </c>
      <c r="X325" s="39"/>
    </row>
    <row r="326" spans="1:24" ht="11.25" customHeight="1" x14ac:dyDescent="0.2">
      <c r="A326" s="27">
        <f t="shared" ref="A326:A344" si="12">A325+1</f>
        <v>448</v>
      </c>
      <c r="B326" s="3" t="s">
        <v>453</v>
      </c>
      <c r="C326" s="2">
        <v>1.8</v>
      </c>
      <c r="D326" s="2">
        <v>0.9</v>
      </c>
      <c r="E326" s="2">
        <v>0.1</v>
      </c>
      <c r="F326" s="5">
        <v>7.0000000000000007E-2</v>
      </c>
      <c r="G326" s="5">
        <v>0.3</v>
      </c>
      <c r="H326" s="5">
        <v>0.91</v>
      </c>
      <c r="I326" s="5">
        <v>0.4</v>
      </c>
      <c r="J326" s="5">
        <v>0.01</v>
      </c>
      <c r="K326" s="5"/>
      <c r="L326" s="5"/>
      <c r="M326" s="5">
        <v>0.02</v>
      </c>
      <c r="N326" s="5">
        <v>0.04</v>
      </c>
      <c r="O326" s="5">
        <v>0.83</v>
      </c>
      <c r="P326" s="5">
        <v>0.01</v>
      </c>
      <c r="Q326" s="5">
        <v>0.06</v>
      </c>
      <c r="R326" s="5">
        <v>0.03</v>
      </c>
      <c r="S326" s="5"/>
      <c r="T326" s="5"/>
      <c r="U326" s="5"/>
      <c r="V326" s="5"/>
      <c r="W326" s="5"/>
      <c r="X326" s="5"/>
    </row>
    <row r="327" spans="1:24" ht="11.25" customHeight="1" x14ac:dyDescent="0.2">
      <c r="A327" s="27">
        <f t="shared" si="12"/>
        <v>449</v>
      </c>
      <c r="B327" s="3" t="s">
        <v>454</v>
      </c>
      <c r="C327" s="2">
        <v>0.2</v>
      </c>
      <c r="D327" s="2">
        <v>0.1</v>
      </c>
      <c r="E327" s="2" t="s">
        <v>113</v>
      </c>
      <c r="F327" s="5">
        <v>0.01</v>
      </c>
      <c r="G327" s="5">
        <v>0.03</v>
      </c>
      <c r="H327" s="5">
        <v>0.1</v>
      </c>
      <c r="I327" s="5">
        <v>0.05</v>
      </c>
      <c r="J327" s="5"/>
      <c r="K327" s="5"/>
      <c r="L327" s="5"/>
      <c r="M327" s="5"/>
      <c r="N327" s="5" t="s">
        <v>113</v>
      </c>
      <c r="O327" s="5">
        <v>0.09</v>
      </c>
      <c r="P327" s="5" t="s">
        <v>113</v>
      </c>
      <c r="Q327" s="5"/>
      <c r="R327" s="5"/>
      <c r="S327" s="5"/>
      <c r="T327" s="5"/>
      <c r="U327" s="5"/>
      <c r="V327" s="5"/>
      <c r="W327" s="5">
        <v>0.01</v>
      </c>
      <c r="X327" s="5"/>
    </row>
    <row r="328" spans="1:24" ht="11.25" customHeight="1" x14ac:dyDescent="0.2">
      <c r="A328" s="27">
        <v>451</v>
      </c>
      <c r="B328" s="3" t="s">
        <v>456</v>
      </c>
      <c r="C328" s="2">
        <v>1.4</v>
      </c>
      <c r="D328" s="2">
        <v>0.7</v>
      </c>
      <c r="E328" s="2">
        <v>0.1</v>
      </c>
      <c r="F328" s="5">
        <v>7.0000000000000007E-2</v>
      </c>
      <c r="G328" s="5">
        <v>0.26</v>
      </c>
      <c r="H328" s="5">
        <v>0.7</v>
      </c>
      <c r="I328" s="5">
        <v>0.28999999999999998</v>
      </c>
      <c r="J328" s="5"/>
      <c r="K328" s="5"/>
      <c r="L328" s="5"/>
      <c r="M328" s="5">
        <v>0.01</v>
      </c>
      <c r="N328" s="5">
        <v>0.03</v>
      </c>
      <c r="O328" s="5">
        <v>0.62</v>
      </c>
      <c r="P328" s="5"/>
      <c r="Q328" s="5">
        <v>0.05</v>
      </c>
      <c r="R328" s="5">
        <v>0.02</v>
      </c>
      <c r="S328" s="5"/>
      <c r="T328" s="5"/>
      <c r="U328" s="5"/>
      <c r="V328" s="5"/>
      <c r="W328" s="5"/>
      <c r="X328" s="5"/>
    </row>
    <row r="329" spans="1:24" ht="11.25" customHeight="1" x14ac:dyDescent="0.2">
      <c r="A329" s="27">
        <f t="shared" si="12"/>
        <v>452</v>
      </c>
      <c r="B329" s="3" t="s">
        <v>457</v>
      </c>
      <c r="C329" s="2">
        <v>1.4</v>
      </c>
      <c r="D329" s="2">
        <v>0.6</v>
      </c>
      <c r="E329" s="2">
        <v>0.1</v>
      </c>
      <c r="F329" s="5">
        <v>0.06</v>
      </c>
      <c r="G329" s="5">
        <v>0.25</v>
      </c>
      <c r="H329" s="5">
        <v>0.7</v>
      </c>
      <c r="I329" s="5">
        <v>0.28999999999999998</v>
      </c>
      <c r="J329" s="5"/>
      <c r="K329" s="5"/>
      <c r="L329" s="5"/>
      <c r="M329" s="5">
        <v>0.01</v>
      </c>
      <c r="N329" s="5">
        <v>0.03</v>
      </c>
      <c r="O329" s="5">
        <v>0.59</v>
      </c>
      <c r="P329" s="5"/>
      <c r="Q329" s="5">
        <v>0.04</v>
      </c>
      <c r="R329" s="5">
        <v>0.02</v>
      </c>
      <c r="S329" s="5"/>
      <c r="T329" s="5"/>
      <c r="U329" s="5"/>
      <c r="V329" s="5"/>
      <c r="W329" s="5">
        <v>0.06</v>
      </c>
      <c r="X329" s="5"/>
    </row>
    <row r="330" spans="1:24" ht="11.25" customHeight="1" x14ac:dyDescent="0.2">
      <c r="A330" s="27">
        <f t="shared" si="12"/>
        <v>453</v>
      </c>
      <c r="B330" s="3" t="s">
        <v>459</v>
      </c>
      <c r="C330" s="2">
        <v>4.2</v>
      </c>
      <c r="D330" s="2">
        <v>1.7</v>
      </c>
      <c r="E330" s="2">
        <v>0.2</v>
      </c>
      <c r="F330" s="5">
        <v>0.17</v>
      </c>
      <c r="G330" s="5">
        <v>0.73</v>
      </c>
      <c r="H330" s="5">
        <v>2.1</v>
      </c>
      <c r="I330" s="5">
        <v>0.82</v>
      </c>
      <c r="J330" s="5">
        <v>0.01</v>
      </c>
      <c r="K330" s="5"/>
      <c r="L330" s="5"/>
      <c r="M330" s="5"/>
      <c r="N330" s="5">
        <v>0.14000000000000001</v>
      </c>
      <c r="O330" s="5">
        <v>1.47</v>
      </c>
      <c r="P330" s="5">
        <v>0.02</v>
      </c>
      <c r="Q330" s="5">
        <v>0.1</v>
      </c>
      <c r="R330" s="5">
        <v>0.04</v>
      </c>
      <c r="S330" s="5"/>
      <c r="T330" s="5"/>
      <c r="U330" s="5"/>
      <c r="V330" s="5"/>
      <c r="W330" s="5">
        <v>0.2</v>
      </c>
      <c r="X330" s="5">
        <v>0.03</v>
      </c>
    </row>
    <row r="331" spans="1:24" ht="11.25" customHeight="1" x14ac:dyDescent="0.2">
      <c r="A331" s="27">
        <f t="shared" si="12"/>
        <v>454</v>
      </c>
      <c r="B331" s="3" t="s">
        <v>460</v>
      </c>
      <c r="C331" s="2">
        <v>2.4</v>
      </c>
      <c r="D331" s="2">
        <v>0.8</v>
      </c>
      <c r="E331" s="2">
        <v>0.1</v>
      </c>
      <c r="F331" s="5">
        <v>0.1</v>
      </c>
      <c r="G331" s="5">
        <v>0.28999999999999998</v>
      </c>
      <c r="H331" s="5">
        <v>1</v>
      </c>
      <c r="I331" s="5">
        <v>0.6</v>
      </c>
      <c r="J331" s="5">
        <v>0.01</v>
      </c>
      <c r="K331" s="5"/>
      <c r="L331" s="5"/>
      <c r="M331" s="5"/>
      <c r="N331" s="5">
        <v>0.03</v>
      </c>
      <c r="O331" s="5">
        <v>0.79</v>
      </c>
      <c r="P331" s="5" t="s">
        <v>113</v>
      </c>
      <c r="Q331" s="5">
        <v>0.11</v>
      </c>
      <c r="R331" s="5">
        <v>0.01</v>
      </c>
      <c r="S331" s="5">
        <v>0.01</v>
      </c>
      <c r="T331" s="5"/>
      <c r="U331" s="5"/>
      <c r="V331" s="5"/>
      <c r="W331" s="5">
        <v>0.1</v>
      </c>
      <c r="X331" s="5">
        <v>0.02</v>
      </c>
    </row>
    <row r="332" spans="1:24" ht="11.25" customHeight="1" x14ac:dyDescent="0.2">
      <c r="A332" s="27">
        <f t="shared" si="12"/>
        <v>455</v>
      </c>
      <c r="B332" s="3" t="s">
        <v>461</v>
      </c>
      <c r="C332" s="2">
        <v>1.1000000000000001</v>
      </c>
      <c r="D332" s="2">
        <v>0.6</v>
      </c>
      <c r="E332" s="2">
        <v>0.1</v>
      </c>
      <c r="F332" s="5">
        <v>0.03</v>
      </c>
      <c r="G332" s="5">
        <v>0.14000000000000001</v>
      </c>
      <c r="H332" s="5">
        <v>0.53</v>
      </c>
      <c r="I332" s="5">
        <v>0.28999999999999998</v>
      </c>
      <c r="J332" s="5">
        <v>0.01</v>
      </c>
      <c r="K332" s="5"/>
      <c r="L332" s="5"/>
      <c r="M332" s="5">
        <v>0.01</v>
      </c>
      <c r="N332" s="5">
        <v>0.03</v>
      </c>
      <c r="O332" s="5">
        <v>0.56000000000000005</v>
      </c>
      <c r="P332" s="5"/>
      <c r="Q332" s="5">
        <v>0.11</v>
      </c>
      <c r="R332" s="5">
        <v>0.01</v>
      </c>
      <c r="S332" s="5"/>
      <c r="T332" s="5"/>
      <c r="U332" s="5"/>
      <c r="V332" s="5"/>
      <c r="W332" s="5">
        <v>0.19</v>
      </c>
      <c r="X332" s="5">
        <v>0.03</v>
      </c>
    </row>
    <row r="333" spans="1:24" ht="11.25" customHeight="1" x14ac:dyDescent="0.2">
      <c r="A333" s="27">
        <f t="shared" si="12"/>
        <v>456</v>
      </c>
      <c r="B333" s="3" t="s">
        <v>462</v>
      </c>
      <c r="C333" s="2">
        <v>0.6</v>
      </c>
      <c r="D333" s="2">
        <v>0.2</v>
      </c>
      <c r="E333" s="2"/>
      <c r="F333" s="5">
        <v>0.02</v>
      </c>
      <c r="G333" s="5">
        <v>0.09</v>
      </c>
      <c r="H333" s="5">
        <v>0.28999999999999998</v>
      </c>
      <c r="I333" s="5">
        <v>0.12</v>
      </c>
      <c r="J333" s="5"/>
      <c r="K333" s="5">
        <v>0.01</v>
      </c>
      <c r="L333" s="5"/>
      <c r="M333" s="5">
        <v>0.01</v>
      </c>
      <c r="N333" s="5">
        <v>0.02</v>
      </c>
      <c r="O333" s="5">
        <v>0.2</v>
      </c>
      <c r="P333" s="5"/>
      <c r="Q333" s="5">
        <v>0.03</v>
      </c>
      <c r="R333" s="5"/>
      <c r="S333" s="5"/>
      <c r="T333" s="5"/>
      <c r="U333" s="5"/>
      <c r="V333" s="5"/>
      <c r="W333" s="5">
        <v>0.02</v>
      </c>
      <c r="X333" s="5"/>
    </row>
    <row r="334" spans="1:24" ht="11.25" customHeight="1" x14ac:dyDescent="0.2">
      <c r="A334" s="27">
        <v>458</v>
      </c>
      <c r="B334" s="3" t="s">
        <v>464</v>
      </c>
      <c r="C334" s="2">
        <v>1.4</v>
      </c>
      <c r="D334" s="2">
        <v>0.7</v>
      </c>
      <c r="E334" s="2">
        <v>0.1</v>
      </c>
      <c r="F334" s="5">
        <v>0.06</v>
      </c>
      <c r="G334" s="5">
        <v>0.25</v>
      </c>
      <c r="H334" s="5">
        <v>0.71</v>
      </c>
      <c r="I334" s="5">
        <v>0.28999999999999998</v>
      </c>
      <c r="J334" s="5"/>
      <c r="K334" s="5"/>
      <c r="L334" s="5" t="s">
        <v>113</v>
      </c>
      <c r="M334" s="5">
        <v>0.01</v>
      </c>
      <c r="N334" s="5">
        <v>0.03</v>
      </c>
      <c r="O334" s="5">
        <v>0.65</v>
      </c>
      <c r="P334" s="5"/>
      <c r="Q334" s="5">
        <v>0.04</v>
      </c>
      <c r="R334" s="5">
        <v>0.02</v>
      </c>
      <c r="S334" s="5"/>
      <c r="T334" s="5"/>
      <c r="U334" s="5"/>
      <c r="V334" s="5"/>
      <c r="W334" s="5"/>
      <c r="X334" s="5"/>
    </row>
    <row r="335" spans="1:24" ht="11.25" customHeight="1" x14ac:dyDescent="0.2">
      <c r="A335" s="27">
        <f t="shared" si="12"/>
        <v>459</v>
      </c>
      <c r="B335" s="3" t="s">
        <v>465</v>
      </c>
      <c r="C335" s="38">
        <v>16.3</v>
      </c>
      <c r="D335" s="38">
        <v>7.1</v>
      </c>
      <c r="E335" s="38">
        <v>0.5</v>
      </c>
      <c r="F335" s="5">
        <v>0.57999999999999996</v>
      </c>
      <c r="G335" s="5">
        <v>2.62</v>
      </c>
      <c r="H335" s="5">
        <v>8.11</v>
      </c>
      <c r="I335" s="5">
        <v>3.48</v>
      </c>
      <c r="J335" s="5">
        <v>0.05</v>
      </c>
      <c r="K335" s="5"/>
      <c r="L335" s="5">
        <v>0.03</v>
      </c>
      <c r="M335" s="5">
        <v>0.15</v>
      </c>
      <c r="N335" s="5">
        <v>0.56000000000000005</v>
      </c>
      <c r="O335" s="5">
        <v>6.25</v>
      </c>
      <c r="P335" s="5">
        <v>0.05</v>
      </c>
      <c r="Q335" s="5">
        <v>0.41</v>
      </c>
      <c r="R335" s="5">
        <v>0.1</v>
      </c>
      <c r="S335" s="5"/>
      <c r="T335" s="5"/>
      <c r="U335" s="5"/>
      <c r="V335" s="5"/>
      <c r="W335" s="5">
        <v>0.84</v>
      </c>
      <c r="X335" s="5">
        <v>0.1</v>
      </c>
    </row>
    <row r="336" spans="1:24" ht="11.25" customHeight="1" x14ac:dyDescent="0.2">
      <c r="A336" s="27">
        <v>461</v>
      </c>
      <c r="B336" s="3" t="s">
        <v>615</v>
      </c>
      <c r="C336" s="2">
        <v>11.4</v>
      </c>
      <c r="D336" s="2">
        <v>5.8</v>
      </c>
      <c r="E336" s="2">
        <v>0.4</v>
      </c>
      <c r="F336" s="5">
        <v>0.41</v>
      </c>
      <c r="G336" s="5">
        <v>1.73</v>
      </c>
      <c r="H336" s="5">
        <v>5.78</v>
      </c>
      <c r="I336" s="5">
        <v>2.5299999999999998</v>
      </c>
      <c r="J336" s="5">
        <v>0.04</v>
      </c>
      <c r="K336" s="5">
        <v>0.02</v>
      </c>
      <c r="L336" s="5">
        <v>0.02</v>
      </c>
      <c r="M336" s="5">
        <v>0.16</v>
      </c>
      <c r="N336" s="5">
        <v>0.39</v>
      </c>
      <c r="O336" s="5">
        <v>5.14</v>
      </c>
      <c r="P336" s="5">
        <v>0.04</v>
      </c>
      <c r="Q336" s="5">
        <v>0.28000000000000003</v>
      </c>
      <c r="R336" s="5">
        <v>0.06</v>
      </c>
      <c r="S336" s="5">
        <v>0.02</v>
      </c>
      <c r="T336" s="5"/>
      <c r="U336" s="5"/>
      <c r="V336" s="5"/>
      <c r="W336" s="5">
        <v>0.54</v>
      </c>
      <c r="X336" s="5">
        <v>0.12</v>
      </c>
    </row>
    <row r="337" spans="1:24" s="28" customFormat="1" ht="11.25" customHeight="1" x14ac:dyDescent="0.2">
      <c r="A337" s="27">
        <f t="shared" si="12"/>
        <v>462</v>
      </c>
      <c r="B337" s="35" t="s">
        <v>56</v>
      </c>
      <c r="C337" s="33">
        <v>13.226666666666667</v>
      </c>
      <c r="D337" s="33">
        <v>5.586666666666666</v>
      </c>
      <c r="E337" s="33">
        <v>0.33666666666666667</v>
      </c>
      <c r="F337" s="39">
        <v>0.55333333333333334</v>
      </c>
      <c r="G337" s="39">
        <v>2.1266666666666665</v>
      </c>
      <c r="H337" s="31">
        <v>6.15</v>
      </c>
      <c r="I337" s="31">
        <v>2.5866666666666669</v>
      </c>
      <c r="J337" s="31">
        <v>0.05</v>
      </c>
      <c r="K337" s="39"/>
      <c r="L337" s="39"/>
      <c r="M337" s="39">
        <v>0.23</v>
      </c>
      <c r="N337" s="31">
        <v>0.45666666666666661</v>
      </c>
      <c r="O337" s="39">
        <v>4.82</v>
      </c>
      <c r="P337" s="31"/>
      <c r="Q337" s="31">
        <v>0.23666666666666666</v>
      </c>
      <c r="R337" s="31">
        <v>0.1</v>
      </c>
      <c r="S337" s="39"/>
      <c r="T337" s="39"/>
      <c r="U337" s="39"/>
      <c r="V337" s="39"/>
      <c r="W337" s="39">
        <v>0.98666666666666669</v>
      </c>
      <c r="X337" s="39"/>
    </row>
    <row r="338" spans="1:24" s="28" customFormat="1" ht="11.25" customHeight="1" x14ac:dyDescent="0.2">
      <c r="A338" s="27">
        <f t="shared" si="12"/>
        <v>463</v>
      </c>
      <c r="B338" s="28" t="s">
        <v>598</v>
      </c>
      <c r="C338" s="29">
        <v>14.233333333333334</v>
      </c>
      <c r="D338" s="29">
        <v>5.95</v>
      </c>
      <c r="E338" s="29">
        <v>0.49666666666666665</v>
      </c>
      <c r="F338" s="31">
        <v>0.61333333333333329</v>
      </c>
      <c r="G338" s="31">
        <v>2.3733333333333335</v>
      </c>
      <c r="H338" s="31">
        <v>6.6566666666666663</v>
      </c>
      <c r="I338" s="31">
        <v>3.02</v>
      </c>
      <c r="J338" s="39"/>
      <c r="K338" s="39"/>
      <c r="L338" s="39"/>
      <c r="M338" s="31">
        <v>0.22</v>
      </c>
      <c r="N338" s="31">
        <v>0.43333333333333335</v>
      </c>
      <c r="O338" s="39">
        <v>5.2233333333333336</v>
      </c>
      <c r="P338" s="39"/>
      <c r="Q338" s="31">
        <v>0.30666666666666664</v>
      </c>
      <c r="R338" s="31">
        <v>7.6999999999999999E-2</v>
      </c>
      <c r="S338" s="39"/>
      <c r="T338" s="39"/>
      <c r="U338" s="39"/>
      <c r="V338" s="39"/>
      <c r="W338" s="31">
        <v>0.85666666666666658</v>
      </c>
      <c r="X338" s="39"/>
    </row>
    <row r="339" spans="1:24" ht="11.25" customHeight="1" x14ac:dyDescent="0.2">
      <c r="A339" s="27">
        <f t="shared" si="12"/>
        <v>464</v>
      </c>
      <c r="B339" s="3" t="s">
        <v>466</v>
      </c>
      <c r="C339" s="2">
        <v>19.7</v>
      </c>
      <c r="D339" s="2">
        <v>8.6999999999999993</v>
      </c>
      <c r="E339" s="2">
        <v>0.4</v>
      </c>
      <c r="F339" s="5">
        <v>0.7</v>
      </c>
      <c r="G339" s="5">
        <v>3.26</v>
      </c>
      <c r="H339" s="5">
        <v>10.07</v>
      </c>
      <c r="I339" s="5">
        <v>4.24</v>
      </c>
      <c r="J339" s="5">
        <v>0.06</v>
      </c>
      <c r="K339" s="5">
        <v>0.03</v>
      </c>
      <c r="L339" s="5">
        <v>0.03</v>
      </c>
      <c r="M339" s="5">
        <v>0.32</v>
      </c>
      <c r="N339" s="5">
        <v>0.63</v>
      </c>
      <c r="O339" s="5">
        <v>7.67</v>
      </c>
      <c r="P339" s="5">
        <v>0.03</v>
      </c>
      <c r="Q339" s="5">
        <v>0.28999999999999998</v>
      </c>
      <c r="R339" s="5">
        <v>0.11</v>
      </c>
      <c r="S339" s="5">
        <v>0.03</v>
      </c>
      <c r="T339" s="5"/>
      <c r="U339" s="5"/>
      <c r="V339" s="5"/>
      <c r="W339" s="5">
        <v>1.01</v>
      </c>
      <c r="X339" s="5">
        <v>0.16</v>
      </c>
    </row>
    <row r="340" spans="1:24" ht="11.25" customHeight="1" x14ac:dyDescent="0.2">
      <c r="A340" s="27">
        <f t="shared" si="12"/>
        <v>465</v>
      </c>
      <c r="B340" s="3" t="s">
        <v>467</v>
      </c>
      <c r="C340" s="2">
        <v>15.9</v>
      </c>
      <c r="D340" s="2">
        <v>7.3</v>
      </c>
      <c r="E340" s="2">
        <v>0.4</v>
      </c>
      <c r="F340" s="5">
        <v>0.57999999999999996</v>
      </c>
      <c r="G340" s="5">
        <v>2.58</v>
      </c>
      <c r="H340" s="5">
        <v>8.0500000000000007</v>
      </c>
      <c r="I340" s="5">
        <v>3.38</v>
      </c>
      <c r="J340" s="5">
        <v>0.05</v>
      </c>
      <c r="K340" s="5"/>
      <c r="L340" s="5"/>
      <c r="M340" s="5">
        <v>0.23</v>
      </c>
      <c r="N340" s="5">
        <v>0.49</v>
      </c>
      <c r="O340" s="5">
        <v>6.45</v>
      </c>
      <c r="P340" s="5">
        <v>0.05</v>
      </c>
      <c r="Q340" s="5">
        <v>0.33</v>
      </c>
      <c r="R340" s="5">
        <v>0.08</v>
      </c>
      <c r="S340" s="5"/>
      <c r="T340" s="5"/>
      <c r="U340" s="5"/>
      <c r="V340" s="5"/>
      <c r="W340" s="5">
        <v>0.85</v>
      </c>
      <c r="X340" s="5">
        <v>0.18</v>
      </c>
    </row>
    <row r="341" spans="1:24" ht="11.25" customHeight="1" x14ac:dyDescent="0.2">
      <c r="A341" s="27">
        <f t="shared" si="12"/>
        <v>466</v>
      </c>
      <c r="B341" s="3" t="s">
        <v>468</v>
      </c>
      <c r="C341" s="2">
        <v>1.6</v>
      </c>
      <c r="D341" s="2">
        <v>0.8</v>
      </c>
      <c r="E341" s="2"/>
      <c r="F341" s="5">
        <v>0.05</v>
      </c>
      <c r="G341" s="5">
        <v>0.23</v>
      </c>
      <c r="H341" s="5">
        <v>0.81</v>
      </c>
      <c r="I341" s="5">
        <v>0.4</v>
      </c>
      <c r="J341" s="5">
        <v>0.01</v>
      </c>
      <c r="K341" s="5"/>
      <c r="L341" s="5"/>
      <c r="M341" s="5">
        <v>0.02</v>
      </c>
      <c r="N341" s="5">
        <v>0.05</v>
      </c>
      <c r="O341" s="5">
        <v>0.76</v>
      </c>
      <c r="P341" s="5" t="s">
        <v>113</v>
      </c>
      <c r="Q341" s="5">
        <v>0.04</v>
      </c>
      <c r="R341" s="5">
        <v>0.01</v>
      </c>
      <c r="S341" s="5"/>
      <c r="T341" s="5"/>
      <c r="U341" s="5"/>
      <c r="V341" s="5"/>
      <c r="W341" s="5">
        <v>0.09</v>
      </c>
      <c r="X341" s="5"/>
    </row>
    <row r="342" spans="1:24" s="28" customFormat="1" ht="11.25" customHeight="1" x14ac:dyDescent="0.2">
      <c r="A342" s="27">
        <f t="shared" si="12"/>
        <v>467</v>
      </c>
      <c r="B342" s="28" t="s">
        <v>57</v>
      </c>
      <c r="C342" s="29">
        <v>16.286666666666665</v>
      </c>
      <c r="D342" s="29">
        <v>6.7766666666666664</v>
      </c>
      <c r="E342" s="29">
        <v>0.53</v>
      </c>
      <c r="F342" s="31">
        <v>0.71333333333333337</v>
      </c>
      <c r="G342" s="31">
        <v>2.6733333333333333</v>
      </c>
      <c r="H342" s="31">
        <v>7.5933333333333337</v>
      </c>
      <c r="I342" s="31">
        <v>3.1633333333333336</v>
      </c>
      <c r="J342" s="39"/>
      <c r="K342" s="39"/>
      <c r="L342" s="39"/>
      <c r="M342" s="31">
        <v>0.27</v>
      </c>
      <c r="N342" s="31">
        <v>0.51333333333333331</v>
      </c>
      <c r="O342" s="39">
        <v>5.9066666666666663</v>
      </c>
      <c r="P342" s="39"/>
      <c r="Q342" s="31">
        <v>0.42333333333333334</v>
      </c>
      <c r="R342" s="31">
        <v>0.10666666666666667</v>
      </c>
      <c r="S342" s="39"/>
      <c r="T342" s="39"/>
      <c r="U342" s="39"/>
      <c r="V342" s="39"/>
      <c r="W342" s="31">
        <v>0.87</v>
      </c>
      <c r="X342" s="39"/>
    </row>
    <row r="343" spans="1:24" ht="11.25" customHeight="1" x14ac:dyDescent="0.2">
      <c r="A343" s="27">
        <f t="shared" si="12"/>
        <v>468</v>
      </c>
      <c r="B343" s="3" t="s">
        <v>469</v>
      </c>
      <c r="C343" s="2">
        <v>13.7</v>
      </c>
      <c r="D343" s="2">
        <v>6.4</v>
      </c>
      <c r="E343" s="2">
        <v>0.3</v>
      </c>
      <c r="F343" s="5">
        <v>0.52</v>
      </c>
      <c r="G343" s="5">
        <v>2.2599999999999998</v>
      </c>
      <c r="H343" s="5">
        <v>7.16</v>
      </c>
      <c r="I343" s="5">
        <v>2.72</v>
      </c>
      <c r="J343" s="5">
        <v>0.04</v>
      </c>
      <c r="K343" s="5">
        <v>0.04</v>
      </c>
      <c r="L343" s="5">
        <v>0.02</v>
      </c>
      <c r="M343" s="5">
        <v>0.24</v>
      </c>
      <c r="N343" s="5">
        <v>0.5</v>
      </c>
      <c r="O343" s="5">
        <v>5.54</v>
      </c>
      <c r="P343" s="5">
        <v>0.04</v>
      </c>
      <c r="Q343" s="5">
        <v>0.24</v>
      </c>
      <c r="R343" s="5">
        <v>7.0000000000000007E-2</v>
      </c>
      <c r="S343" s="5"/>
      <c r="T343" s="5"/>
      <c r="U343" s="5"/>
      <c r="V343" s="5"/>
      <c r="W343" s="5">
        <v>0.55000000000000004</v>
      </c>
      <c r="X343" s="5">
        <v>0.11</v>
      </c>
    </row>
    <row r="344" spans="1:24" ht="11.25" customHeight="1" x14ac:dyDescent="0.2">
      <c r="A344" s="27">
        <f t="shared" si="12"/>
        <v>469</v>
      </c>
      <c r="B344" s="3" t="s">
        <v>470</v>
      </c>
      <c r="C344" s="2">
        <v>4.5</v>
      </c>
      <c r="D344" s="2">
        <v>2.4</v>
      </c>
      <c r="E344" s="2">
        <v>0.2</v>
      </c>
      <c r="F344" s="5">
        <v>0.15</v>
      </c>
      <c r="G344" s="5">
        <v>0.66</v>
      </c>
      <c r="H344" s="5">
        <v>2.2799999999999998</v>
      </c>
      <c r="I344" s="5">
        <v>1.06</v>
      </c>
      <c r="J344" s="5">
        <v>0.02</v>
      </c>
      <c r="K344" s="5">
        <v>0.02</v>
      </c>
      <c r="L344" s="5">
        <v>0.02</v>
      </c>
      <c r="M344" s="5">
        <v>0.06</v>
      </c>
      <c r="N344" s="5">
        <v>0.15</v>
      </c>
      <c r="O344" s="5">
        <v>2.16</v>
      </c>
      <c r="P344" s="5">
        <v>0.02</v>
      </c>
      <c r="Q344" s="5">
        <v>0.14000000000000001</v>
      </c>
      <c r="R344" s="5">
        <v>0.02</v>
      </c>
      <c r="S344" s="5">
        <v>0.01</v>
      </c>
      <c r="T344" s="5"/>
      <c r="U344" s="5"/>
      <c r="V344" s="5"/>
      <c r="W344" s="5">
        <v>0.21</v>
      </c>
      <c r="X344" s="5">
        <v>0.04</v>
      </c>
    </row>
    <row r="345" spans="1:24" ht="11.25" customHeight="1" x14ac:dyDescent="0.2">
      <c r="C345" s="38"/>
      <c r="D345" s="38"/>
      <c r="E345" s="38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 spans="1:24" ht="11.25" customHeight="1" x14ac:dyDescent="0.2">
      <c r="A346" s="47" t="s">
        <v>483</v>
      </c>
      <c r="B346" s="47"/>
      <c r="C346" s="38"/>
      <c r="D346" s="38"/>
      <c r="E346" s="38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 spans="1:24" s="28" customFormat="1" ht="11.25" customHeight="1" x14ac:dyDescent="0.2">
      <c r="A347" s="27">
        <v>484</v>
      </c>
      <c r="B347" s="28" t="s">
        <v>43</v>
      </c>
      <c r="C347" s="33">
        <v>6.3979999999999988</v>
      </c>
      <c r="D347" s="33">
        <v>6.9876666666666658</v>
      </c>
      <c r="E347" s="33">
        <v>6.1980000000000004</v>
      </c>
      <c r="F347" s="31">
        <v>8.3333333333333329E-2</v>
      </c>
      <c r="G347" s="31">
        <v>0.42299999999999999</v>
      </c>
      <c r="H347" s="31">
        <v>4.2009999999999996</v>
      </c>
      <c r="I347" s="31">
        <v>1.5596666666666668</v>
      </c>
      <c r="J347" s="31">
        <v>4.1333333333333333E-2</v>
      </c>
      <c r="K347" s="31">
        <v>4.8333333333333339E-2</v>
      </c>
      <c r="L347" s="31">
        <v>2.1000000000000001E-2</v>
      </c>
      <c r="M347" s="31">
        <v>4.1333333333333333E-2</v>
      </c>
      <c r="N347" s="31">
        <v>0.25666666666666665</v>
      </c>
      <c r="O347" s="39">
        <v>6.6066666666666665</v>
      </c>
      <c r="P347" s="31">
        <v>4.8333333333333339E-2</v>
      </c>
      <c r="Q347" s="31">
        <v>5.5250000000000004</v>
      </c>
      <c r="R347" s="31">
        <v>0.44400000000000001</v>
      </c>
      <c r="S347" s="31">
        <v>0.14566666666666664</v>
      </c>
      <c r="T347" s="39"/>
      <c r="U347" s="39"/>
      <c r="V347" s="31">
        <v>4.1333333333333333E-2</v>
      </c>
      <c r="W347" s="31">
        <v>0.14566666666666664</v>
      </c>
      <c r="X347" s="39"/>
    </row>
    <row r="348" spans="1:24" ht="11.25" customHeight="1" x14ac:dyDescent="0.2">
      <c r="A348" s="4">
        <f>A347+1</f>
        <v>485</v>
      </c>
      <c r="B348" s="3" t="s">
        <v>484</v>
      </c>
      <c r="C348" s="2">
        <v>8.9</v>
      </c>
      <c r="D348" s="2">
        <v>12.1</v>
      </c>
      <c r="E348" s="2">
        <v>2.7</v>
      </c>
      <c r="F348" s="5"/>
      <c r="G348" s="5">
        <v>0.13</v>
      </c>
      <c r="H348" s="5">
        <v>6.39</v>
      </c>
      <c r="I348" s="5">
        <v>2.31</v>
      </c>
      <c r="J348" s="5">
        <v>0.01</v>
      </c>
      <c r="K348" s="5">
        <v>0.03</v>
      </c>
      <c r="L348" s="5"/>
      <c r="M348" s="5">
        <v>0.03</v>
      </c>
      <c r="N348" s="5">
        <v>1.07</v>
      </c>
      <c r="O348" s="5">
        <v>11.01</v>
      </c>
      <c r="P348" s="5">
        <v>0.03</v>
      </c>
      <c r="Q348" s="5">
        <v>2.2000000000000002</v>
      </c>
      <c r="R348" s="5">
        <v>0.1</v>
      </c>
      <c r="S348" s="5">
        <v>0.44</v>
      </c>
      <c r="T348" s="5"/>
      <c r="U348" s="5"/>
      <c r="V348" s="5"/>
      <c r="W348" s="5">
        <v>0.04</v>
      </c>
      <c r="X348" s="5">
        <v>7.0000000000000007E-2</v>
      </c>
    </row>
    <row r="349" spans="1:24" ht="11.25" customHeight="1" x14ac:dyDescent="0.2">
      <c r="A349" s="4">
        <v>487</v>
      </c>
      <c r="B349" s="3" t="s">
        <v>486</v>
      </c>
      <c r="C349" s="2">
        <v>9.1999999999999993</v>
      </c>
      <c r="D349" s="2">
        <v>12.1</v>
      </c>
      <c r="E349" s="2">
        <v>4</v>
      </c>
      <c r="F349" s="5"/>
      <c r="G349" s="5">
        <v>0.08</v>
      </c>
      <c r="H349" s="5">
        <v>6.56</v>
      </c>
      <c r="I349" s="5">
        <v>2.4300000000000002</v>
      </c>
      <c r="J349" s="5"/>
      <c r="K349" s="5">
        <v>0.03</v>
      </c>
      <c r="L349" s="5"/>
      <c r="M349" s="5"/>
      <c r="N349" s="5">
        <v>0.67</v>
      </c>
      <c r="O349" s="5">
        <v>11.29</v>
      </c>
      <c r="P349" s="5">
        <v>7.0000000000000007E-2</v>
      </c>
      <c r="Q349" s="5">
        <v>3.25</v>
      </c>
      <c r="R349" s="5">
        <v>0.05</v>
      </c>
      <c r="S349" s="5">
        <v>0.44</v>
      </c>
      <c r="T349" s="5"/>
      <c r="U349" s="5"/>
      <c r="V349" s="5">
        <v>0.1</v>
      </c>
      <c r="W349" s="5">
        <v>0.05</v>
      </c>
      <c r="X349" s="5">
        <v>0.03</v>
      </c>
    </row>
    <row r="350" spans="1:24" ht="11.25" customHeight="1" x14ac:dyDescent="0.2">
      <c r="A350" s="4">
        <f>A349+1</f>
        <v>488</v>
      </c>
      <c r="B350" s="3" t="s">
        <v>487</v>
      </c>
      <c r="C350" s="2">
        <v>2.9</v>
      </c>
      <c r="D350" s="2">
        <v>3.8</v>
      </c>
      <c r="E350" s="2">
        <v>1.1000000000000001</v>
      </c>
      <c r="F350" s="5"/>
      <c r="G350" s="5">
        <v>0.02</v>
      </c>
      <c r="H350" s="5">
        <v>2.0699999999999998</v>
      </c>
      <c r="I350" s="5">
        <v>0.76</v>
      </c>
      <c r="J350" s="5"/>
      <c r="K350" s="5">
        <v>0.01</v>
      </c>
      <c r="L350" s="5"/>
      <c r="M350" s="5"/>
      <c r="N350" s="5">
        <v>0.21</v>
      </c>
      <c r="O350" s="5">
        <v>3.51</v>
      </c>
      <c r="P350" s="5">
        <v>0.02</v>
      </c>
      <c r="Q350" s="5">
        <v>0.94</v>
      </c>
      <c r="R350" s="5">
        <v>0.02</v>
      </c>
      <c r="S350" s="5">
        <v>0.12</v>
      </c>
      <c r="T350" s="5"/>
      <c r="U350" s="5"/>
      <c r="V350" s="5">
        <v>0.02</v>
      </c>
      <c r="W350" s="5">
        <v>0.02</v>
      </c>
      <c r="X350" s="5"/>
    </row>
    <row r="351" spans="1:24" ht="11.25" customHeight="1" x14ac:dyDescent="0.2">
      <c r="A351" s="4">
        <f>A350+1</f>
        <v>489</v>
      </c>
      <c r="B351" s="3" t="s">
        <v>488</v>
      </c>
      <c r="C351" s="2">
        <v>2.6</v>
      </c>
      <c r="D351" s="2">
        <v>3.6</v>
      </c>
      <c r="E351" s="2">
        <v>1.2</v>
      </c>
      <c r="F351" s="5"/>
      <c r="G351" s="5">
        <v>0.02</v>
      </c>
      <c r="H351" s="5">
        <v>1.87</v>
      </c>
      <c r="I351" s="5">
        <v>0.69</v>
      </c>
      <c r="J351" s="5"/>
      <c r="K351" s="5">
        <v>0.01</v>
      </c>
      <c r="L351" s="5">
        <v>0.01</v>
      </c>
      <c r="M351" s="5"/>
      <c r="N351" s="5">
        <v>0.23</v>
      </c>
      <c r="O351" s="5">
        <v>3.33</v>
      </c>
      <c r="P351" s="5">
        <v>0.01</v>
      </c>
      <c r="Q351" s="5">
        <v>0.88</v>
      </c>
      <c r="R351" s="5">
        <v>0.02</v>
      </c>
      <c r="S351" s="5">
        <v>0.14000000000000001</v>
      </c>
      <c r="T351" s="5"/>
      <c r="U351" s="5">
        <v>0.05</v>
      </c>
      <c r="V351" s="5">
        <v>0.04</v>
      </c>
      <c r="W351" s="5"/>
      <c r="X351" s="5"/>
    </row>
    <row r="352" spans="1:24" s="28" customFormat="1" ht="11.25" customHeight="1" x14ac:dyDescent="0.2">
      <c r="A352" s="4">
        <f>A351+1</f>
        <v>490</v>
      </c>
      <c r="B352" s="28" t="s">
        <v>44</v>
      </c>
      <c r="C352" s="33">
        <v>4.1163333333333325</v>
      </c>
      <c r="D352" s="33">
        <v>5.7270000000000012</v>
      </c>
      <c r="E352" s="33">
        <v>4.9133333333333322</v>
      </c>
      <c r="F352" s="39"/>
      <c r="G352" s="31">
        <v>0.03</v>
      </c>
      <c r="H352" s="31">
        <v>2.9449999999999998</v>
      </c>
      <c r="I352" s="31">
        <v>1.0513333333333332</v>
      </c>
      <c r="J352" s="31">
        <v>1.4999999999999999E-2</v>
      </c>
      <c r="K352" s="31">
        <v>0.03</v>
      </c>
      <c r="L352" s="31">
        <v>1.4999999999999999E-2</v>
      </c>
      <c r="M352" s="39"/>
      <c r="N352" s="31">
        <v>0.22799999999999998</v>
      </c>
      <c r="O352" s="39">
        <v>5.4490000000000007</v>
      </c>
      <c r="P352" s="31">
        <v>3.5000000000000003E-2</v>
      </c>
      <c r="Q352" s="31">
        <v>4.343</v>
      </c>
      <c r="R352" s="31">
        <v>0.33200000000000002</v>
      </c>
      <c r="S352" s="31">
        <v>0.17366666666666664</v>
      </c>
      <c r="T352" s="39"/>
      <c r="U352" s="39"/>
      <c r="V352" s="31">
        <v>3.4666666666666665E-2</v>
      </c>
      <c r="W352" s="31">
        <v>1.4999999999999999E-2</v>
      </c>
      <c r="X352" s="39"/>
    </row>
    <row r="353" spans="1:24" ht="11.25" customHeight="1" x14ac:dyDescent="0.2">
      <c r="C353" s="2"/>
      <c r="D353" s="2"/>
      <c r="E353" s="2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 spans="1:24" ht="11.25" customHeight="1" x14ac:dyDescent="0.2">
      <c r="A354" s="47" t="s">
        <v>489</v>
      </c>
      <c r="B354" s="47"/>
      <c r="C354" s="2"/>
      <c r="D354" s="2"/>
      <c r="E354" s="2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 spans="1:24" ht="11.25" customHeight="1" x14ac:dyDescent="0.2">
      <c r="A355" s="4">
        <f>A352+1</f>
        <v>491</v>
      </c>
      <c r="B355" s="3" t="s">
        <v>490</v>
      </c>
      <c r="C355" s="2">
        <v>1.1000000000000001</v>
      </c>
      <c r="D355" s="2">
        <v>0.6</v>
      </c>
      <c r="E355" s="2">
        <v>0.3</v>
      </c>
      <c r="F355" s="5"/>
      <c r="G355" s="5">
        <v>0.02</v>
      </c>
      <c r="H355" s="5">
        <v>0.51</v>
      </c>
      <c r="I355" s="5">
        <v>0.55000000000000004</v>
      </c>
      <c r="J355" s="5">
        <v>0.02</v>
      </c>
      <c r="K355" s="5">
        <v>0.01</v>
      </c>
      <c r="L355" s="5"/>
      <c r="M355" s="5"/>
      <c r="N355" s="5">
        <v>0.01</v>
      </c>
      <c r="O355" s="5">
        <v>0.62</v>
      </c>
      <c r="P355" s="5"/>
      <c r="Q355" s="5">
        <v>0.28999999999999998</v>
      </c>
      <c r="R355" s="5">
        <v>0.03</v>
      </c>
      <c r="S355" s="5"/>
      <c r="T355" s="5"/>
      <c r="U355" s="5"/>
      <c r="V355" s="5"/>
      <c r="W355" s="5">
        <v>0.01</v>
      </c>
      <c r="X355" s="5"/>
    </row>
    <row r="356" spans="1:24" ht="11.25" customHeight="1" x14ac:dyDescent="0.2">
      <c r="A356" s="4">
        <v>495</v>
      </c>
      <c r="B356" s="3" t="s">
        <v>493</v>
      </c>
      <c r="C356" s="2">
        <v>17.5</v>
      </c>
      <c r="D356" s="2">
        <v>10</v>
      </c>
      <c r="E356" s="2">
        <v>0.9</v>
      </c>
      <c r="F356" s="5">
        <v>0.09</v>
      </c>
      <c r="G356" s="5">
        <v>0.34</v>
      </c>
      <c r="H356" s="5">
        <v>7.46</v>
      </c>
      <c r="I356" s="5">
        <v>9.1199999999999992</v>
      </c>
      <c r="J356" s="5">
        <v>0.26</v>
      </c>
      <c r="K356" s="5">
        <v>0.03</v>
      </c>
      <c r="L356" s="5"/>
      <c r="M356" s="5"/>
      <c r="N356" s="5">
        <v>0.14000000000000001</v>
      </c>
      <c r="O356" s="5">
        <v>9.75</v>
      </c>
      <c r="P356" s="5">
        <v>0.06</v>
      </c>
      <c r="Q356" s="5">
        <v>0.91</v>
      </c>
      <c r="R356" s="5">
        <v>0.03</v>
      </c>
      <c r="S356" s="5"/>
      <c r="T356" s="5"/>
      <c r="U356" s="5"/>
      <c r="V356" s="5"/>
      <c r="W356" s="5">
        <v>0.17</v>
      </c>
      <c r="X356" s="5">
        <v>0.1</v>
      </c>
    </row>
    <row r="357" spans="1:24" ht="11.25" customHeight="1" x14ac:dyDescent="0.2">
      <c r="A357" s="4">
        <f>A356+1</f>
        <v>496</v>
      </c>
      <c r="B357" s="3" t="s">
        <v>494</v>
      </c>
      <c r="C357" s="2">
        <v>14.1</v>
      </c>
      <c r="D357" s="2">
        <v>9.3000000000000007</v>
      </c>
      <c r="E357" s="2">
        <v>3.2</v>
      </c>
      <c r="F357" s="5">
        <v>0.1</v>
      </c>
      <c r="G357" s="5">
        <v>0.33</v>
      </c>
      <c r="H357" s="5">
        <v>6.24</v>
      </c>
      <c r="I357" s="5">
        <v>6.73</v>
      </c>
      <c r="J357" s="5">
        <v>0.2</v>
      </c>
      <c r="K357" s="5">
        <v>0.04</v>
      </c>
      <c r="L357" s="5">
        <v>0.02</v>
      </c>
      <c r="M357" s="5"/>
      <c r="N357" s="5">
        <v>0.09</v>
      </c>
      <c r="O357" s="5">
        <v>9.14</v>
      </c>
      <c r="P357" s="5"/>
      <c r="Q357" s="5">
        <v>3.09</v>
      </c>
      <c r="R357" s="5">
        <v>7.0000000000000007E-2</v>
      </c>
      <c r="S357" s="5"/>
      <c r="T357" s="5"/>
      <c r="U357" s="5"/>
      <c r="V357" s="5"/>
      <c r="W357" s="5">
        <v>0.2</v>
      </c>
      <c r="X357" s="5"/>
    </row>
    <row r="358" spans="1:24" ht="11.25" customHeight="1" x14ac:dyDescent="0.2">
      <c r="A358" s="4">
        <f t="shared" ref="A358:A363" si="13">A357+1</f>
        <v>497</v>
      </c>
      <c r="B358" s="3" t="s">
        <v>495</v>
      </c>
      <c r="C358" s="2">
        <v>19.2</v>
      </c>
      <c r="D358" s="2">
        <v>11.4</v>
      </c>
      <c r="E358" s="2">
        <v>1.5</v>
      </c>
      <c r="F358" s="5">
        <v>0.06</v>
      </c>
      <c r="G358" s="5">
        <v>0.22</v>
      </c>
      <c r="H358" s="5">
        <v>8.08</v>
      </c>
      <c r="I358" s="5">
        <v>10.29</v>
      </c>
      <c r="J358" s="5">
        <v>0.31</v>
      </c>
      <c r="K358" s="5">
        <v>0.06</v>
      </c>
      <c r="L358" s="5">
        <v>0.03</v>
      </c>
      <c r="M358" s="5"/>
      <c r="N358" s="5">
        <v>0.1</v>
      </c>
      <c r="O358" s="5">
        <v>11.32</v>
      </c>
      <c r="P358" s="5"/>
      <c r="Q358" s="5">
        <v>1.41</v>
      </c>
      <c r="R358" s="5">
        <v>0.1</v>
      </c>
      <c r="S358" s="5"/>
      <c r="T358" s="5"/>
      <c r="U358" s="5"/>
      <c r="V358" s="5"/>
      <c r="W358" s="5">
        <v>0.18</v>
      </c>
      <c r="X358" s="5"/>
    </row>
    <row r="359" spans="1:24" ht="11.25" customHeight="1" x14ac:dyDescent="0.2">
      <c r="A359" s="4">
        <f t="shared" si="13"/>
        <v>498</v>
      </c>
      <c r="B359" s="3" t="s">
        <v>496</v>
      </c>
      <c r="C359" s="2">
        <v>13.1</v>
      </c>
      <c r="D359" s="2">
        <v>8.1</v>
      </c>
      <c r="E359" s="2">
        <v>1</v>
      </c>
      <c r="F359" s="5">
        <v>0.01</v>
      </c>
      <c r="G359" s="5">
        <v>0.06</v>
      </c>
      <c r="H359" s="5">
        <v>5.61</v>
      </c>
      <c r="I359" s="5">
        <v>7.08</v>
      </c>
      <c r="J359" s="5">
        <v>0.21</v>
      </c>
      <c r="K359" s="5">
        <v>0.04</v>
      </c>
      <c r="L359" s="5">
        <v>0.02</v>
      </c>
      <c r="M359" s="5"/>
      <c r="N359" s="5">
        <v>0.05</v>
      </c>
      <c r="O359" s="5">
        <v>8.0299999999999994</v>
      </c>
      <c r="P359" s="5">
        <v>0.01</v>
      </c>
      <c r="Q359" s="5">
        <v>0.94</v>
      </c>
      <c r="R359" s="5">
        <v>0.06</v>
      </c>
      <c r="S359" s="5"/>
      <c r="T359" s="5"/>
      <c r="U359" s="5"/>
      <c r="V359" s="5"/>
      <c r="W359" s="5">
        <v>0.14000000000000001</v>
      </c>
      <c r="X359" s="5"/>
    </row>
    <row r="360" spans="1:24" ht="11.25" customHeight="1" x14ac:dyDescent="0.2">
      <c r="A360" s="4">
        <f t="shared" si="13"/>
        <v>499</v>
      </c>
      <c r="B360" s="3" t="s">
        <v>497</v>
      </c>
      <c r="C360" s="2">
        <v>8.4</v>
      </c>
      <c r="D360" s="2">
        <v>0.4</v>
      </c>
      <c r="E360" s="2">
        <v>0.1</v>
      </c>
      <c r="F360" s="5">
        <v>4.5599999999999996</v>
      </c>
      <c r="G360" s="5">
        <v>1.56</v>
      </c>
      <c r="H360" s="5">
        <v>0.61</v>
      </c>
      <c r="I360" s="5">
        <v>0.2</v>
      </c>
      <c r="J360" s="5"/>
      <c r="K360" s="5"/>
      <c r="L360" s="5"/>
      <c r="M360" s="5"/>
      <c r="N360" s="5"/>
      <c r="O360" s="5">
        <v>0.36</v>
      </c>
      <c r="P360" s="5"/>
      <c r="Q360" s="5">
        <v>7.0000000000000007E-2</v>
      </c>
      <c r="R360" s="5"/>
      <c r="S360" s="5"/>
      <c r="T360" s="5"/>
      <c r="U360" s="5"/>
      <c r="V360" s="5"/>
      <c r="W360" s="5"/>
      <c r="X360" s="5"/>
    </row>
    <row r="361" spans="1:24" ht="11.25" customHeight="1" x14ac:dyDescent="0.2">
      <c r="A361" s="4">
        <f t="shared" si="13"/>
        <v>500</v>
      </c>
      <c r="B361" s="3" t="s">
        <v>616</v>
      </c>
      <c r="C361" s="2"/>
      <c r="D361" s="2"/>
      <c r="E361" s="2"/>
      <c r="F361" s="5"/>
      <c r="G361" s="5"/>
      <c r="H361" s="5">
        <v>0.02</v>
      </c>
      <c r="I361" s="5"/>
      <c r="J361" s="5"/>
      <c r="K361" s="5"/>
      <c r="L361" s="5"/>
      <c r="M361" s="5"/>
      <c r="N361" s="5"/>
      <c r="O361" s="5">
        <v>0.02</v>
      </c>
      <c r="P361" s="5"/>
      <c r="Q361" s="5">
        <v>0.01</v>
      </c>
      <c r="R361" s="5">
        <v>0.01</v>
      </c>
      <c r="S361" s="5"/>
      <c r="T361" s="5"/>
      <c r="U361" s="5"/>
      <c r="V361" s="5"/>
      <c r="W361" s="5"/>
      <c r="X361" s="5"/>
    </row>
    <row r="362" spans="1:24" s="28" customFormat="1" ht="11.25" customHeight="1" x14ac:dyDescent="0.2">
      <c r="A362" s="4">
        <f t="shared" si="13"/>
        <v>501</v>
      </c>
      <c r="B362" s="28" t="s">
        <v>26</v>
      </c>
      <c r="C362" s="29">
        <v>1.3166666666666667</v>
      </c>
      <c r="D362" s="29">
        <v>3.86</v>
      </c>
      <c r="E362" s="29">
        <v>1.95</v>
      </c>
      <c r="F362" s="39"/>
      <c r="G362" s="39"/>
      <c r="H362" s="31">
        <v>0.73</v>
      </c>
      <c r="I362" s="31">
        <v>0.16666666666666666</v>
      </c>
      <c r="J362" s="31">
        <v>8.3333333333333329E-2</v>
      </c>
      <c r="K362" s="31">
        <v>0.20333333333333337</v>
      </c>
      <c r="L362" s="31">
        <v>0.12666666666666668</v>
      </c>
      <c r="M362" s="39"/>
      <c r="N362" s="39"/>
      <c r="O362" s="39">
        <v>3.74</v>
      </c>
      <c r="P362" s="31">
        <v>0.10666666666666667</v>
      </c>
      <c r="Q362" s="31">
        <v>1.94</v>
      </c>
      <c r="R362" s="31">
        <v>0.01</v>
      </c>
      <c r="S362" s="39"/>
      <c r="T362" s="39"/>
      <c r="U362" s="39"/>
      <c r="V362" s="39"/>
      <c r="W362" s="39"/>
      <c r="X362" s="39"/>
    </row>
    <row r="363" spans="1:24" ht="11.25" customHeight="1" x14ac:dyDescent="0.2">
      <c r="A363" s="4">
        <f t="shared" si="13"/>
        <v>502</v>
      </c>
      <c r="B363" s="3" t="s">
        <v>498</v>
      </c>
      <c r="C363" s="2"/>
      <c r="D363" s="2"/>
      <c r="E363" s="2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 spans="1:24" s="28" customFormat="1" ht="11.25" customHeight="1" x14ac:dyDescent="0.2">
      <c r="A364" s="4">
        <v>509</v>
      </c>
      <c r="B364" s="35" t="s">
        <v>10</v>
      </c>
      <c r="C364" s="29">
        <v>11.326666666666666</v>
      </c>
      <c r="D364" s="29">
        <v>4.753333333333333</v>
      </c>
      <c r="E364" s="29">
        <v>4.6966666666666663</v>
      </c>
      <c r="F364" s="31">
        <v>4.0966666666666667</v>
      </c>
      <c r="G364" s="31">
        <v>1.6</v>
      </c>
      <c r="H364" s="31">
        <v>2.97</v>
      </c>
      <c r="I364" s="31">
        <v>1.4733333333333334</v>
      </c>
      <c r="J364" s="31">
        <v>0.04</v>
      </c>
      <c r="K364" s="31">
        <v>3.6666666666666667E-2</v>
      </c>
      <c r="L364" s="39"/>
      <c r="M364" s="39"/>
      <c r="N364" s="31">
        <v>0.16333333333333333</v>
      </c>
      <c r="O364" s="39">
        <v>4.55</v>
      </c>
      <c r="P364" s="31">
        <v>4.3333333333333335E-2</v>
      </c>
      <c r="Q364" s="31">
        <v>4.1866666666666674</v>
      </c>
      <c r="R364" s="31">
        <v>0.35</v>
      </c>
      <c r="S364" s="31">
        <v>0.10666666666666667</v>
      </c>
      <c r="T364" s="39"/>
      <c r="U364" s="39"/>
      <c r="V364" s="39"/>
      <c r="W364" s="31">
        <v>0.05</v>
      </c>
      <c r="X364" s="39"/>
    </row>
    <row r="365" spans="1:24" ht="11.25" customHeight="1" x14ac:dyDescent="0.2">
      <c r="C365" s="2"/>
      <c r="D365" s="2"/>
      <c r="E365" s="2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 spans="1:24" ht="11.25" customHeight="1" x14ac:dyDescent="0.2">
      <c r="A366" s="47" t="s">
        <v>502</v>
      </c>
      <c r="B366" s="47"/>
      <c r="C366" s="2"/>
      <c r="D366" s="2"/>
      <c r="E366" s="2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 spans="1:24" ht="11.25" customHeight="1" x14ac:dyDescent="0.2">
      <c r="A367" s="4">
        <v>511</v>
      </c>
      <c r="B367" s="3" t="s">
        <v>503</v>
      </c>
      <c r="C367" s="2">
        <v>5.3</v>
      </c>
      <c r="D367" s="2">
        <v>1.1000000000000001</v>
      </c>
      <c r="E367" s="2">
        <v>4.9000000000000004</v>
      </c>
      <c r="F367" s="5"/>
      <c r="G367" s="5">
        <v>0.01</v>
      </c>
      <c r="H367" s="5">
        <v>4.04</v>
      </c>
      <c r="I367" s="5">
        <v>0.95</v>
      </c>
      <c r="J367" s="5">
        <v>0.28999999999999998</v>
      </c>
      <c r="K367" s="5">
        <v>0.06</v>
      </c>
      <c r="L367" s="5"/>
      <c r="M367" s="5"/>
      <c r="N367" s="5">
        <v>0.01</v>
      </c>
      <c r="O367" s="5">
        <v>1.1100000000000001</v>
      </c>
      <c r="P367" s="5">
        <v>0.02</v>
      </c>
      <c r="Q367" s="5">
        <v>4.82</v>
      </c>
      <c r="R367" s="5">
        <v>0.11</v>
      </c>
      <c r="S367" s="5"/>
      <c r="T367" s="5"/>
      <c r="U367" s="5"/>
      <c r="V367" s="5"/>
      <c r="W367" s="5"/>
      <c r="X367" s="5"/>
    </row>
    <row r="368" spans="1:24" ht="11.25" customHeight="1" x14ac:dyDescent="0.2">
      <c r="A368" s="4">
        <f>A367+1</f>
        <v>512</v>
      </c>
      <c r="B368" s="3" t="s">
        <v>504</v>
      </c>
      <c r="C368" s="2">
        <v>4</v>
      </c>
      <c r="D368" s="2">
        <v>1.6</v>
      </c>
      <c r="E368" s="2">
        <v>0.1</v>
      </c>
      <c r="F368" s="5">
        <v>0.27</v>
      </c>
      <c r="G368" s="5">
        <v>0.59</v>
      </c>
      <c r="H368" s="5">
        <v>1.73</v>
      </c>
      <c r="I368" s="5">
        <v>0.95</v>
      </c>
      <c r="J368" s="5">
        <v>0.02</v>
      </c>
      <c r="K368" s="5">
        <v>0.02</v>
      </c>
      <c r="L368" s="5"/>
      <c r="M368" s="5">
        <v>0.05</v>
      </c>
      <c r="N368" s="5">
        <v>0.1</v>
      </c>
      <c r="O368" s="5">
        <v>1.5</v>
      </c>
      <c r="P368" s="5" t="s">
        <v>113</v>
      </c>
      <c r="Q368" s="5">
        <v>0.11</v>
      </c>
      <c r="R368" s="5">
        <v>0.04</v>
      </c>
      <c r="S368" s="5"/>
      <c r="T368" s="5"/>
      <c r="U368" s="5"/>
      <c r="V368" s="5"/>
      <c r="W368" s="5">
        <v>0.55000000000000004</v>
      </c>
      <c r="X368" s="5">
        <v>0.04</v>
      </c>
    </row>
    <row r="369" spans="1:24" ht="11.25" customHeight="1" x14ac:dyDescent="0.2">
      <c r="A369" s="4">
        <v>518</v>
      </c>
      <c r="B369" s="3" t="s">
        <v>508</v>
      </c>
      <c r="C369" s="2"/>
      <c r="D369" s="2"/>
      <c r="E369" s="2"/>
      <c r="F369" s="5"/>
      <c r="G369" s="5"/>
      <c r="H369" s="5"/>
      <c r="I369" s="5"/>
      <c r="J369" s="5"/>
      <c r="K369" s="5"/>
      <c r="L369" s="5"/>
      <c r="M369" s="5"/>
      <c r="N369" s="5"/>
      <c r="O369" s="5">
        <v>0.01</v>
      </c>
      <c r="P369" s="5"/>
      <c r="Q369" s="5">
        <v>0.01</v>
      </c>
      <c r="R369" s="5"/>
      <c r="S369" s="5"/>
      <c r="T369" s="5"/>
      <c r="U369" s="5"/>
      <c r="V369" s="5"/>
      <c r="W369" s="5"/>
      <c r="X369" s="5"/>
    </row>
    <row r="370" spans="1:24" ht="11.25" customHeight="1" x14ac:dyDescent="0.2">
      <c r="C370" s="2"/>
      <c r="D370" s="2"/>
      <c r="E370" s="2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 spans="1:24" ht="11.25" customHeight="1" x14ac:dyDescent="0.2">
      <c r="A371" s="47" t="s">
        <v>510</v>
      </c>
      <c r="B371" s="47"/>
      <c r="C371" s="2"/>
      <c r="D371" s="2"/>
      <c r="E371" s="2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 spans="1:24" ht="11.25" customHeight="1" x14ac:dyDescent="0.2">
      <c r="A372" s="4">
        <v>520</v>
      </c>
      <c r="B372" s="3" t="s">
        <v>511</v>
      </c>
      <c r="C372" s="2">
        <v>3.5</v>
      </c>
      <c r="D372" s="2">
        <v>11</v>
      </c>
      <c r="E372" s="2">
        <v>3</v>
      </c>
      <c r="F372" s="5"/>
      <c r="G372" s="5"/>
      <c r="H372" s="5">
        <v>2.87</v>
      </c>
      <c r="I372" s="5">
        <v>0.47</v>
      </c>
      <c r="J372" s="5">
        <v>0.08</v>
      </c>
      <c r="K372" s="5">
        <v>0.02</v>
      </c>
      <c r="L372" s="5">
        <v>0.01</v>
      </c>
      <c r="M372" s="5"/>
      <c r="N372" s="5">
        <v>0.28999999999999998</v>
      </c>
      <c r="O372" s="5">
        <v>10.57</v>
      </c>
      <c r="P372" s="5">
        <v>0.04</v>
      </c>
      <c r="Q372" s="5">
        <v>2.77</v>
      </c>
      <c r="R372" s="5">
        <v>0.19</v>
      </c>
      <c r="S372" s="5"/>
      <c r="T372" s="5"/>
      <c r="U372" s="5"/>
      <c r="V372" s="5"/>
      <c r="W372" s="5"/>
      <c r="X372" s="5"/>
    </row>
    <row r="373" spans="1:24" ht="11.25" customHeight="1" x14ac:dyDescent="0.2">
      <c r="A373" s="4">
        <f>A372+1</f>
        <v>521</v>
      </c>
      <c r="B373" s="3" t="s">
        <v>512</v>
      </c>
      <c r="C373" s="2">
        <v>2.2999999999999998</v>
      </c>
      <c r="D373" s="2">
        <v>8.3000000000000007</v>
      </c>
      <c r="E373" s="2">
        <v>1</v>
      </c>
      <c r="F373" s="5"/>
      <c r="G373" s="5"/>
      <c r="H373" s="5">
        <v>1.93</v>
      </c>
      <c r="I373" s="5">
        <v>0.28999999999999998</v>
      </c>
      <c r="J373" s="5">
        <v>0.05</v>
      </c>
      <c r="K373" s="5">
        <v>0.01</v>
      </c>
      <c r="L373" s="5">
        <v>0.01</v>
      </c>
      <c r="M373" s="5"/>
      <c r="N373" s="5">
        <v>0.18</v>
      </c>
      <c r="O373" s="5">
        <v>8.07</v>
      </c>
      <c r="P373" s="5">
        <v>0.03</v>
      </c>
      <c r="Q373" s="5">
        <v>0.91</v>
      </c>
      <c r="R373" s="5">
        <v>0.13</v>
      </c>
      <c r="S373" s="5"/>
      <c r="T373" s="5"/>
      <c r="U373" s="5"/>
      <c r="V373" s="5"/>
      <c r="W373" s="5"/>
      <c r="X373" s="5"/>
    </row>
    <row r="374" spans="1:24" ht="11.25" customHeight="1" x14ac:dyDescent="0.2">
      <c r="A374" s="4">
        <f>A373+1</f>
        <v>522</v>
      </c>
      <c r="B374" s="3" t="s">
        <v>513</v>
      </c>
      <c r="C374" s="2">
        <v>25.9</v>
      </c>
      <c r="D374" s="2">
        <v>0.1</v>
      </c>
      <c r="E374" s="2">
        <v>0.1</v>
      </c>
      <c r="F374" s="5">
        <v>10.7</v>
      </c>
      <c r="G374" s="5">
        <v>3.64</v>
      </c>
      <c r="H374" s="5">
        <v>2.63</v>
      </c>
      <c r="I374" s="5">
        <v>7.46</v>
      </c>
      <c r="J374" s="5">
        <v>0.08</v>
      </c>
      <c r="K374" s="5"/>
      <c r="L374" s="5">
        <v>0.03</v>
      </c>
      <c r="M374" s="5"/>
      <c r="N374" s="5" t="s">
        <v>113</v>
      </c>
      <c r="O374" s="5">
        <v>0.05</v>
      </c>
      <c r="P374" s="5"/>
      <c r="Q374" s="5">
        <v>0.08</v>
      </c>
      <c r="R374" s="5"/>
      <c r="S374" s="5"/>
      <c r="T374" s="5"/>
      <c r="U374" s="5"/>
      <c r="V374" s="5"/>
      <c r="W374" s="5"/>
      <c r="X374" s="5"/>
    </row>
    <row r="375" spans="1:24" ht="11.25" customHeight="1" x14ac:dyDescent="0.2">
      <c r="A375" s="4">
        <f>A374+1</f>
        <v>523</v>
      </c>
      <c r="B375" s="3" t="s">
        <v>618</v>
      </c>
      <c r="C375" s="2">
        <v>15.6</v>
      </c>
      <c r="D375" s="2">
        <v>0.9</v>
      </c>
      <c r="E375" s="2">
        <v>0.2</v>
      </c>
      <c r="F375" s="5">
        <v>8.25</v>
      </c>
      <c r="G375" s="5">
        <v>2.99</v>
      </c>
      <c r="H375" s="5">
        <v>1.33</v>
      </c>
      <c r="I375" s="5">
        <v>0.51</v>
      </c>
      <c r="J375" s="5">
        <v>0.01</v>
      </c>
      <c r="K375" s="5"/>
      <c r="L375" s="5"/>
      <c r="M375" s="5"/>
      <c r="N375" s="5"/>
      <c r="O375" s="5">
        <v>0.92</v>
      </c>
      <c r="P375" s="5"/>
      <c r="Q375" s="5">
        <v>0.17</v>
      </c>
      <c r="R375" s="5"/>
      <c r="S375" s="5"/>
      <c r="T375" s="5"/>
      <c r="U375" s="5"/>
      <c r="V375" s="5"/>
      <c r="W375" s="5"/>
      <c r="X375" s="5"/>
    </row>
    <row r="376" spans="1:24" ht="11.25" customHeight="1" x14ac:dyDescent="0.2">
      <c r="A376" s="4">
        <f>A375+1</f>
        <v>524</v>
      </c>
      <c r="B376" s="3" t="s">
        <v>617</v>
      </c>
      <c r="C376" s="2">
        <v>4.0999999999999996</v>
      </c>
      <c r="D376" s="2">
        <v>6.4</v>
      </c>
      <c r="E376" s="2">
        <v>15.4</v>
      </c>
      <c r="F376" s="5"/>
      <c r="G376" s="5">
        <v>0.02</v>
      </c>
      <c r="H376" s="5">
        <v>2.84</v>
      </c>
      <c r="I376" s="5">
        <v>0.37</v>
      </c>
      <c r="J376" s="5">
        <v>0.08</v>
      </c>
      <c r="K376" s="5">
        <v>0.11</v>
      </c>
      <c r="L376" s="5">
        <v>0.04</v>
      </c>
      <c r="M376" s="5"/>
      <c r="N376" s="5">
        <v>0.04</v>
      </c>
      <c r="O376" s="5">
        <v>6.24</v>
      </c>
      <c r="P376" s="5">
        <v>0.14000000000000001</v>
      </c>
      <c r="Q376" s="5">
        <v>13.86</v>
      </c>
      <c r="R376" s="5">
        <v>1.43</v>
      </c>
      <c r="S376" s="5"/>
      <c r="T376" s="5"/>
      <c r="U376" s="5"/>
      <c r="V376" s="5"/>
      <c r="W376" s="5"/>
      <c r="X376" s="5">
        <v>0.17</v>
      </c>
    </row>
    <row r="378" spans="1:24" ht="11.25" customHeight="1" x14ac:dyDescent="0.2">
      <c r="A378" s="47" t="s">
        <v>514</v>
      </c>
      <c r="B378" s="47"/>
      <c r="C378" s="2"/>
      <c r="D378" s="2"/>
      <c r="E378" s="2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 spans="1:24" ht="11.25" customHeight="1" x14ac:dyDescent="0.2">
      <c r="A379" s="4">
        <f>A376+1</f>
        <v>525</v>
      </c>
      <c r="B379" s="3" t="s">
        <v>515</v>
      </c>
      <c r="C379" s="2">
        <v>9.1</v>
      </c>
      <c r="D379" s="2">
        <v>7.8</v>
      </c>
      <c r="E379" s="2">
        <v>2.1</v>
      </c>
      <c r="F379" s="5">
        <v>0.1</v>
      </c>
      <c r="G379" s="5">
        <v>0.16</v>
      </c>
      <c r="H379" s="5">
        <v>7.71</v>
      </c>
      <c r="I379" s="5">
        <v>1.05</v>
      </c>
      <c r="J379" s="5">
        <v>7.0000000000000007E-2</v>
      </c>
      <c r="K379" s="5">
        <v>0.02</v>
      </c>
      <c r="L379" s="5"/>
      <c r="M379" s="5"/>
      <c r="N379" s="5"/>
      <c r="O379" s="5">
        <v>7.81</v>
      </c>
      <c r="P379" s="5"/>
      <c r="Q379" s="5">
        <v>2.0099999999999998</v>
      </c>
      <c r="R379" s="5">
        <v>0.12</v>
      </c>
      <c r="S379" s="5"/>
      <c r="T379" s="5"/>
      <c r="U379" s="5"/>
      <c r="V379" s="5"/>
      <c r="W379" s="5"/>
      <c r="X379" s="5"/>
    </row>
    <row r="380" spans="1:24" ht="11.25" customHeight="1" x14ac:dyDescent="0.2">
      <c r="A380" s="4">
        <v>526</v>
      </c>
      <c r="B380" s="3" t="s">
        <v>620</v>
      </c>
      <c r="C380" s="2">
        <v>3.2</v>
      </c>
      <c r="D380" s="2">
        <v>3</v>
      </c>
      <c r="E380" s="2">
        <v>0.2</v>
      </c>
      <c r="F380" s="5"/>
      <c r="G380" s="5">
        <v>0.19</v>
      </c>
      <c r="H380" s="5">
        <v>1.61</v>
      </c>
      <c r="I380" s="5">
        <v>1.29</v>
      </c>
      <c r="J380" s="5">
        <v>0.01</v>
      </c>
      <c r="K380" s="5"/>
      <c r="L380" s="5"/>
      <c r="M380" s="5">
        <v>0.04</v>
      </c>
      <c r="N380" s="5">
        <v>0.24</v>
      </c>
      <c r="O380" s="5">
        <v>2.64</v>
      </c>
      <c r="P380" s="5">
        <v>0.01</v>
      </c>
      <c r="Q380" s="5">
        <v>0.16</v>
      </c>
      <c r="R380" s="5">
        <v>0.03</v>
      </c>
      <c r="S380" s="5">
        <v>0.01</v>
      </c>
      <c r="T380" s="5"/>
      <c r="U380" s="5">
        <v>0.01</v>
      </c>
      <c r="V380" s="5"/>
      <c r="W380" s="5">
        <v>0.18</v>
      </c>
      <c r="X380" s="5">
        <v>0.03</v>
      </c>
    </row>
    <row r="381" spans="1:24" ht="11.25" customHeight="1" x14ac:dyDescent="0.2">
      <c r="A381" s="4">
        <f>A380+1</f>
        <v>527</v>
      </c>
      <c r="B381" s="3" t="s">
        <v>516</v>
      </c>
      <c r="C381" s="2">
        <v>0.6</v>
      </c>
      <c r="D381" s="2">
        <v>1</v>
      </c>
      <c r="E381" s="2">
        <v>1.5</v>
      </c>
      <c r="F381" s="5"/>
      <c r="G381" s="5"/>
      <c r="H381" s="5">
        <v>0.42</v>
      </c>
      <c r="I381" s="5">
        <v>0.13</v>
      </c>
      <c r="J381" s="5">
        <v>0.01</v>
      </c>
      <c r="K381" s="5">
        <v>0.01</v>
      </c>
      <c r="L381" s="5"/>
      <c r="M381" s="5"/>
      <c r="N381" s="5">
        <v>0.02</v>
      </c>
      <c r="O381" s="5">
        <v>0.95</v>
      </c>
      <c r="P381" s="5"/>
      <c r="Q381" s="5">
        <v>1.36</v>
      </c>
      <c r="R381" s="5">
        <v>0.13</v>
      </c>
      <c r="S381" s="5"/>
      <c r="T381" s="5"/>
      <c r="U381" s="5"/>
      <c r="V381" s="5"/>
      <c r="W381" s="5"/>
      <c r="X381" s="5">
        <v>0.01</v>
      </c>
    </row>
    <row r="382" spans="1:24" s="45" customFormat="1" ht="11.25" customHeight="1" x14ac:dyDescent="0.2">
      <c r="A382" s="4">
        <f>A381+1</f>
        <v>528</v>
      </c>
      <c r="B382" s="35" t="s">
        <v>1</v>
      </c>
      <c r="C382" s="33">
        <v>3.327</v>
      </c>
      <c r="D382" s="33">
        <v>4.2646666666666659</v>
      </c>
      <c r="E382" s="33">
        <v>1.4093333333333333</v>
      </c>
      <c r="F382" s="39"/>
      <c r="G382" s="31">
        <v>0.11533333333333333</v>
      </c>
      <c r="H382" s="31">
        <v>2.0449999999999999</v>
      </c>
      <c r="I382" s="31">
        <v>1.1060000000000001</v>
      </c>
      <c r="J382" s="31"/>
      <c r="K382" s="39"/>
      <c r="L382" s="39"/>
      <c r="M382" s="39"/>
      <c r="N382" s="31">
        <v>0.20033333333333334</v>
      </c>
      <c r="O382" s="39">
        <v>3.9646666666666661</v>
      </c>
      <c r="P382" s="31">
        <v>5.4333333333333338E-2</v>
      </c>
      <c r="Q382" s="31">
        <v>1.2366666666666666</v>
      </c>
      <c r="R382" s="31">
        <v>6.4000000000000001E-2</v>
      </c>
      <c r="S382" s="31">
        <v>4.5333333333333337E-2</v>
      </c>
      <c r="T382" s="31"/>
      <c r="U382" s="39">
        <v>1.7999999999999999E-2</v>
      </c>
      <c r="V382" s="39"/>
      <c r="W382" s="31">
        <v>5.7333333333333326E-2</v>
      </c>
      <c r="X382" s="39"/>
    </row>
    <row r="383" spans="1:24" s="45" customFormat="1" ht="11.25" customHeight="1" x14ac:dyDescent="0.2">
      <c r="A383" s="4">
        <f>A382+1</f>
        <v>529</v>
      </c>
      <c r="B383" s="35" t="s">
        <v>70</v>
      </c>
      <c r="C383" s="33">
        <v>7.9380000000000006</v>
      </c>
      <c r="D383" s="33">
        <v>8.1952666666666651</v>
      </c>
      <c r="E383" s="33">
        <v>3.2616666666666663</v>
      </c>
      <c r="F383" s="39"/>
      <c r="G383" s="31">
        <v>0.38400000000000006</v>
      </c>
      <c r="H383" s="31">
        <v>4.5889999999999995</v>
      </c>
      <c r="I383" s="31">
        <v>2.6346666666666665</v>
      </c>
      <c r="J383" s="31">
        <v>3.3666666666666671E-2</v>
      </c>
      <c r="K383" s="31">
        <v>3.3666666666666671E-2</v>
      </c>
      <c r="L383" s="39"/>
      <c r="M383" s="31">
        <v>0.10133333333333334</v>
      </c>
      <c r="N383" s="31">
        <v>0.57326666666666659</v>
      </c>
      <c r="O383" s="39">
        <v>7.3183333333333325</v>
      </c>
      <c r="P383" s="31">
        <v>4.7333333333333338E-2</v>
      </c>
      <c r="Q383" s="31">
        <v>2.8836666666666666</v>
      </c>
      <c r="R383" s="31">
        <v>0.26300000000000001</v>
      </c>
      <c r="S383" s="31">
        <v>7.4333333333333335E-2</v>
      </c>
      <c r="T383" s="39"/>
      <c r="U383" s="39">
        <v>2.0333333333333332E-2</v>
      </c>
      <c r="V383" s="31">
        <v>2.0333333333333332E-2</v>
      </c>
      <c r="W383" s="31">
        <v>0.40400000000000008</v>
      </c>
      <c r="X383" s="39"/>
    </row>
    <row r="384" spans="1:24" ht="11.25" customHeight="1" x14ac:dyDescent="0.2">
      <c r="A384" s="4">
        <v>530</v>
      </c>
      <c r="B384" s="3" t="s">
        <v>619</v>
      </c>
      <c r="C384" s="2">
        <v>1.8</v>
      </c>
      <c r="D384" s="2">
        <v>2.5</v>
      </c>
      <c r="E384" s="2">
        <v>3.5</v>
      </c>
      <c r="F384" s="5"/>
      <c r="G384" s="5">
        <v>0.02</v>
      </c>
      <c r="H384" s="5">
        <v>1.26</v>
      </c>
      <c r="I384" s="5">
        <v>0.44</v>
      </c>
      <c r="J384" s="5">
        <v>0.02</v>
      </c>
      <c r="K384" s="5">
        <v>0.03</v>
      </c>
      <c r="L384" s="5">
        <v>0.02</v>
      </c>
      <c r="M384" s="5"/>
      <c r="N384" s="5">
        <v>0.05</v>
      </c>
      <c r="O384" s="5">
        <v>2.39</v>
      </c>
      <c r="P384" s="5">
        <v>0.05</v>
      </c>
      <c r="Q384" s="5">
        <v>3.22</v>
      </c>
      <c r="R384" s="5">
        <v>0.24</v>
      </c>
      <c r="S384" s="5">
        <v>0.04</v>
      </c>
      <c r="T384" s="5"/>
      <c r="U384" s="5"/>
      <c r="V384" s="5"/>
      <c r="W384" s="5"/>
      <c r="X384" s="5">
        <v>0.06</v>
      </c>
    </row>
    <row r="385" spans="1:24" s="28" customFormat="1" ht="11.25" customHeight="1" x14ac:dyDescent="0.2">
      <c r="A385" s="4">
        <v>531</v>
      </c>
      <c r="B385" s="35" t="s">
        <v>2</v>
      </c>
      <c r="C385" s="33">
        <v>1.6423333333333332</v>
      </c>
      <c r="D385" s="33">
        <v>0.90300000000000002</v>
      </c>
      <c r="E385" s="33">
        <v>1.5246666666666664</v>
      </c>
      <c r="F385" s="31">
        <v>1.3483333333333334</v>
      </c>
      <c r="G385" s="31">
        <v>0.61799999999999999</v>
      </c>
      <c r="H385" s="31">
        <v>0.72033333333333338</v>
      </c>
      <c r="I385" s="31">
        <v>0.27</v>
      </c>
      <c r="J385" s="31">
        <v>1.7000000000000001E-2</v>
      </c>
      <c r="K385" s="31">
        <v>1.7000000000000001E-2</v>
      </c>
      <c r="L385" s="39"/>
      <c r="M385" s="39"/>
      <c r="N385" s="31">
        <v>1.2999999999999999E-2</v>
      </c>
      <c r="O385" s="39">
        <v>0.89</v>
      </c>
      <c r="P385" s="39"/>
      <c r="Q385" s="31">
        <v>1.3253333333333333</v>
      </c>
      <c r="R385" s="31">
        <v>0.12566666666666668</v>
      </c>
      <c r="S385" s="31">
        <v>1.1000000000000001E-2</v>
      </c>
      <c r="T385" s="31">
        <v>2.866666666666667E-2</v>
      </c>
      <c r="U385" s="39"/>
      <c r="V385" s="31">
        <v>3.4000000000000002E-2</v>
      </c>
      <c r="W385" s="39"/>
      <c r="X385" s="39"/>
    </row>
    <row r="386" spans="1:24" s="28" customFormat="1" ht="11.25" customHeight="1" x14ac:dyDescent="0.2">
      <c r="A386" s="4">
        <f>A385+1</f>
        <v>532</v>
      </c>
      <c r="B386" s="35" t="s">
        <v>71</v>
      </c>
      <c r="C386" s="33">
        <v>0.46299999999999997</v>
      </c>
      <c r="D386" s="33">
        <v>0.47166666666666668</v>
      </c>
      <c r="E386" s="33">
        <v>9.7333333333333341E-2</v>
      </c>
      <c r="F386" s="39"/>
      <c r="G386" s="31">
        <v>1.5666666666666666E-2</v>
      </c>
      <c r="H386" s="31">
        <v>0.23899999999999999</v>
      </c>
      <c r="I386" s="31">
        <v>0.19766666666666666</v>
      </c>
      <c r="J386" s="39"/>
      <c r="K386" s="39"/>
      <c r="L386" s="39"/>
      <c r="M386" s="39"/>
      <c r="N386" s="31">
        <v>2.9666666666666664E-2</v>
      </c>
      <c r="O386" s="39">
        <v>0.442</v>
      </c>
      <c r="P386" s="39"/>
      <c r="Q386" s="31">
        <v>8.2000000000000003E-2</v>
      </c>
      <c r="R386" s="31">
        <v>1.5333333333333332E-2</v>
      </c>
      <c r="S386" s="39"/>
      <c r="T386" s="39"/>
      <c r="U386" s="39"/>
      <c r="V386" s="39"/>
      <c r="W386" s="31">
        <v>2.6333333333333334E-2</v>
      </c>
      <c r="X386" s="39"/>
    </row>
    <row r="387" spans="1:24" ht="11.25" customHeight="1" x14ac:dyDescent="0.2">
      <c r="A387" s="4">
        <f>A386+1</f>
        <v>533</v>
      </c>
      <c r="B387" s="3" t="s">
        <v>517</v>
      </c>
      <c r="C387" s="2">
        <v>0.2</v>
      </c>
      <c r="D387" s="2">
        <v>0.2</v>
      </c>
      <c r="E387" s="2">
        <v>0.3</v>
      </c>
      <c r="F387" s="5"/>
      <c r="G387" s="5"/>
      <c r="H387" s="5">
        <v>0.15</v>
      </c>
      <c r="I387" s="5">
        <v>0.02</v>
      </c>
      <c r="J387" s="5"/>
      <c r="K387" s="5"/>
      <c r="L387" s="5"/>
      <c r="M387" s="5"/>
      <c r="N387" s="5" t="s">
        <v>113</v>
      </c>
      <c r="O387" s="5">
        <v>0.22</v>
      </c>
      <c r="P387" s="5"/>
      <c r="Q387" s="5">
        <v>0.26</v>
      </c>
      <c r="R387" s="5"/>
      <c r="S387" s="5"/>
      <c r="T387" s="5"/>
      <c r="U387" s="5"/>
      <c r="V387" s="5"/>
      <c r="W387" s="5"/>
      <c r="X387" s="5"/>
    </row>
    <row r="388" spans="1:24" ht="11.25" customHeight="1" x14ac:dyDescent="0.2">
      <c r="A388" s="4">
        <f>A387+1</f>
        <v>534</v>
      </c>
      <c r="B388" s="3" t="s">
        <v>518</v>
      </c>
      <c r="C388" s="2">
        <v>1.8</v>
      </c>
      <c r="D388" s="2">
        <v>1.8</v>
      </c>
      <c r="E388" s="2">
        <v>0.8</v>
      </c>
      <c r="F388" s="5">
        <v>0.03</v>
      </c>
      <c r="G388" s="5">
        <v>0.15</v>
      </c>
      <c r="H388" s="5">
        <v>1.1200000000000001</v>
      </c>
      <c r="I388" s="5">
        <v>0.41</v>
      </c>
      <c r="J388" s="5">
        <v>0.01</v>
      </c>
      <c r="K388" s="5">
        <v>0.02</v>
      </c>
      <c r="L388" s="5">
        <v>0.01</v>
      </c>
      <c r="M388" s="5">
        <v>0.01</v>
      </c>
      <c r="N388" s="5">
        <v>7.0000000000000007E-2</v>
      </c>
      <c r="O388" s="5">
        <v>1.64</v>
      </c>
      <c r="P388" s="5"/>
      <c r="Q388" s="5">
        <v>0.69</v>
      </c>
      <c r="R388" s="5">
        <v>0.1</v>
      </c>
      <c r="S388" s="5"/>
      <c r="T388" s="5"/>
      <c r="U388" s="5"/>
      <c r="V388" s="5"/>
      <c r="W388" s="5">
        <v>0.04</v>
      </c>
      <c r="X388" s="5"/>
    </row>
    <row r="389" spans="1:24" s="28" customFormat="1" ht="11.25" customHeight="1" x14ac:dyDescent="0.2">
      <c r="A389" s="4">
        <f t="shared" ref="A389:A410" si="14">A388+1</f>
        <v>535</v>
      </c>
      <c r="B389" s="35" t="s">
        <v>621</v>
      </c>
      <c r="C389" s="33">
        <v>0.58833333333333337</v>
      </c>
      <c r="D389" s="33">
        <v>1.2663333333333333</v>
      </c>
      <c r="E389" s="33">
        <v>1.548</v>
      </c>
      <c r="F389" s="39"/>
      <c r="G389" s="39">
        <v>3.3333333333333335E-3</v>
      </c>
      <c r="H389" s="39">
        <v>0.37200000000000005</v>
      </c>
      <c r="I389" s="39">
        <v>0.17533333333333334</v>
      </c>
      <c r="J389" s="39">
        <v>1.8333333333333337E-2</v>
      </c>
      <c r="K389" s="39">
        <v>1.1333333333333334E-2</v>
      </c>
      <c r="L389" s="39">
        <v>4.6666666666666671E-3</v>
      </c>
      <c r="M389" s="39"/>
      <c r="N389" s="39">
        <v>1.0333333333333333E-2</v>
      </c>
      <c r="O389" s="39">
        <v>1.248</v>
      </c>
      <c r="P389" s="39">
        <v>8.0000000000000002E-3</v>
      </c>
      <c r="Q389" s="39">
        <v>1.444</v>
      </c>
      <c r="R389" s="39">
        <v>5.6000000000000001E-2</v>
      </c>
      <c r="S389" s="39"/>
      <c r="T389" s="39">
        <v>1.9333333333333331E-2</v>
      </c>
      <c r="U389" s="39"/>
      <c r="V389" s="39">
        <v>2.4000000000000004E-2</v>
      </c>
      <c r="W389" s="39"/>
      <c r="X389" s="39">
        <v>1.7333333333333336E-2</v>
      </c>
    </row>
    <row r="390" spans="1:24" ht="11.25" customHeight="1" x14ac:dyDescent="0.2">
      <c r="A390" s="4">
        <f t="shared" si="14"/>
        <v>536</v>
      </c>
      <c r="B390" s="3" t="s">
        <v>519</v>
      </c>
      <c r="C390" s="2">
        <v>2.5</v>
      </c>
      <c r="D390" s="2">
        <v>1.2</v>
      </c>
      <c r="E390" s="2">
        <v>0.1</v>
      </c>
      <c r="F390" s="5"/>
      <c r="G390" s="5">
        <v>0.11</v>
      </c>
      <c r="H390" s="5">
        <v>1.06</v>
      </c>
      <c r="I390" s="5">
        <v>1.19</v>
      </c>
      <c r="J390" s="5">
        <v>0.02</v>
      </c>
      <c r="K390" s="5">
        <v>0.02</v>
      </c>
      <c r="L390" s="5">
        <v>0.01</v>
      </c>
      <c r="M390" s="5"/>
      <c r="N390" s="5">
        <v>0.09</v>
      </c>
      <c r="O390" s="5">
        <v>1.1100000000000001</v>
      </c>
      <c r="P390" s="5"/>
      <c r="Q390" s="5">
        <v>7.0000000000000007E-2</v>
      </c>
      <c r="R390" s="5">
        <v>0.01</v>
      </c>
      <c r="S390" s="5">
        <v>0.03</v>
      </c>
      <c r="T390" s="5"/>
      <c r="U390" s="5">
        <v>0.02</v>
      </c>
      <c r="V390" s="5"/>
      <c r="W390" s="5">
        <v>0.18</v>
      </c>
      <c r="X390" s="5">
        <v>0.02</v>
      </c>
    </row>
    <row r="391" spans="1:24" s="28" customFormat="1" ht="11.25" customHeight="1" x14ac:dyDescent="0.2">
      <c r="A391" s="4">
        <f t="shared" si="14"/>
        <v>537</v>
      </c>
      <c r="B391" s="35" t="s">
        <v>4</v>
      </c>
      <c r="C391" s="33">
        <v>5.2556666666666674</v>
      </c>
      <c r="D391" s="33">
        <v>3.3220000000000001</v>
      </c>
      <c r="E391" s="33">
        <v>0.85633333333333339</v>
      </c>
      <c r="F391" s="31">
        <v>0.124</v>
      </c>
      <c r="G391" s="31">
        <v>0.65033333333333332</v>
      </c>
      <c r="H391" s="31">
        <v>2.8086666666666669</v>
      </c>
      <c r="I391" s="31">
        <v>1.57</v>
      </c>
      <c r="J391" s="31">
        <v>1.7000000000000001E-2</v>
      </c>
      <c r="K391" s="31">
        <v>2.0666666666666667E-2</v>
      </c>
      <c r="L391" s="39"/>
      <c r="M391" s="31">
        <v>4.1333333333333333E-2</v>
      </c>
      <c r="N391" s="31">
        <v>0.19266666666666668</v>
      </c>
      <c r="O391" s="39">
        <v>2.9986666666666668</v>
      </c>
      <c r="P391" s="31">
        <v>1.7000000000000001E-2</v>
      </c>
      <c r="Q391" s="31">
        <v>0.73666666666666669</v>
      </c>
      <c r="R391" s="31">
        <v>7.9000000000000001E-2</v>
      </c>
      <c r="S391" s="31">
        <v>2.0666666666666667E-2</v>
      </c>
      <c r="T391" s="39"/>
      <c r="U391" s="39">
        <v>0.01</v>
      </c>
      <c r="V391" s="39"/>
      <c r="W391" s="31">
        <v>0.26166666666666666</v>
      </c>
      <c r="X391" s="31">
        <v>0.01</v>
      </c>
    </row>
    <row r="392" spans="1:24" s="28" customFormat="1" ht="11.25" customHeight="1" x14ac:dyDescent="0.2">
      <c r="A392" s="4">
        <f t="shared" si="14"/>
        <v>538</v>
      </c>
      <c r="B392" s="35" t="s">
        <v>5</v>
      </c>
      <c r="C392" s="33">
        <v>3.6920000000000002</v>
      </c>
      <c r="D392" s="33">
        <v>2.2396666666666669</v>
      </c>
      <c r="E392" s="33">
        <v>1.0146666666666666</v>
      </c>
      <c r="F392" s="31">
        <v>0.11666666666666665</v>
      </c>
      <c r="G392" s="31">
        <v>0.54333333333333333</v>
      </c>
      <c r="H392" s="31">
        <v>2.093666666666667</v>
      </c>
      <c r="I392" s="31">
        <v>0.93133333333333335</v>
      </c>
      <c r="J392" s="31">
        <v>1.4999999999999999E-2</v>
      </c>
      <c r="K392" s="31">
        <v>0.01</v>
      </c>
      <c r="L392" s="39"/>
      <c r="M392" s="31">
        <v>3.0333333333333334E-2</v>
      </c>
      <c r="N392" s="31">
        <v>0.10166666666666667</v>
      </c>
      <c r="O392" s="39">
        <v>2.0449999999999999</v>
      </c>
      <c r="P392" s="31">
        <v>1.4999999999999999E-2</v>
      </c>
      <c r="Q392" s="31">
        <v>0.91100000000000003</v>
      </c>
      <c r="R392" s="31">
        <v>6.5666666666666665E-2</v>
      </c>
      <c r="S392" s="31">
        <v>3.7999999999999999E-2</v>
      </c>
      <c r="T392" s="39"/>
      <c r="U392" s="39"/>
      <c r="V392" s="39"/>
      <c r="W392" s="31">
        <v>0.18533333333333335</v>
      </c>
      <c r="X392" s="31">
        <v>0.01</v>
      </c>
    </row>
    <row r="393" spans="1:24" s="28" customFormat="1" ht="11.25" customHeight="1" x14ac:dyDescent="0.2">
      <c r="A393" s="4">
        <f t="shared" si="14"/>
        <v>539</v>
      </c>
      <c r="B393" s="28" t="s">
        <v>622</v>
      </c>
      <c r="C393" s="33">
        <v>2.16</v>
      </c>
      <c r="D393" s="33">
        <v>2.8666666666666667</v>
      </c>
      <c r="E393" s="33">
        <v>1.5266666666666666</v>
      </c>
      <c r="F393" s="39"/>
      <c r="G393" s="31">
        <v>6.3333333333333339E-2</v>
      </c>
      <c r="H393" s="31">
        <v>1.3933333333333333</v>
      </c>
      <c r="I393" s="31">
        <v>0.67333333333333334</v>
      </c>
      <c r="J393" s="39"/>
      <c r="K393" s="39"/>
      <c r="L393" s="39"/>
      <c r="M393" s="39"/>
      <c r="N393" s="31">
        <v>0.13</v>
      </c>
      <c r="O393" s="39">
        <v>2.6933333333333334</v>
      </c>
      <c r="P393" s="31">
        <v>4.3333333333333335E-2</v>
      </c>
      <c r="Q393" s="31">
        <v>1.25</v>
      </c>
      <c r="R393" s="31">
        <v>0.19333333333333336</v>
      </c>
      <c r="S393" s="31">
        <v>4.6666666666666669E-2</v>
      </c>
      <c r="T393" s="39"/>
      <c r="U393" s="39"/>
      <c r="V393" s="39"/>
      <c r="W393" s="39"/>
      <c r="X393" s="39"/>
    </row>
    <row r="394" spans="1:24" s="28" customFormat="1" ht="11.25" customHeight="1" x14ac:dyDescent="0.2">
      <c r="A394" s="4">
        <f t="shared" si="14"/>
        <v>540</v>
      </c>
      <c r="B394" s="28" t="s">
        <v>30</v>
      </c>
      <c r="C394" s="33">
        <v>1.9233333333333333</v>
      </c>
      <c r="D394" s="33">
        <v>2.5866666666666664</v>
      </c>
      <c r="E394" s="33">
        <v>1.5833333333333335</v>
      </c>
      <c r="F394" s="39"/>
      <c r="G394" s="31">
        <v>6.6666666666666666E-2</v>
      </c>
      <c r="H394" s="31">
        <v>1.2533333333333332</v>
      </c>
      <c r="I394" s="31">
        <v>0.58333333333333337</v>
      </c>
      <c r="J394" s="39"/>
      <c r="K394" s="39"/>
      <c r="L394" s="39"/>
      <c r="M394" s="39"/>
      <c r="N394" s="31">
        <v>0.13</v>
      </c>
      <c r="O394" s="39">
        <v>2.4133333333333331</v>
      </c>
      <c r="P394" s="31">
        <v>4.3333333333333335E-2</v>
      </c>
      <c r="Q394" s="31">
        <v>1.35</v>
      </c>
      <c r="R394" s="31">
        <v>0.18</v>
      </c>
      <c r="S394" s="31">
        <v>0.02</v>
      </c>
      <c r="T394" s="39"/>
      <c r="U394" s="39"/>
      <c r="V394" s="39"/>
      <c r="W394" s="39"/>
      <c r="X394" s="39"/>
    </row>
    <row r="395" spans="1:24" s="28" customFormat="1" ht="11.25" customHeight="1" x14ac:dyDescent="0.2">
      <c r="A395" s="4">
        <f t="shared" si="14"/>
        <v>541</v>
      </c>
      <c r="B395" s="28" t="s">
        <v>33</v>
      </c>
      <c r="C395" s="33">
        <v>1.6100000000000003</v>
      </c>
      <c r="D395" s="33">
        <v>2.5083333333333329</v>
      </c>
      <c r="E395" s="33">
        <v>1.7930000000000001</v>
      </c>
      <c r="F395" s="39"/>
      <c r="G395" s="31">
        <v>3.1333333333333331E-2</v>
      </c>
      <c r="H395" s="31">
        <v>1.2386666666666668</v>
      </c>
      <c r="I395" s="31">
        <v>0.34</v>
      </c>
      <c r="J395" s="31"/>
      <c r="K395" s="31"/>
      <c r="L395" s="39"/>
      <c r="M395" s="31"/>
      <c r="N395" s="31">
        <v>0.25933333333333336</v>
      </c>
      <c r="O395" s="39">
        <v>2.2313333333333332</v>
      </c>
      <c r="P395" s="31">
        <v>1.7666666666666667E-2</v>
      </c>
      <c r="Q395" s="31">
        <v>1.5673333333333332</v>
      </c>
      <c r="R395" s="31">
        <v>0.11233333333333334</v>
      </c>
      <c r="S395" s="31">
        <v>3.3333333333333333E-2</v>
      </c>
      <c r="T395" s="39"/>
      <c r="U395" s="39"/>
      <c r="V395" s="39"/>
      <c r="W395" s="31">
        <v>1.2000000000000002E-2</v>
      </c>
      <c r="X395" s="39"/>
    </row>
    <row r="396" spans="1:24" s="28" customFormat="1" ht="11.25" customHeight="1" x14ac:dyDescent="0.2">
      <c r="A396" s="4">
        <f t="shared" si="14"/>
        <v>542</v>
      </c>
      <c r="B396" s="28" t="s">
        <v>41</v>
      </c>
      <c r="C396" s="33">
        <v>0.27100000000000002</v>
      </c>
      <c r="D396" s="33">
        <v>0.26466666666666666</v>
      </c>
      <c r="E396" s="33">
        <v>0.28833333333333333</v>
      </c>
      <c r="F396" s="39"/>
      <c r="G396" s="31"/>
      <c r="H396" s="31">
        <v>0.20499999999999999</v>
      </c>
      <c r="I396" s="31">
        <v>6.6000000000000003E-2</v>
      </c>
      <c r="J396" s="31"/>
      <c r="K396" s="31"/>
      <c r="L396" s="39"/>
      <c r="M396" s="39"/>
      <c r="N396" s="31">
        <v>1.1666666666666665E-2</v>
      </c>
      <c r="O396" s="39">
        <v>0.253</v>
      </c>
      <c r="P396" s="31"/>
      <c r="Q396" s="31">
        <v>0.27500000000000002</v>
      </c>
      <c r="R396" s="31">
        <v>1.3333333333333334E-2</v>
      </c>
      <c r="S396" s="39"/>
      <c r="T396" s="31"/>
      <c r="U396" s="39"/>
      <c r="V396" s="39"/>
      <c r="W396" s="31"/>
      <c r="X396" s="31"/>
    </row>
    <row r="397" spans="1:24" s="28" customFormat="1" ht="11.25" customHeight="1" x14ac:dyDescent="0.2">
      <c r="A397" s="4">
        <f t="shared" si="14"/>
        <v>543</v>
      </c>
      <c r="B397" s="28" t="s">
        <v>6</v>
      </c>
      <c r="C397" s="33">
        <v>2.8933333333333331</v>
      </c>
      <c r="D397" s="33">
        <v>3.6760000000000002</v>
      </c>
      <c r="E397" s="33">
        <v>1.6736666666666664</v>
      </c>
      <c r="F397" s="39"/>
      <c r="G397" s="39">
        <v>8.3000000000000004E-2</v>
      </c>
      <c r="H397" s="39">
        <v>1.7323333333333333</v>
      </c>
      <c r="I397" s="39">
        <v>1.0090000000000001</v>
      </c>
      <c r="J397" s="39">
        <v>1.7000000000000001E-2</v>
      </c>
      <c r="K397" s="39">
        <v>8.0000000000000002E-3</v>
      </c>
      <c r="L397" s="39"/>
      <c r="M397" s="39"/>
      <c r="N397" s="39">
        <v>0.158</v>
      </c>
      <c r="O397" s="39">
        <v>3.4180000000000006</v>
      </c>
      <c r="P397" s="39">
        <v>7.5000000000000011E-2</v>
      </c>
      <c r="Q397" s="39">
        <v>1.4109999999999998</v>
      </c>
      <c r="R397" s="39">
        <v>0.155</v>
      </c>
      <c r="S397" s="39">
        <v>3.5666666666666673E-2</v>
      </c>
      <c r="T397" s="39"/>
      <c r="U397" s="39"/>
      <c r="V397" s="39"/>
      <c r="W397" s="39">
        <v>3.8666666666666676E-2</v>
      </c>
      <c r="X397" s="39"/>
    </row>
    <row r="398" spans="1:24" s="28" customFormat="1" ht="11.25" customHeight="1" x14ac:dyDescent="0.2">
      <c r="A398" s="4">
        <f t="shared" si="14"/>
        <v>544</v>
      </c>
      <c r="B398" s="28" t="s">
        <v>9</v>
      </c>
      <c r="C398" s="33">
        <v>1.0423333333333333</v>
      </c>
      <c r="D398" s="33">
        <v>1.1053333333333333</v>
      </c>
      <c r="E398" s="33">
        <v>0.23999999999999996</v>
      </c>
      <c r="F398" s="39"/>
      <c r="G398" s="31">
        <v>7.4999999999999997E-2</v>
      </c>
      <c r="H398" s="31">
        <v>0.61033333333333328</v>
      </c>
      <c r="I398" s="31">
        <v>0.316</v>
      </c>
      <c r="J398" s="31"/>
      <c r="K398" s="39"/>
      <c r="L398" s="31"/>
      <c r="M398" s="31">
        <v>2.6666666666666668E-2</v>
      </c>
      <c r="N398" s="31">
        <v>0.11</v>
      </c>
      <c r="O398" s="39">
        <v>0.94799999999999995</v>
      </c>
      <c r="P398" s="31"/>
      <c r="Q398" s="31">
        <v>0.17699999999999996</v>
      </c>
      <c r="R398" s="31">
        <v>6.3E-2</v>
      </c>
      <c r="S398" s="31"/>
      <c r="T398" s="31"/>
      <c r="U398" s="39"/>
      <c r="V398" s="39"/>
      <c r="W398" s="31">
        <v>5.8666666666666666E-2</v>
      </c>
      <c r="X398" s="31"/>
    </row>
    <row r="399" spans="1:24" s="1" customFormat="1" ht="11.25" customHeight="1" x14ac:dyDescent="0.2">
      <c r="A399" s="4">
        <f t="shared" si="14"/>
        <v>545</v>
      </c>
      <c r="B399" s="1" t="s">
        <v>65</v>
      </c>
      <c r="C399" s="30">
        <v>1.0943333333333334</v>
      </c>
      <c r="D399" s="30">
        <v>1.7673333333333334</v>
      </c>
      <c r="E399" s="30">
        <v>3.8153333333333337</v>
      </c>
      <c r="F399" s="26"/>
      <c r="G399" s="26"/>
      <c r="H399" s="32">
        <v>0.78733333333333333</v>
      </c>
      <c r="I399" s="32">
        <v>0.26</v>
      </c>
      <c r="J399" s="32">
        <v>0.02</v>
      </c>
      <c r="K399" s="32">
        <v>2.7E-2</v>
      </c>
      <c r="L399" s="32"/>
      <c r="M399" s="26"/>
      <c r="N399" s="32"/>
      <c r="O399" s="39">
        <v>1.7473333333333334</v>
      </c>
      <c r="P399" s="32">
        <v>0.02</v>
      </c>
      <c r="Q399" s="32">
        <v>3.4586666666666672</v>
      </c>
      <c r="R399" s="32">
        <v>0.35666666666666663</v>
      </c>
      <c r="S399" s="26"/>
      <c r="T399" s="26"/>
      <c r="U399" s="39"/>
      <c r="V399" s="26"/>
      <c r="W399" s="26"/>
      <c r="X399" s="32">
        <v>1.3333333333333334E-2</v>
      </c>
    </row>
    <row r="400" spans="1:24" s="1" customFormat="1" ht="11.25" customHeight="1" x14ac:dyDescent="0.2">
      <c r="A400" s="4">
        <f t="shared" si="14"/>
        <v>546</v>
      </c>
      <c r="B400" s="1" t="s">
        <v>66</v>
      </c>
      <c r="C400" s="30">
        <v>6.2333333333333338E-2</v>
      </c>
      <c r="D400" s="30"/>
      <c r="E400" s="30">
        <v>0.1623333333333333</v>
      </c>
      <c r="F400" s="26"/>
      <c r="G400" s="26"/>
      <c r="H400" s="32">
        <v>5.2333333333333336E-2</v>
      </c>
      <c r="I400" s="32">
        <v>0.01</v>
      </c>
      <c r="J400" s="32"/>
      <c r="K400" s="32"/>
      <c r="L400" s="32"/>
      <c r="M400" s="26"/>
      <c r="N400" s="32"/>
      <c r="O400" s="39">
        <v>2.1000000000000001E-2</v>
      </c>
      <c r="P400" s="32"/>
      <c r="Q400" s="32">
        <v>7.2333333333333319E-2</v>
      </c>
      <c r="R400" s="32">
        <v>7.6666666666666661E-2</v>
      </c>
      <c r="S400" s="26"/>
      <c r="T400" s="26"/>
      <c r="U400" s="39"/>
      <c r="V400" s="26"/>
      <c r="W400" s="26"/>
      <c r="X400" s="32"/>
    </row>
    <row r="401" spans="1:24" s="28" customFormat="1" ht="11.25" customHeight="1" x14ac:dyDescent="0.2">
      <c r="A401" s="4">
        <f t="shared" si="14"/>
        <v>547</v>
      </c>
      <c r="B401" s="28" t="s">
        <v>67</v>
      </c>
      <c r="C401" s="30">
        <v>1.3389999999999997</v>
      </c>
      <c r="D401" s="30">
        <v>2.0806666666666662</v>
      </c>
      <c r="E401" s="30">
        <v>3.9976666666666665</v>
      </c>
      <c r="F401" s="31"/>
      <c r="G401" s="31"/>
      <c r="H401" s="31">
        <v>0.92733333333333334</v>
      </c>
      <c r="I401" s="31">
        <v>0.33700000000000002</v>
      </c>
      <c r="J401" s="31">
        <v>2.2333333333333334E-2</v>
      </c>
      <c r="K401" s="31">
        <v>3.7333333333333329E-2</v>
      </c>
      <c r="L401" s="31">
        <v>1.4999999999999999E-2</v>
      </c>
      <c r="M401" s="39"/>
      <c r="N401" s="31">
        <v>3.7333333333333329E-2</v>
      </c>
      <c r="O401" s="39">
        <v>2.0209999999999995</v>
      </c>
      <c r="P401" s="31">
        <v>2.2333333333333334E-2</v>
      </c>
      <c r="Q401" s="31">
        <v>3.6003333333333334</v>
      </c>
      <c r="R401" s="31">
        <v>0.36</v>
      </c>
      <c r="S401" s="31">
        <v>3.7333333333333329E-2</v>
      </c>
      <c r="T401" s="31"/>
      <c r="U401" s="39"/>
      <c r="V401" s="31"/>
      <c r="W401" s="31"/>
      <c r="X401" s="40">
        <v>1.4999999999999999E-2</v>
      </c>
    </row>
    <row r="402" spans="1:24" s="1" customFormat="1" ht="11.25" customHeight="1" x14ac:dyDescent="0.2">
      <c r="A402" s="4">
        <f t="shared" si="14"/>
        <v>548</v>
      </c>
      <c r="B402" s="36" t="s">
        <v>13</v>
      </c>
      <c r="C402" s="30">
        <v>1.3929999999999998</v>
      </c>
      <c r="D402" s="30">
        <v>1.1060000000000001</v>
      </c>
      <c r="E402" s="30">
        <v>0.71799999999999997</v>
      </c>
      <c r="F402" s="26"/>
      <c r="G402" s="32">
        <v>2.4000000000000004E-2</v>
      </c>
      <c r="H402" s="32">
        <v>0.75599999999999989</v>
      </c>
      <c r="I402" s="32">
        <v>0.55666666666666664</v>
      </c>
      <c r="J402" s="32">
        <v>1.6333333333333335E-2</v>
      </c>
      <c r="K402" s="32">
        <v>9.3333333333333341E-3</v>
      </c>
      <c r="L402" s="32">
        <v>1.8666666666666668E-2</v>
      </c>
      <c r="M402" s="26"/>
      <c r="N402" s="32">
        <v>2.9333333333333333E-2</v>
      </c>
      <c r="O402" s="39">
        <v>1.0423333333333333</v>
      </c>
      <c r="P402" s="32">
        <v>1.3333333333333334E-2</v>
      </c>
      <c r="Q402" s="32">
        <v>0.61399999999999999</v>
      </c>
      <c r="R402" s="32">
        <v>2.7666666666666662E-2</v>
      </c>
      <c r="S402" s="32">
        <v>4.3333333333333335E-2</v>
      </c>
      <c r="T402" s="32"/>
      <c r="U402" s="39"/>
      <c r="V402" s="26"/>
      <c r="W402" s="32"/>
      <c r="X402" s="26"/>
    </row>
    <row r="403" spans="1:24" s="1" customFormat="1" ht="11.25" customHeight="1" x14ac:dyDescent="0.2">
      <c r="A403" s="4">
        <f t="shared" si="14"/>
        <v>549</v>
      </c>
      <c r="B403" s="36" t="s">
        <v>14</v>
      </c>
      <c r="C403" s="30">
        <v>0.21</v>
      </c>
      <c r="D403" s="30">
        <v>0.83</v>
      </c>
      <c r="E403" s="30">
        <v>0.23333333333333336</v>
      </c>
      <c r="F403" s="26"/>
      <c r="G403" s="26"/>
      <c r="H403" s="32">
        <v>0.17666666666666667</v>
      </c>
      <c r="I403" s="32">
        <v>3.3333333333333333E-2</v>
      </c>
      <c r="J403" s="26"/>
      <c r="K403" s="26"/>
      <c r="L403" s="26"/>
      <c r="M403" s="26"/>
      <c r="N403" s="32">
        <v>0.01</v>
      </c>
      <c r="O403" s="39">
        <v>0.82</v>
      </c>
      <c r="P403" s="26"/>
      <c r="Q403" s="32">
        <v>0.20333333333333337</v>
      </c>
      <c r="R403" s="32">
        <v>0.03</v>
      </c>
      <c r="S403" s="26"/>
      <c r="T403" s="26"/>
      <c r="U403" s="39"/>
      <c r="V403" s="26"/>
      <c r="W403" s="26"/>
      <c r="X403" s="26"/>
    </row>
    <row r="404" spans="1:24" s="1" customFormat="1" ht="11.25" customHeight="1" x14ac:dyDescent="0.2">
      <c r="A404" s="4">
        <f t="shared" si="14"/>
        <v>550</v>
      </c>
      <c r="B404" s="36" t="s">
        <v>15</v>
      </c>
      <c r="C404" s="30">
        <v>0.17566666666666669</v>
      </c>
      <c r="D404" s="30">
        <v>0.12833333333333335</v>
      </c>
      <c r="E404" s="30"/>
      <c r="F404" s="26"/>
      <c r="G404" s="32">
        <v>2.3333333333333335E-3</v>
      </c>
      <c r="H404" s="32">
        <v>0.10366666666666667</v>
      </c>
      <c r="I404" s="32">
        <v>5.0333333333333334E-2</v>
      </c>
      <c r="J404" s="32">
        <v>4.333333333333334E-3</v>
      </c>
      <c r="K404" s="32">
        <v>5.6666666666666671E-3</v>
      </c>
      <c r="L404" s="26"/>
      <c r="M404" s="26"/>
      <c r="N404" s="32">
        <v>6.333333333333334E-3</v>
      </c>
      <c r="O404" s="39">
        <v>0.11933333333333333</v>
      </c>
      <c r="P404" s="32"/>
      <c r="Q404" s="32">
        <v>2.7999999999999997E-2</v>
      </c>
      <c r="R404" s="26"/>
      <c r="S404" s="26"/>
      <c r="T404" s="26"/>
      <c r="U404" s="39"/>
      <c r="V404" s="26"/>
      <c r="W404" s="26"/>
      <c r="X404" s="26"/>
    </row>
    <row r="405" spans="1:24" s="1" customFormat="1" ht="11.25" customHeight="1" x14ac:dyDescent="0.2">
      <c r="A405" s="4">
        <f t="shared" si="14"/>
        <v>551</v>
      </c>
      <c r="B405" s="36" t="s">
        <v>590</v>
      </c>
      <c r="C405" s="30">
        <v>6.0453333333333337</v>
      </c>
      <c r="D405" s="30">
        <v>2.9630000000000001</v>
      </c>
      <c r="E405" s="30">
        <v>0.18766666666666665</v>
      </c>
      <c r="F405" s="32">
        <v>0.24666666666666667</v>
      </c>
      <c r="G405" s="32">
        <v>1.0773333333333335</v>
      </c>
      <c r="H405" s="32">
        <v>3.379</v>
      </c>
      <c r="I405" s="32">
        <v>1.3836666666666666</v>
      </c>
      <c r="J405" s="32">
        <v>2.1000000000000001E-2</v>
      </c>
      <c r="K405" s="26"/>
      <c r="L405" s="26"/>
      <c r="M405" s="32">
        <v>8.3666666666666667E-2</v>
      </c>
      <c r="N405" s="32">
        <v>0.17766666666666664</v>
      </c>
      <c r="O405" s="39">
        <v>2.6386666666666669</v>
      </c>
      <c r="P405" s="32">
        <v>2.1000000000000001E-2</v>
      </c>
      <c r="Q405" s="32">
        <v>0.16666666666666666</v>
      </c>
      <c r="R405" s="32">
        <v>2.1000000000000001E-2</v>
      </c>
      <c r="S405" s="26"/>
      <c r="T405" s="26"/>
      <c r="U405" s="39"/>
      <c r="V405" s="26"/>
      <c r="W405" s="32">
        <v>0.29566666666666669</v>
      </c>
      <c r="X405" s="32">
        <v>3.1333333333333331E-2</v>
      </c>
    </row>
    <row r="406" spans="1:24" s="1" customFormat="1" ht="11.25" customHeight="1" x14ac:dyDescent="0.2">
      <c r="A406" s="4">
        <f t="shared" si="14"/>
        <v>552</v>
      </c>
      <c r="B406" s="36" t="s">
        <v>623</v>
      </c>
      <c r="C406" s="30">
        <v>6.133333333333333E-2</v>
      </c>
      <c r="D406" s="30">
        <v>0.14533333333333331</v>
      </c>
      <c r="E406" s="30"/>
      <c r="F406" s="26"/>
      <c r="G406" s="26"/>
      <c r="H406" s="32">
        <v>6.133333333333333E-2</v>
      </c>
      <c r="I406" s="32"/>
      <c r="J406" s="26"/>
      <c r="K406" s="32"/>
      <c r="L406" s="26"/>
      <c r="M406" s="26"/>
      <c r="N406" s="26"/>
      <c r="O406" s="39">
        <v>0.14533333333333331</v>
      </c>
      <c r="P406" s="32"/>
      <c r="Q406" s="32">
        <v>4.3000000000000003E-2</v>
      </c>
      <c r="R406" s="32"/>
      <c r="S406" s="26"/>
      <c r="T406" s="26"/>
      <c r="U406" s="39"/>
      <c r="V406" s="26"/>
      <c r="W406" s="26"/>
      <c r="X406" s="26"/>
    </row>
    <row r="407" spans="1:24" s="1" customFormat="1" ht="11.25" customHeight="1" x14ac:dyDescent="0.2">
      <c r="A407" s="4">
        <f t="shared" si="14"/>
        <v>553</v>
      </c>
      <c r="B407" s="36" t="s">
        <v>16</v>
      </c>
      <c r="C407" s="30">
        <v>4.1379999999999999</v>
      </c>
      <c r="D407" s="30">
        <v>3.1583333333333332</v>
      </c>
      <c r="E407" s="30">
        <v>1.2296666666666667</v>
      </c>
      <c r="F407" s="26"/>
      <c r="G407" s="32">
        <v>0.29399999999999998</v>
      </c>
      <c r="H407" s="32">
        <v>2.0973333333333333</v>
      </c>
      <c r="I407" s="32">
        <v>1.5743333333333334</v>
      </c>
      <c r="J407" s="32">
        <v>1.7999999999999999E-2</v>
      </c>
      <c r="K407" s="32"/>
      <c r="L407" s="26"/>
      <c r="M407" s="32">
        <v>4.4666666666666667E-2</v>
      </c>
      <c r="N407" s="32">
        <v>0.21099999999999999</v>
      </c>
      <c r="O407" s="39">
        <v>2.8130000000000002</v>
      </c>
      <c r="P407" s="32">
        <v>1.7999999999999999E-2</v>
      </c>
      <c r="Q407" s="32">
        <v>1.111</v>
      </c>
      <c r="R407" s="32">
        <v>0.11866666666666666</v>
      </c>
      <c r="S407" s="26"/>
      <c r="T407" s="26"/>
      <c r="U407" s="39"/>
      <c r="V407" s="26"/>
      <c r="W407" s="32">
        <v>0.214</v>
      </c>
      <c r="X407" s="26"/>
    </row>
    <row r="408" spans="1:24" s="1" customFormat="1" ht="11.25" customHeight="1" x14ac:dyDescent="0.2">
      <c r="A408" s="4">
        <f t="shared" si="14"/>
        <v>554</v>
      </c>
      <c r="B408" s="36" t="s">
        <v>17</v>
      </c>
      <c r="C408" s="30">
        <v>7.4973333333333336</v>
      </c>
      <c r="D408" s="30">
        <v>9.6730000000000018</v>
      </c>
      <c r="E408" s="30">
        <v>4.7300000000000004</v>
      </c>
      <c r="F408" s="26">
        <v>4.4333333333333336E-2</v>
      </c>
      <c r="G408" s="32">
        <v>0.34066666666666667</v>
      </c>
      <c r="H408" s="32">
        <v>4.5963333333333338</v>
      </c>
      <c r="I408" s="32">
        <v>2.42</v>
      </c>
      <c r="J408" s="32">
        <v>4.4333333333333336E-2</v>
      </c>
      <c r="K408" s="32"/>
      <c r="L408" s="26"/>
      <c r="M408" s="32"/>
      <c r="N408" s="32">
        <v>0.34033333333333338</v>
      </c>
      <c r="O408" s="39">
        <v>9.0666666666666682</v>
      </c>
      <c r="P408" s="32">
        <v>0.17033333333333334</v>
      </c>
      <c r="Q408" s="32">
        <v>4.2116666666666669</v>
      </c>
      <c r="R408" s="32">
        <v>0.3036666666666667</v>
      </c>
      <c r="S408" s="26">
        <v>5.9333333333333328E-2</v>
      </c>
      <c r="T408" s="26"/>
      <c r="U408" s="39"/>
      <c r="V408" s="26"/>
      <c r="W408" s="32">
        <v>0.14800000000000002</v>
      </c>
      <c r="X408" s="26"/>
    </row>
    <row r="409" spans="1:24" s="1" customFormat="1" ht="11.25" customHeight="1" x14ac:dyDescent="0.2">
      <c r="A409" s="4">
        <f t="shared" si="14"/>
        <v>555</v>
      </c>
      <c r="B409" s="36" t="s">
        <v>68</v>
      </c>
      <c r="C409" s="30">
        <v>8.2769999999999975</v>
      </c>
      <c r="D409" s="30">
        <v>10.584666666666665</v>
      </c>
      <c r="E409" s="30">
        <v>5.1213333333333333</v>
      </c>
      <c r="F409" s="26">
        <v>4.9000000000000009E-2</v>
      </c>
      <c r="G409" s="32">
        <v>0.36699999999999999</v>
      </c>
      <c r="H409" s="32">
        <v>5.1209999999999996</v>
      </c>
      <c r="I409" s="32">
        <v>2.6423333333333332</v>
      </c>
      <c r="J409" s="32">
        <v>4.9000000000000009E-2</v>
      </c>
      <c r="K409" s="32"/>
      <c r="L409" s="26"/>
      <c r="M409" s="32"/>
      <c r="N409" s="32">
        <v>0.4403333333333333</v>
      </c>
      <c r="O409" s="39">
        <v>9.8513333333333328</v>
      </c>
      <c r="P409" s="32">
        <v>0.18733333333333335</v>
      </c>
      <c r="Q409" s="32">
        <v>4.5669999999999993</v>
      </c>
      <c r="R409" s="32">
        <v>0.31833333333333336</v>
      </c>
      <c r="S409" s="26">
        <v>6.5000000000000002E-2</v>
      </c>
      <c r="T409" s="26"/>
      <c r="U409" s="39"/>
      <c r="V409" s="26"/>
      <c r="W409" s="32">
        <v>0.17100000000000001</v>
      </c>
      <c r="X409" s="26"/>
    </row>
    <row r="410" spans="1:24" s="1" customFormat="1" ht="11.25" customHeight="1" x14ac:dyDescent="0.2">
      <c r="A410" s="4">
        <f t="shared" si="14"/>
        <v>556</v>
      </c>
      <c r="B410" s="36" t="s">
        <v>624</v>
      </c>
      <c r="C410" s="30">
        <v>0.58300000000000007</v>
      </c>
      <c r="D410" s="30">
        <v>0.8680000000000001</v>
      </c>
      <c r="E410" s="30">
        <v>0.98866666666666658</v>
      </c>
      <c r="F410" s="26"/>
      <c r="G410" s="32"/>
      <c r="H410" s="32">
        <v>0.39033333333333337</v>
      </c>
      <c r="I410" s="32">
        <v>0.19266666666666668</v>
      </c>
      <c r="J410" s="32"/>
      <c r="K410" s="26"/>
      <c r="L410" s="26"/>
      <c r="M410" s="26"/>
      <c r="N410" s="32">
        <v>2.7333333333333334E-2</v>
      </c>
      <c r="O410" s="39">
        <v>0.84066666666666678</v>
      </c>
      <c r="P410" s="32"/>
      <c r="Q410" s="32">
        <v>0.94299999999999995</v>
      </c>
      <c r="R410" s="32">
        <v>4.5666666666666668E-2</v>
      </c>
      <c r="S410" s="26"/>
      <c r="T410" s="32"/>
      <c r="U410" s="39"/>
      <c r="V410" s="26"/>
      <c r="W410" s="32">
        <v>1.2666666666666666E-2</v>
      </c>
      <c r="X410" s="26"/>
    </row>
    <row r="411" spans="1:24" s="28" customFormat="1" ht="11.25" customHeight="1" x14ac:dyDescent="0.2">
      <c r="A411" s="4"/>
      <c r="C411" s="33"/>
      <c r="D411" s="33"/>
      <c r="E411" s="33"/>
      <c r="F411" s="39"/>
      <c r="G411" s="31"/>
      <c r="H411" s="31"/>
      <c r="I411" s="31"/>
      <c r="J411" s="39"/>
      <c r="K411" s="39"/>
      <c r="L411" s="39"/>
      <c r="M411" s="39"/>
      <c r="N411" s="31"/>
      <c r="O411" s="39"/>
      <c r="P411" s="31"/>
      <c r="Q411" s="31"/>
      <c r="R411" s="31"/>
      <c r="S411" s="31"/>
      <c r="T411" s="39"/>
      <c r="U411" s="39"/>
      <c r="V411" s="39"/>
      <c r="W411" s="39"/>
      <c r="X411" s="39"/>
    </row>
    <row r="412" spans="1:24" ht="11.25" customHeight="1" x14ac:dyDescent="0.2">
      <c r="A412" s="47" t="s">
        <v>520</v>
      </c>
      <c r="B412" s="47"/>
      <c r="C412" s="2"/>
      <c r="D412" s="2"/>
      <c r="E412" s="2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 spans="1:24" ht="11.25" customHeight="1" x14ac:dyDescent="0.2">
      <c r="A413" s="4">
        <f>A410+1</f>
        <v>557</v>
      </c>
      <c r="B413" s="3" t="s">
        <v>521</v>
      </c>
      <c r="C413" s="2">
        <v>8.6999999999999993</v>
      </c>
      <c r="D413" s="2">
        <v>17.2</v>
      </c>
      <c r="E413" s="2">
        <v>16.2</v>
      </c>
      <c r="F413" s="5"/>
      <c r="G413" s="5"/>
      <c r="H413" s="5">
        <v>4.8499999999999996</v>
      </c>
      <c r="I413" s="5">
        <v>1.21</v>
      </c>
      <c r="J413" s="5">
        <v>0.56000000000000005</v>
      </c>
      <c r="K413" s="5">
        <v>1.36</v>
      </c>
      <c r="L413" s="5">
        <v>0.66</v>
      </c>
      <c r="M413" s="5"/>
      <c r="N413" s="5">
        <v>0.03</v>
      </c>
      <c r="O413" s="5">
        <v>16.670000000000002</v>
      </c>
      <c r="P413" s="5">
        <v>0.45</v>
      </c>
      <c r="Q413" s="5">
        <v>16.170000000000002</v>
      </c>
      <c r="R413" s="5">
        <v>0.04</v>
      </c>
      <c r="S413" s="5"/>
      <c r="T413" s="5"/>
      <c r="U413" s="5"/>
      <c r="V413" s="5"/>
      <c r="W413" s="5"/>
      <c r="X413" s="5"/>
    </row>
    <row r="414" spans="1:24" s="28" customFormat="1" ht="11.25" customHeight="1" x14ac:dyDescent="0.2">
      <c r="A414" s="27">
        <f t="shared" ref="A414:A420" si="15">A413+1</f>
        <v>558</v>
      </c>
      <c r="B414" s="28" t="s">
        <v>22</v>
      </c>
      <c r="C414" s="29">
        <v>9.74</v>
      </c>
      <c r="D414" s="29">
        <v>29.06</v>
      </c>
      <c r="E414" s="29">
        <v>14.233333333333334</v>
      </c>
      <c r="F414" s="39"/>
      <c r="G414" s="31">
        <v>0.04</v>
      </c>
      <c r="H414" s="31">
        <v>5.2766666666666664</v>
      </c>
      <c r="I414" s="31">
        <v>1.2766666666666666</v>
      </c>
      <c r="J414" s="31">
        <v>0.62666666666666659</v>
      </c>
      <c r="K414" s="31">
        <v>1.52</v>
      </c>
      <c r="L414" s="31">
        <v>0.93666666666666665</v>
      </c>
      <c r="M414" s="39"/>
      <c r="N414" s="39"/>
      <c r="O414" s="39">
        <v>28.153333333333336</v>
      </c>
      <c r="P414" s="31">
        <v>0.79333333333333333</v>
      </c>
      <c r="Q414" s="31">
        <v>14.176666666666668</v>
      </c>
      <c r="R414" s="31">
        <v>6.3333333333333339E-2</v>
      </c>
      <c r="S414" s="39"/>
      <c r="T414" s="39"/>
      <c r="U414" s="39"/>
      <c r="V414" s="39"/>
      <c r="W414" s="39"/>
      <c r="X414" s="39"/>
    </row>
    <row r="415" spans="1:24" ht="11.25" customHeight="1" x14ac:dyDescent="0.2">
      <c r="A415" s="27">
        <f t="shared" si="15"/>
        <v>559</v>
      </c>
      <c r="B415" s="3" t="s">
        <v>522</v>
      </c>
      <c r="C415" s="2"/>
      <c r="D415" s="2">
        <v>0.1</v>
      </c>
      <c r="E415" s="2">
        <v>0.3</v>
      </c>
      <c r="F415" s="5"/>
      <c r="G415" s="5"/>
      <c r="H415" s="5"/>
      <c r="I415" s="5">
        <v>0.02</v>
      </c>
      <c r="J415" s="5"/>
      <c r="K415" s="5"/>
      <c r="L415" s="5">
        <v>0.01</v>
      </c>
      <c r="M415" s="5"/>
      <c r="N415" s="5"/>
      <c r="O415" s="5">
        <v>0.08</v>
      </c>
      <c r="P415" s="5"/>
      <c r="Q415" s="5">
        <v>0.27</v>
      </c>
      <c r="R415" s="5">
        <v>0.04</v>
      </c>
      <c r="S415" s="5"/>
      <c r="T415" s="5"/>
      <c r="U415" s="5"/>
      <c r="V415" s="5"/>
      <c r="W415" s="5"/>
      <c r="X415" s="5"/>
    </row>
    <row r="416" spans="1:24" ht="11.25" customHeight="1" x14ac:dyDescent="0.2">
      <c r="A416" s="27">
        <f t="shared" si="15"/>
        <v>560</v>
      </c>
      <c r="B416" s="3" t="s">
        <v>523</v>
      </c>
      <c r="C416" s="2">
        <v>0.1</v>
      </c>
      <c r="D416" s="2">
        <v>0.1</v>
      </c>
      <c r="E416" s="2">
        <v>0.2</v>
      </c>
      <c r="F416" s="5"/>
      <c r="G416" s="5"/>
      <c r="H416" s="5">
        <v>0.06</v>
      </c>
      <c r="I416" s="5">
        <v>0.02</v>
      </c>
      <c r="J416" s="5"/>
      <c r="K416" s="5"/>
      <c r="L416" s="5"/>
      <c r="M416" s="5"/>
      <c r="N416" s="5"/>
      <c r="O416" s="5">
        <v>0.1</v>
      </c>
      <c r="P416" s="5"/>
      <c r="Q416" s="5">
        <v>0.15</v>
      </c>
      <c r="R416" s="5">
        <v>0.02</v>
      </c>
      <c r="S416" s="5"/>
      <c r="T416" s="5"/>
      <c r="U416" s="5"/>
      <c r="V416" s="5"/>
      <c r="W416" s="5"/>
      <c r="X416" s="5"/>
    </row>
    <row r="417" spans="1:24" ht="11.25" customHeight="1" x14ac:dyDescent="0.2">
      <c r="A417" s="4">
        <f t="shared" si="15"/>
        <v>561</v>
      </c>
      <c r="B417" s="3" t="s">
        <v>524</v>
      </c>
      <c r="C417" s="2">
        <v>0.1</v>
      </c>
      <c r="D417" s="2">
        <v>0.1</v>
      </c>
      <c r="E417" s="2">
        <v>0.3</v>
      </c>
      <c r="F417" s="5"/>
      <c r="G417" s="5"/>
      <c r="H417" s="5">
        <v>0.11</v>
      </c>
      <c r="I417" s="5">
        <v>0.02</v>
      </c>
      <c r="J417" s="5"/>
      <c r="K417" s="5"/>
      <c r="L417" s="5">
        <v>0.01</v>
      </c>
      <c r="M417" s="5"/>
      <c r="N417" s="5"/>
      <c r="O417" s="5">
        <v>0.08</v>
      </c>
      <c r="P417" s="5" t="s">
        <v>113</v>
      </c>
      <c r="Q417" s="5">
        <v>0.16</v>
      </c>
      <c r="R417" s="5">
        <v>0.14000000000000001</v>
      </c>
      <c r="S417" s="5"/>
      <c r="T417" s="5"/>
      <c r="U417" s="5"/>
      <c r="V417" s="5"/>
      <c r="W417" s="5"/>
      <c r="X417" s="5"/>
    </row>
    <row r="418" spans="1:24" ht="11.25" customHeight="1" x14ac:dyDescent="0.2">
      <c r="A418" s="4">
        <f t="shared" si="15"/>
        <v>562</v>
      </c>
      <c r="B418" s="3" t="s">
        <v>525</v>
      </c>
      <c r="C418" s="2">
        <v>0.2</v>
      </c>
      <c r="D418" s="2">
        <v>0.1</v>
      </c>
      <c r="E418" s="2">
        <v>0.9</v>
      </c>
      <c r="F418" s="5"/>
      <c r="G418" s="5"/>
      <c r="H418" s="5">
        <v>0.14000000000000001</v>
      </c>
      <c r="I418" s="5">
        <v>0.03</v>
      </c>
      <c r="J418" s="5"/>
      <c r="K418" s="5">
        <v>0.01</v>
      </c>
      <c r="L418" s="5">
        <v>0.01</v>
      </c>
      <c r="M418" s="5"/>
      <c r="N418" s="5"/>
      <c r="O418" s="5">
        <v>0.11</v>
      </c>
      <c r="P418" s="5"/>
      <c r="Q418" s="5">
        <v>0.4</v>
      </c>
      <c r="R418" s="5">
        <v>0.49</v>
      </c>
      <c r="S418" s="5"/>
      <c r="T418" s="5"/>
      <c r="U418" s="5"/>
      <c r="V418" s="5"/>
      <c r="W418" s="5"/>
      <c r="X418" s="5"/>
    </row>
    <row r="419" spans="1:24" ht="11.25" customHeight="1" x14ac:dyDescent="0.2">
      <c r="A419" s="4">
        <f t="shared" si="15"/>
        <v>563</v>
      </c>
      <c r="B419" s="10" t="s">
        <v>526</v>
      </c>
      <c r="C419" s="2">
        <v>0.2</v>
      </c>
      <c r="D419" s="2">
        <v>0.1</v>
      </c>
      <c r="E419" s="2">
        <v>0.3</v>
      </c>
      <c r="F419" s="5"/>
      <c r="G419" s="37"/>
      <c r="H419" s="37">
        <v>0.18</v>
      </c>
      <c r="I419" s="37">
        <v>0.03</v>
      </c>
      <c r="J419" s="37">
        <v>0.01</v>
      </c>
      <c r="K419" s="37">
        <v>0.02</v>
      </c>
      <c r="L419" s="37">
        <v>0.01</v>
      </c>
      <c r="M419" s="5"/>
      <c r="N419" s="37"/>
      <c r="O419" s="5">
        <v>0.05</v>
      </c>
      <c r="P419" s="37"/>
      <c r="Q419" s="37">
        <v>0.21</v>
      </c>
      <c r="R419" s="37">
        <v>0.1</v>
      </c>
      <c r="S419" s="37"/>
      <c r="T419" s="5"/>
      <c r="U419" s="5"/>
      <c r="V419" s="5"/>
      <c r="W419" s="5"/>
      <c r="X419" s="37"/>
    </row>
    <row r="420" spans="1:24" ht="11.25" customHeight="1" x14ac:dyDescent="0.2">
      <c r="A420" s="4">
        <f t="shared" si="15"/>
        <v>564</v>
      </c>
      <c r="B420" s="3" t="s">
        <v>527</v>
      </c>
      <c r="C420" s="2">
        <v>0.7</v>
      </c>
      <c r="D420" s="2">
        <v>0.2</v>
      </c>
      <c r="E420" s="2">
        <v>0.9</v>
      </c>
      <c r="F420" s="5"/>
      <c r="G420" s="5"/>
      <c r="H420" s="5">
        <v>0.5</v>
      </c>
      <c r="I420" s="5">
        <v>0.08</v>
      </c>
      <c r="J420" s="5">
        <v>0.02</v>
      </c>
      <c r="K420" s="5">
        <v>0.04</v>
      </c>
      <c r="L420" s="5">
        <v>0.03</v>
      </c>
      <c r="M420" s="5"/>
      <c r="N420" s="5"/>
      <c r="O420" s="5">
        <v>0.15</v>
      </c>
      <c r="P420" s="5">
        <v>0.01</v>
      </c>
      <c r="Q420" s="5">
        <v>0.57999999999999996</v>
      </c>
      <c r="R420" s="5">
        <v>0.28000000000000003</v>
      </c>
      <c r="S420" s="5"/>
      <c r="T420" s="5"/>
      <c r="U420" s="5"/>
      <c r="V420" s="5"/>
      <c r="W420" s="5"/>
      <c r="X420" s="5"/>
    </row>
    <row r="421" spans="1:24" ht="11.25" customHeight="1" x14ac:dyDescent="0.2">
      <c r="A421" s="4">
        <f t="shared" ref="A421:A441" si="16">A420+1</f>
        <v>565</v>
      </c>
      <c r="B421" s="10" t="s">
        <v>528</v>
      </c>
      <c r="C421" s="2">
        <v>0.1</v>
      </c>
      <c r="D421" s="2">
        <v>0.1</v>
      </c>
      <c r="E421" s="2">
        <v>0.3</v>
      </c>
      <c r="F421" s="5"/>
      <c r="G421" s="37"/>
      <c r="H421" s="37">
        <v>0.1</v>
      </c>
      <c r="I421" s="37">
        <v>0.01</v>
      </c>
      <c r="J421" s="37"/>
      <c r="K421" s="37"/>
      <c r="L421" s="37">
        <v>0.01</v>
      </c>
      <c r="M421" s="5"/>
      <c r="N421" s="5"/>
      <c r="O421" s="5">
        <v>0.06</v>
      </c>
      <c r="P421" s="5"/>
      <c r="Q421" s="37">
        <v>0.11</v>
      </c>
      <c r="R421" s="37">
        <v>0.2</v>
      </c>
      <c r="S421" s="37"/>
      <c r="T421" s="5"/>
      <c r="U421" s="5"/>
      <c r="V421" s="5"/>
      <c r="W421" s="5"/>
      <c r="X421" s="37"/>
    </row>
    <row r="422" spans="1:24" ht="11.25" customHeight="1" x14ac:dyDescent="0.2">
      <c r="A422" s="4">
        <f t="shared" si="16"/>
        <v>566</v>
      </c>
      <c r="B422" s="3" t="s">
        <v>529</v>
      </c>
      <c r="C422" s="2">
        <v>0.3</v>
      </c>
      <c r="D422" s="2">
        <v>0.2</v>
      </c>
      <c r="E422" s="2">
        <v>0.6</v>
      </c>
      <c r="F422" s="5"/>
      <c r="G422" s="5"/>
      <c r="H422" s="5">
        <v>0.25</v>
      </c>
      <c r="I422" s="5">
        <v>0.03</v>
      </c>
      <c r="J422" s="5"/>
      <c r="K422" s="5">
        <v>0.01</v>
      </c>
      <c r="L422" s="5">
        <v>0.01</v>
      </c>
      <c r="M422" s="5"/>
      <c r="N422" s="5"/>
      <c r="O422" s="5">
        <v>0.15</v>
      </c>
      <c r="P422" s="5"/>
      <c r="Q422" s="5">
        <v>0.23</v>
      </c>
      <c r="R422" s="5">
        <v>0.41</v>
      </c>
      <c r="S422" s="5"/>
      <c r="T422" s="5"/>
      <c r="U422" s="5"/>
      <c r="V422" s="5"/>
      <c r="W422" s="5"/>
      <c r="X422" s="5"/>
    </row>
    <row r="423" spans="1:24" ht="11.25" customHeight="1" x14ac:dyDescent="0.2">
      <c r="A423" s="4">
        <f t="shared" si="16"/>
        <v>567</v>
      </c>
      <c r="B423" s="3" t="s">
        <v>530</v>
      </c>
      <c r="C423" s="2">
        <v>0.1</v>
      </c>
      <c r="D423" s="2">
        <v>0.1</v>
      </c>
      <c r="E423" s="2">
        <v>0.3</v>
      </c>
      <c r="F423" s="5"/>
      <c r="G423" s="5"/>
      <c r="H423" s="5">
        <v>0.11</v>
      </c>
      <c r="I423" s="5">
        <v>0.02</v>
      </c>
      <c r="J423" s="37"/>
      <c r="K423" s="5">
        <v>0.01</v>
      </c>
      <c r="L423" s="5">
        <v>0.01</v>
      </c>
      <c r="M423" s="5"/>
      <c r="N423" s="5"/>
      <c r="O423" s="5">
        <v>0.09</v>
      </c>
      <c r="P423" s="5"/>
      <c r="Q423" s="5">
        <v>0.16</v>
      </c>
      <c r="R423" s="5">
        <v>0.11</v>
      </c>
      <c r="S423" s="5"/>
      <c r="T423" s="5"/>
      <c r="U423" s="5"/>
      <c r="V423" s="5"/>
      <c r="W423" s="5"/>
      <c r="X423" s="5"/>
    </row>
    <row r="424" spans="1:24" ht="11.25" customHeight="1" x14ac:dyDescent="0.2">
      <c r="A424" s="4">
        <f t="shared" si="16"/>
        <v>568</v>
      </c>
      <c r="B424" s="3" t="s">
        <v>531</v>
      </c>
      <c r="C424" s="2">
        <v>0.2</v>
      </c>
      <c r="D424" s="2">
        <v>0.1</v>
      </c>
      <c r="E424" s="2">
        <v>0.8</v>
      </c>
      <c r="F424" s="5"/>
      <c r="G424" s="5"/>
      <c r="H424" s="5">
        <v>0.15</v>
      </c>
      <c r="I424" s="5">
        <v>0.03</v>
      </c>
      <c r="J424" s="5">
        <v>0.01</v>
      </c>
      <c r="K424" s="5">
        <v>0.01</v>
      </c>
      <c r="L424" s="5">
        <v>0.01</v>
      </c>
      <c r="M424" s="5"/>
      <c r="N424" s="5"/>
      <c r="O424" s="5">
        <v>0.13</v>
      </c>
      <c r="P424" s="5"/>
      <c r="Q424" s="5">
        <v>0.38</v>
      </c>
      <c r="R424" s="5">
        <v>0.47</v>
      </c>
      <c r="S424" s="5"/>
      <c r="T424" s="5"/>
      <c r="U424" s="5"/>
      <c r="V424" s="5"/>
      <c r="W424" s="5"/>
      <c r="X424" s="5"/>
    </row>
    <row r="425" spans="1:24" ht="11.25" customHeight="1" x14ac:dyDescent="0.2">
      <c r="A425" s="4">
        <f t="shared" si="16"/>
        <v>569</v>
      </c>
      <c r="B425" s="10" t="s">
        <v>532</v>
      </c>
      <c r="C425" s="2">
        <v>0.1</v>
      </c>
      <c r="D425" s="2"/>
      <c r="E425" s="2">
        <v>0.2</v>
      </c>
      <c r="F425" s="5"/>
      <c r="G425" s="37"/>
      <c r="H425" s="37">
        <v>0.1</v>
      </c>
      <c r="I425" s="37">
        <v>0.02</v>
      </c>
      <c r="J425" s="37"/>
      <c r="K425" s="37"/>
      <c r="L425" s="37"/>
      <c r="M425" s="5"/>
      <c r="N425" s="37"/>
      <c r="O425" s="5">
        <v>0.03</v>
      </c>
      <c r="P425" s="5"/>
      <c r="Q425" s="37">
        <v>0.09</v>
      </c>
      <c r="R425" s="37">
        <v>0.13</v>
      </c>
      <c r="S425" s="37"/>
      <c r="T425" s="5"/>
      <c r="U425" s="5"/>
      <c r="V425" s="5"/>
      <c r="W425" s="5"/>
      <c r="X425" s="37"/>
    </row>
    <row r="426" spans="1:24" ht="11.25" customHeight="1" x14ac:dyDescent="0.2">
      <c r="A426" s="4">
        <f t="shared" si="16"/>
        <v>570</v>
      </c>
      <c r="B426" s="3" t="s">
        <v>533</v>
      </c>
      <c r="C426" s="2">
        <v>0.4</v>
      </c>
      <c r="D426" s="2">
        <v>0.1</v>
      </c>
      <c r="E426" s="2">
        <v>0.8</v>
      </c>
      <c r="F426" s="5"/>
      <c r="G426" s="5"/>
      <c r="H426" s="5">
        <v>0.3</v>
      </c>
      <c r="I426" s="5">
        <v>0.04</v>
      </c>
      <c r="J426" s="5">
        <v>0.01</v>
      </c>
      <c r="K426" s="5">
        <v>0.01</v>
      </c>
      <c r="L426" s="5">
        <v>0.01</v>
      </c>
      <c r="M426" s="5"/>
      <c r="N426" s="5"/>
      <c r="O426" s="5">
        <v>0.14000000000000001</v>
      </c>
      <c r="P426" s="5"/>
      <c r="Q426" s="5">
        <v>0.28999999999999998</v>
      </c>
      <c r="R426" s="5">
        <v>0.46</v>
      </c>
      <c r="S426" s="5"/>
      <c r="T426" s="5"/>
      <c r="U426" s="5"/>
      <c r="V426" s="5"/>
      <c r="W426" s="5"/>
      <c r="X426" s="5"/>
    </row>
    <row r="427" spans="1:24" ht="11.25" customHeight="1" x14ac:dyDescent="0.2">
      <c r="A427" s="4">
        <f t="shared" si="16"/>
        <v>571</v>
      </c>
      <c r="B427" s="3" t="s">
        <v>534</v>
      </c>
      <c r="C427" s="2">
        <v>0.2</v>
      </c>
      <c r="D427" s="2"/>
      <c r="E427" s="2">
        <v>0.2</v>
      </c>
      <c r="F427" s="5"/>
      <c r="G427" s="37"/>
      <c r="H427" s="5">
        <v>0.12</v>
      </c>
      <c r="I427" s="5">
        <v>0.02</v>
      </c>
      <c r="J427" s="5">
        <v>0.01</v>
      </c>
      <c r="K427" s="5">
        <v>0.02</v>
      </c>
      <c r="L427" s="5">
        <v>0.01</v>
      </c>
      <c r="M427" s="5"/>
      <c r="N427" s="5"/>
      <c r="O427" s="5">
        <v>0.04</v>
      </c>
      <c r="P427" s="37"/>
      <c r="Q427" s="5">
        <v>0.16</v>
      </c>
      <c r="R427" s="5">
        <v>7.0000000000000007E-2</v>
      </c>
      <c r="S427" s="37"/>
      <c r="T427" s="5"/>
      <c r="U427" s="5"/>
      <c r="V427" s="5"/>
      <c r="W427" s="5"/>
      <c r="X427" s="5"/>
    </row>
    <row r="428" spans="1:24" ht="11.25" customHeight="1" x14ac:dyDescent="0.2">
      <c r="A428" s="4">
        <f t="shared" si="16"/>
        <v>572</v>
      </c>
      <c r="B428" s="3" t="s">
        <v>535</v>
      </c>
      <c r="C428" s="2">
        <v>0.6</v>
      </c>
      <c r="D428" s="2">
        <v>0.1</v>
      </c>
      <c r="E428" s="2">
        <v>0.7</v>
      </c>
      <c r="F428" s="5"/>
      <c r="G428" s="5"/>
      <c r="H428" s="5">
        <v>0.28000000000000003</v>
      </c>
      <c r="I428" s="5">
        <v>0.05</v>
      </c>
      <c r="J428" s="5">
        <v>0.01</v>
      </c>
      <c r="K428" s="5">
        <v>0.03</v>
      </c>
      <c r="L428" s="5">
        <v>0.02</v>
      </c>
      <c r="M428" s="5"/>
      <c r="N428" s="5"/>
      <c r="O428" s="5">
        <v>0.09</v>
      </c>
      <c r="P428" s="5">
        <v>0.01</v>
      </c>
      <c r="Q428" s="5">
        <v>0.33</v>
      </c>
      <c r="R428" s="5">
        <v>0.14000000000000001</v>
      </c>
      <c r="S428" s="5"/>
      <c r="T428" s="5"/>
      <c r="U428" s="5"/>
      <c r="V428" s="5"/>
      <c r="W428" s="5"/>
      <c r="X428" s="5"/>
    </row>
    <row r="429" spans="1:24" ht="11.25" customHeight="1" x14ac:dyDescent="0.2">
      <c r="A429" s="4">
        <f t="shared" si="16"/>
        <v>573</v>
      </c>
      <c r="B429" s="10" t="s">
        <v>536</v>
      </c>
      <c r="C429" s="2">
        <v>0.1</v>
      </c>
      <c r="D429" s="2">
        <v>0.1</v>
      </c>
      <c r="E429" s="2">
        <v>0.3</v>
      </c>
      <c r="F429" s="5"/>
      <c r="G429" s="37"/>
      <c r="H429" s="37">
        <v>0.1</v>
      </c>
      <c r="I429" s="37">
        <v>0.01</v>
      </c>
      <c r="J429" s="37"/>
      <c r="K429" s="37"/>
      <c r="L429" s="37"/>
      <c r="M429" s="5"/>
      <c r="N429" s="37"/>
      <c r="O429" s="5">
        <v>0.06</v>
      </c>
      <c r="P429" s="37"/>
      <c r="Q429" s="37">
        <v>0.14000000000000001</v>
      </c>
      <c r="R429" s="37">
        <v>0.19</v>
      </c>
      <c r="S429" s="37"/>
      <c r="T429" s="5"/>
      <c r="U429" s="5"/>
      <c r="V429" s="5"/>
      <c r="W429" s="5"/>
      <c r="X429" s="37"/>
    </row>
    <row r="430" spans="1:24" ht="11.25" customHeight="1" x14ac:dyDescent="0.2">
      <c r="A430" s="4">
        <f t="shared" si="16"/>
        <v>574</v>
      </c>
      <c r="B430" s="3" t="s">
        <v>537</v>
      </c>
      <c r="C430" s="2">
        <v>0.3</v>
      </c>
      <c r="D430" s="2">
        <v>0.2</v>
      </c>
      <c r="E430" s="2">
        <v>0.8</v>
      </c>
      <c r="F430" s="5"/>
      <c r="G430" s="5"/>
      <c r="H430" s="5">
        <v>0.27</v>
      </c>
      <c r="I430" s="5">
        <v>0.03</v>
      </c>
      <c r="J430" s="5"/>
      <c r="K430" s="5">
        <v>0.01</v>
      </c>
      <c r="L430" s="5">
        <v>0.01</v>
      </c>
      <c r="M430" s="5"/>
      <c r="N430" s="5"/>
      <c r="O430" s="5">
        <v>0.16</v>
      </c>
      <c r="P430" s="5"/>
      <c r="Q430" s="5">
        <v>0.34</v>
      </c>
      <c r="R430" s="5">
        <v>0.46</v>
      </c>
      <c r="S430" s="5"/>
      <c r="T430" s="5"/>
      <c r="U430" s="5"/>
      <c r="V430" s="5"/>
      <c r="W430" s="5"/>
      <c r="X430" s="5"/>
    </row>
    <row r="431" spans="1:24" ht="11.25" customHeight="1" x14ac:dyDescent="0.2">
      <c r="A431" s="4">
        <f t="shared" si="16"/>
        <v>575</v>
      </c>
      <c r="B431" s="3" t="s">
        <v>538</v>
      </c>
      <c r="C431" s="2">
        <v>0.9</v>
      </c>
      <c r="D431" s="2">
        <v>1.4</v>
      </c>
      <c r="E431" s="2">
        <v>2.8</v>
      </c>
      <c r="F431" s="5"/>
      <c r="G431" s="5">
        <v>0.01</v>
      </c>
      <c r="H431" s="5">
        <v>0.56999999999999995</v>
      </c>
      <c r="I431" s="5">
        <v>0.2</v>
      </c>
      <c r="J431" s="5">
        <v>0.05</v>
      </c>
      <c r="K431" s="5">
        <v>0.02</v>
      </c>
      <c r="L431" s="5">
        <v>0.01</v>
      </c>
      <c r="M431" s="5"/>
      <c r="N431" s="5">
        <v>0.01</v>
      </c>
      <c r="O431" s="5">
        <v>1.42</v>
      </c>
      <c r="P431" s="5">
        <v>0.02</v>
      </c>
      <c r="Q431" s="5">
        <v>2.71</v>
      </c>
      <c r="R431" s="5">
        <v>0.13</v>
      </c>
      <c r="S431" s="5"/>
      <c r="T431" s="5"/>
      <c r="U431" s="5"/>
      <c r="V431" s="5"/>
      <c r="W431" s="5"/>
      <c r="X431" s="5"/>
    </row>
    <row r="432" spans="1:24" ht="11.25" customHeight="1" x14ac:dyDescent="0.2">
      <c r="A432" s="4">
        <f t="shared" si="16"/>
        <v>576</v>
      </c>
      <c r="B432" s="3" t="s">
        <v>539</v>
      </c>
      <c r="C432" s="2">
        <v>0.6</v>
      </c>
      <c r="D432" s="2">
        <v>0.2</v>
      </c>
      <c r="E432" s="2">
        <v>0.9</v>
      </c>
      <c r="F432" s="5"/>
      <c r="G432" s="5"/>
      <c r="H432" s="5">
        <v>0.44</v>
      </c>
      <c r="I432" s="5">
        <v>0.08</v>
      </c>
      <c r="J432" s="5">
        <v>0.02</v>
      </c>
      <c r="K432" s="5">
        <v>0.02</v>
      </c>
      <c r="L432" s="5">
        <v>0.02</v>
      </c>
      <c r="M432" s="5"/>
      <c r="N432" s="5"/>
      <c r="O432" s="5">
        <v>0.13</v>
      </c>
      <c r="P432" s="5"/>
      <c r="Q432" s="5">
        <v>0.86</v>
      </c>
      <c r="R432" s="5">
        <v>0.06</v>
      </c>
      <c r="S432" s="5"/>
      <c r="T432" s="5"/>
      <c r="U432" s="5"/>
      <c r="V432" s="5"/>
      <c r="W432" s="5"/>
      <c r="X432" s="5"/>
    </row>
    <row r="433" spans="1:24" ht="11.25" customHeight="1" x14ac:dyDescent="0.2">
      <c r="A433" s="4">
        <f t="shared" si="16"/>
        <v>577</v>
      </c>
      <c r="B433" s="3" t="s">
        <v>540</v>
      </c>
      <c r="C433" s="2">
        <v>0.1</v>
      </c>
      <c r="D433" s="2">
        <v>0.1</v>
      </c>
      <c r="E433" s="2">
        <v>0.3</v>
      </c>
      <c r="F433" s="5"/>
      <c r="G433" s="5"/>
      <c r="H433" s="5">
        <v>0.08</v>
      </c>
      <c r="I433" s="5">
        <v>0.01</v>
      </c>
      <c r="J433" s="5"/>
      <c r="K433" s="5"/>
      <c r="L433" s="5"/>
      <c r="M433" s="5"/>
      <c r="N433" s="5"/>
      <c r="O433" s="5">
        <v>0.14000000000000001</v>
      </c>
      <c r="P433" s="5"/>
      <c r="Q433" s="5">
        <v>0.21</v>
      </c>
      <c r="R433" s="5">
        <v>0.04</v>
      </c>
      <c r="S433" s="5"/>
      <c r="T433" s="5"/>
      <c r="U433" s="5"/>
      <c r="V433" s="5"/>
      <c r="W433" s="5"/>
      <c r="X433" s="5"/>
    </row>
    <row r="434" spans="1:24" ht="11.25" customHeight="1" x14ac:dyDescent="0.2">
      <c r="A434" s="4">
        <f t="shared" si="16"/>
        <v>578</v>
      </c>
      <c r="B434" s="3" t="s">
        <v>541</v>
      </c>
      <c r="C434" s="2">
        <v>0.1</v>
      </c>
      <c r="D434" s="2">
        <v>0.2</v>
      </c>
      <c r="E434" s="2">
        <v>0.4</v>
      </c>
      <c r="F434" s="5"/>
      <c r="G434" s="5">
        <v>0.01</v>
      </c>
      <c r="H434" s="5">
        <v>0.1</v>
      </c>
      <c r="I434" s="5">
        <v>0.01</v>
      </c>
      <c r="J434" s="5">
        <v>0.01</v>
      </c>
      <c r="K434" s="5"/>
      <c r="L434" s="5"/>
      <c r="M434" s="5"/>
      <c r="N434" s="5"/>
      <c r="O434" s="5">
        <v>0.16</v>
      </c>
      <c r="P434" s="5">
        <v>0.01</v>
      </c>
      <c r="Q434" s="5">
        <v>0.33</v>
      </c>
      <c r="R434" s="5">
        <v>0.09</v>
      </c>
      <c r="S434" s="5"/>
      <c r="T434" s="5"/>
      <c r="U434" s="5"/>
      <c r="V434" s="5"/>
      <c r="W434" s="5"/>
      <c r="X434" s="5"/>
    </row>
    <row r="435" spans="1:24" ht="11.25" customHeight="1" x14ac:dyDescent="0.2">
      <c r="A435" s="4">
        <f t="shared" si="16"/>
        <v>579</v>
      </c>
      <c r="B435" s="3" t="s">
        <v>542</v>
      </c>
      <c r="C435" s="2">
        <v>4.0999999999999996</v>
      </c>
      <c r="D435" s="2">
        <v>10</v>
      </c>
      <c r="E435" s="2">
        <v>7.3</v>
      </c>
      <c r="F435" s="5"/>
      <c r="G435" s="5"/>
      <c r="H435" s="5">
        <v>2.2400000000000002</v>
      </c>
      <c r="I435" s="5">
        <v>0.56000000000000005</v>
      </c>
      <c r="J435" s="5">
        <v>0.27</v>
      </c>
      <c r="K435" s="5">
        <v>0.65</v>
      </c>
      <c r="L435" s="5">
        <v>0.34</v>
      </c>
      <c r="M435" s="5"/>
      <c r="N435" s="5">
        <v>0.01</v>
      </c>
      <c r="O435" s="5">
        <v>9.73</v>
      </c>
      <c r="P435" s="5">
        <v>0.26</v>
      </c>
      <c r="Q435" s="5">
        <v>7.25</v>
      </c>
      <c r="R435" s="5">
        <v>0.02</v>
      </c>
      <c r="S435" s="5"/>
      <c r="T435" s="5"/>
      <c r="U435" s="5"/>
      <c r="V435" s="5"/>
      <c r="W435" s="5"/>
      <c r="X435" s="5"/>
    </row>
    <row r="436" spans="1:24" s="28" customFormat="1" ht="11.25" customHeight="1" x14ac:dyDescent="0.2">
      <c r="A436" s="4">
        <f t="shared" si="16"/>
        <v>580</v>
      </c>
      <c r="B436" s="28" t="s">
        <v>625</v>
      </c>
      <c r="C436" s="29">
        <v>5.08</v>
      </c>
      <c r="D436" s="29">
        <v>14.39</v>
      </c>
      <c r="E436" s="29">
        <v>8.25</v>
      </c>
      <c r="F436" s="39"/>
      <c r="G436" s="39"/>
      <c r="H436" s="31">
        <v>2.7</v>
      </c>
      <c r="I436" s="31">
        <v>0.63666666666666671</v>
      </c>
      <c r="J436" s="31">
        <v>0.34666666666666668</v>
      </c>
      <c r="K436" s="31">
        <v>0.84333333333333338</v>
      </c>
      <c r="L436" s="31">
        <v>0.51333333333333331</v>
      </c>
      <c r="M436" s="39"/>
      <c r="N436" s="31">
        <v>1.6666666666666666E-2</v>
      </c>
      <c r="O436" s="39">
        <v>13.906666666666666</v>
      </c>
      <c r="P436" s="31">
        <v>0.41</v>
      </c>
      <c r="Q436" s="31">
        <v>8.25</v>
      </c>
      <c r="R436" s="39"/>
      <c r="S436" s="39"/>
      <c r="T436" s="39"/>
      <c r="U436" s="39"/>
      <c r="V436" s="39"/>
      <c r="W436" s="39"/>
      <c r="X436" s="39"/>
    </row>
    <row r="437" spans="1:24" ht="11.25" customHeight="1" x14ac:dyDescent="0.2">
      <c r="A437" s="4">
        <v>582</v>
      </c>
      <c r="B437" s="3" t="s">
        <v>544</v>
      </c>
      <c r="C437" s="2">
        <v>0.2</v>
      </c>
      <c r="D437" s="2">
        <v>0.3</v>
      </c>
      <c r="E437" s="2">
        <v>0.6</v>
      </c>
      <c r="F437" s="5"/>
      <c r="G437" s="5"/>
      <c r="H437" s="5">
        <v>0.12</v>
      </c>
      <c r="I437" s="5">
        <v>0.05</v>
      </c>
      <c r="J437" s="5"/>
      <c r="K437" s="5">
        <v>0.01</v>
      </c>
      <c r="L437" s="5"/>
      <c r="M437" s="5"/>
      <c r="N437" s="5"/>
      <c r="O437" s="5">
        <v>0.25</v>
      </c>
      <c r="P437" s="5">
        <v>0.01</v>
      </c>
      <c r="Q437" s="5">
        <v>0.57999999999999996</v>
      </c>
      <c r="R437" s="5">
        <v>0.06</v>
      </c>
      <c r="S437" s="5"/>
      <c r="T437" s="5"/>
      <c r="U437" s="5"/>
      <c r="V437" s="5"/>
      <c r="W437" s="5"/>
      <c r="X437" s="5">
        <v>0.01</v>
      </c>
    </row>
    <row r="438" spans="1:24" ht="11.25" customHeight="1" x14ac:dyDescent="0.2">
      <c r="A438" s="4">
        <f t="shared" si="16"/>
        <v>583</v>
      </c>
      <c r="B438" s="3" t="s">
        <v>545</v>
      </c>
      <c r="C438" s="2">
        <v>3.3</v>
      </c>
      <c r="D438" s="2">
        <v>6.4</v>
      </c>
      <c r="E438" s="2">
        <v>12.9</v>
      </c>
      <c r="F438" s="5"/>
      <c r="G438" s="5">
        <v>0.02</v>
      </c>
      <c r="H438" s="5">
        <v>2.5299999999999998</v>
      </c>
      <c r="I438" s="5">
        <v>0.56999999999999995</v>
      </c>
      <c r="J438" s="5">
        <v>0.06</v>
      </c>
      <c r="K438" s="5">
        <v>0.09</v>
      </c>
      <c r="L438" s="5">
        <v>0.03</v>
      </c>
      <c r="M438" s="5"/>
      <c r="N438" s="5">
        <v>0.02</v>
      </c>
      <c r="O438" s="5">
        <v>6.3</v>
      </c>
      <c r="P438" s="5">
        <v>0.05</v>
      </c>
      <c r="Q438" s="5">
        <v>11.67</v>
      </c>
      <c r="R438" s="5">
        <v>1.23</v>
      </c>
      <c r="S438" s="5"/>
      <c r="T438" s="5"/>
      <c r="U438" s="5"/>
      <c r="V438" s="5"/>
      <c r="W438" s="5"/>
      <c r="X438" s="5"/>
    </row>
    <row r="439" spans="1:24" ht="11.25" customHeight="1" x14ac:dyDescent="0.2">
      <c r="A439" s="4">
        <f t="shared" si="16"/>
        <v>584</v>
      </c>
      <c r="B439" s="3" t="s">
        <v>626</v>
      </c>
      <c r="C439" s="2">
        <v>0.4</v>
      </c>
      <c r="D439" s="2">
        <v>0.5</v>
      </c>
      <c r="E439" s="2">
        <v>1.7</v>
      </c>
      <c r="F439" s="5"/>
      <c r="G439" s="5">
        <v>0.01</v>
      </c>
      <c r="H439" s="5">
        <v>0.27</v>
      </c>
      <c r="I439" s="5">
        <v>0.1</v>
      </c>
      <c r="J439" s="5">
        <v>0.01</v>
      </c>
      <c r="K439" s="5">
        <v>0.01</v>
      </c>
      <c r="L439" s="5"/>
      <c r="M439" s="5"/>
      <c r="N439" s="5"/>
      <c r="O439" s="5">
        <v>0.51</v>
      </c>
      <c r="P439" s="5"/>
      <c r="Q439" s="5">
        <v>1.48</v>
      </c>
      <c r="R439" s="5">
        <v>0.2</v>
      </c>
      <c r="S439" s="5"/>
      <c r="T439" s="5"/>
      <c r="U439" s="5"/>
      <c r="V439" s="5"/>
      <c r="W439" s="5"/>
      <c r="X439" s="5"/>
    </row>
    <row r="440" spans="1:24" ht="11.25" customHeight="1" x14ac:dyDescent="0.2">
      <c r="A440" s="4">
        <f t="shared" si="16"/>
        <v>585</v>
      </c>
      <c r="B440" s="3" t="s">
        <v>218</v>
      </c>
      <c r="C440" s="2">
        <v>1.2</v>
      </c>
      <c r="D440" s="2">
        <v>5.4</v>
      </c>
      <c r="E440" s="2">
        <v>1.7</v>
      </c>
      <c r="F440" s="5"/>
      <c r="G440" s="5"/>
      <c r="H440" s="5">
        <v>0.61</v>
      </c>
      <c r="I440" s="5">
        <v>0.19</v>
      </c>
      <c r="J440" s="5">
        <v>0.1</v>
      </c>
      <c r="K440" s="5">
        <v>0.26</v>
      </c>
      <c r="L440" s="5">
        <v>0.05</v>
      </c>
      <c r="M440" s="5"/>
      <c r="N440" s="5">
        <v>0.02</v>
      </c>
      <c r="O440" s="5">
        <v>4.8899999999999997</v>
      </c>
      <c r="P440" s="5">
        <v>0.33</v>
      </c>
      <c r="Q440" s="5">
        <v>1.08</v>
      </c>
      <c r="R440" s="5">
        <v>0.56999999999999995</v>
      </c>
      <c r="S440" s="5"/>
      <c r="T440" s="5"/>
      <c r="U440" s="5"/>
      <c r="V440" s="5"/>
      <c r="W440" s="5"/>
      <c r="X440" s="5"/>
    </row>
    <row r="441" spans="1:24" ht="11.25" customHeight="1" x14ac:dyDescent="0.2">
      <c r="A441" s="4">
        <f t="shared" si="16"/>
        <v>586</v>
      </c>
      <c r="B441" s="3" t="s">
        <v>219</v>
      </c>
      <c r="C441" s="2">
        <v>0.4</v>
      </c>
      <c r="D441" s="2">
        <v>1.9</v>
      </c>
      <c r="E441" s="2">
        <v>0.6</v>
      </c>
      <c r="F441" s="5"/>
      <c r="G441" s="5"/>
      <c r="H441" s="5">
        <v>0.2</v>
      </c>
      <c r="I441" s="5">
        <v>0.06</v>
      </c>
      <c r="J441" s="5">
        <v>0.03</v>
      </c>
      <c r="K441" s="5">
        <v>0.09</v>
      </c>
      <c r="L441" s="5">
        <v>0.02</v>
      </c>
      <c r="M441" s="5"/>
      <c r="N441" s="5"/>
      <c r="O441" s="5">
        <v>1.82</v>
      </c>
      <c r="P441" s="5">
        <v>0.12</v>
      </c>
      <c r="Q441" s="5">
        <v>0.4</v>
      </c>
      <c r="R441" s="5">
        <v>0.22</v>
      </c>
      <c r="S441" s="5"/>
      <c r="T441" s="5"/>
      <c r="U441" s="5"/>
      <c r="V441" s="5"/>
      <c r="W441" s="5"/>
      <c r="X441" s="5"/>
    </row>
    <row r="443" spans="1:24" ht="11.25" customHeight="1" x14ac:dyDescent="0.2">
      <c r="A443" s="47" t="s">
        <v>546</v>
      </c>
      <c r="B443" s="47"/>
    </row>
    <row r="444" spans="1:24" ht="11.25" customHeight="1" x14ac:dyDescent="0.2">
      <c r="A444" s="4">
        <f>A441+1</f>
        <v>587</v>
      </c>
      <c r="B444" s="3" t="s">
        <v>627</v>
      </c>
      <c r="C444" s="2">
        <v>4.8</v>
      </c>
      <c r="D444" s="2">
        <v>32.299999999999997</v>
      </c>
      <c r="E444" s="2">
        <v>16.2</v>
      </c>
      <c r="F444" s="5"/>
      <c r="G444" s="5">
        <v>0.04</v>
      </c>
      <c r="H444" s="5">
        <v>3.91</v>
      </c>
      <c r="I444" s="5">
        <v>0.77</v>
      </c>
      <c r="J444" s="5">
        <v>0.04</v>
      </c>
      <c r="K444" s="5">
        <v>0.02</v>
      </c>
      <c r="L444" s="5"/>
      <c r="M444" s="5"/>
      <c r="N444" s="5">
        <v>0.22</v>
      </c>
      <c r="O444" s="5">
        <v>31.95</v>
      </c>
      <c r="P444" s="5">
        <v>0.03</v>
      </c>
      <c r="Q444" s="5">
        <v>16.170000000000002</v>
      </c>
      <c r="R444" s="5">
        <v>0.03</v>
      </c>
      <c r="S444" s="5"/>
      <c r="T444" s="5"/>
      <c r="U444" s="5"/>
      <c r="V444" s="5"/>
      <c r="W444" s="5">
        <v>0.1</v>
      </c>
      <c r="X444" s="5">
        <v>0.02</v>
      </c>
    </row>
    <row r="445" spans="1:24" ht="11.25" customHeight="1" x14ac:dyDescent="0.2">
      <c r="A445" s="4">
        <f>A444+1</f>
        <v>588</v>
      </c>
      <c r="B445" s="3" t="s">
        <v>628</v>
      </c>
      <c r="C445" s="2">
        <v>7.7</v>
      </c>
      <c r="D445" s="2">
        <v>26.5</v>
      </c>
      <c r="E445" s="2">
        <v>8.1</v>
      </c>
      <c r="F445" s="5"/>
      <c r="G445" s="5"/>
      <c r="H445" s="5">
        <v>3.95</v>
      </c>
      <c r="I445" s="5">
        <v>3.42</v>
      </c>
      <c r="J445" s="5">
        <v>0.23</v>
      </c>
      <c r="K445" s="5">
        <v>0.06</v>
      </c>
      <c r="L445" s="5">
        <v>0.06</v>
      </c>
      <c r="M445" s="5"/>
      <c r="N445" s="5">
        <v>0.13</v>
      </c>
      <c r="O445" s="5">
        <v>26.27</v>
      </c>
      <c r="P445" s="5">
        <v>0.08</v>
      </c>
      <c r="Q445" s="5">
        <v>8</v>
      </c>
      <c r="R445" s="5">
        <v>0.08</v>
      </c>
      <c r="S445" s="5"/>
      <c r="T445" s="5"/>
      <c r="U445" s="5"/>
      <c r="V445" s="5"/>
      <c r="W445" s="5">
        <v>0.11</v>
      </c>
      <c r="X445" s="5"/>
    </row>
    <row r="446" spans="1:24" ht="11.25" customHeight="1" x14ac:dyDescent="0.2">
      <c r="A446" s="4">
        <f t="shared" ref="A446:A453" si="17">A445+1</f>
        <v>589</v>
      </c>
      <c r="B446" s="3" t="s">
        <v>547</v>
      </c>
      <c r="C446" s="2">
        <v>15.3</v>
      </c>
      <c r="D446" s="2">
        <v>27.4</v>
      </c>
      <c r="E446" s="2">
        <v>21</v>
      </c>
      <c r="F446" s="5"/>
      <c r="G446" s="5">
        <v>0.04</v>
      </c>
      <c r="H446" s="5">
        <v>0.04</v>
      </c>
      <c r="I446" s="5">
        <v>6.14</v>
      </c>
      <c r="J446" s="5">
        <v>0.16</v>
      </c>
      <c r="K446" s="5">
        <v>0.03</v>
      </c>
      <c r="L446" s="5"/>
      <c r="M446" s="5"/>
      <c r="N446" s="5">
        <v>0.18</v>
      </c>
      <c r="O446" s="5">
        <v>27.14</v>
      </c>
      <c r="P446" s="5">
        <v>0.04</v>
      </c>
      <c r="Q446" s="5">
        <v>20.97</v>
      </c>
      <c r="R446" s="5">
        <v>0.04</v>
      </c>
      <c r="S446" s="5"/>
      <c r="T446" s="5"/>
      <c r="U446" s="5"/>
      <c r="V446" s="5"/>
      <c r="W446" s="5"/>
      <c r="X446" s="5"/>
    </row>
    <row r="447" spans="1:24" ht="11.25" customHeight="1" x14ac:dyDescent="0.2">
      <c r="A447" s="4">
        <f t="shared" si="17"/>
        <v>590</v>
      </c>
      <c r="B447" s="3" t="s">
        <v>629</v>
      </c>
      <c r="C447" s="2">
        <v>30</v>
      </c>
      <c r="D447" s="2">
        <v>1.5</v>
      </c>
      <c r="E447" s="2">
        <v>0.3</v>
      </c>
      <c r="F447" s="5">
        <v>15.37</v>
      </c>
      <c r="G447" s="5">
        <v>6.12</v>
      </c>
      <c r="H447" s="5">
        <v>2.74</v>
      </c>
      <c r="I447" s="5">
        <v>0.97</v>
      </c>
      <c r="J447" s="5"/>
      <c r="K447" s="5"/>
      <c r="L447" s="5"/>
      <c r="M447" s="5"/>
      <c r="N447" s="5"/>
      <c r="O447" s="5">
        <v>1.47</v>
      </c>
      <c r="P447" s="5"/>
      <c r="Q447" s="5">
        <v>0.32</v>
      </c>
      <c r="R447" s="5"/>
      <c r="S447" s="5"/>
      <c r="T447" s="5"/>
      <c r="U447" s="5"/>
      <c r="V447" s="5"/>
      <c r="W447" s="5"/>
      <c r="X447" s="5"/>
    </row>
    <row r="448" spans="1:24" ht="11.25" customHeight="1" x14ac:dyDescent="0.2">
      <c r="A448" s="4">
        <f t="shared" si="17"/>
        <v>591</v>
      </c>
      <c r="B448" s="3" t="s">
        <v>634</v>
      </c>
      <c r="C448" s="2">
        <v>3.140333333333333</v>
      </c>
      <c r="D448" s="2">
        <v>1.1476666666666666</v>
      </c>
      <c r="E448" s="2">
        <v>0.27733333333333338</v>
      </c>
      <c r="F448" s="5">
        <v>1.2396666666666667</v>
      </c>
      <c r="G448" s="5">
        <v>0.80333333333333334</v>
      </c>
      <c r="H448" s="5">
        <v>0.77433333333333343</v>
      </c>
      <c r="I448" s="5">
        <v>0.13766666666666669</v>
      </c>
      <c r="J448" s="5"/>
      <c r="K448" s="5"/>
      <c r="L448" s="5">
        <v>1.4E-2</v>
      </c>
      <c r="M448" s="23"/>
      <c r="N448" s="24"/>
      <c r="O448" s="23">
        <v>1.1476666666666666</v>
      </c>
      <c r="P448" s="24"/>
      <c r="Q448" s="23">
        <v>0.27733333333333338</v>
      </c>
      <c r="R448" s="23"/>
      <c r="S448" s="23"/>
      <c r="T448" s="23"/>
      <c r="U448" s="23"/>
      <c r="V448" s="23"/>
      <c r="W448" s="23"/>
      <c r="X448" s="23"/>
    </row>
    <row r="449" spans="1:24" ht="11.25" customHeight="1" x14ac:dyDescent="0.2">
      <c r="A449" s="4">
        <v>593</v>
      </c>
      <c r="B449" s="3" t="s">
        <v>548</v>
      </c>
      <c r="C449" s="2">
        <v>7.8</v>
      </c>
      <c r="D449" s="2">
        <v>19.899999999999999</v>
      </c>
      <c r="E449" s="2">
        <v>22.5</v>
      </c>
      <c r="F449" s="5"/>
      <c r="G449" s="5">
        <v>0.03</v>
      </c>
      <c r="H449" s="5">
        <v>4.8600000000000003</v>
      </c>
      <c r="I449" s="5">
        <v>2.58</v>
      </c>
      <c r="J449" s="5">
        <v>0.26</v>
      </c>
      <c r="K449" s="5"/>
      <c r="L449" s="5">
        <v>0.04</v>
      </c>
      <c r="M449" s="5"/>
      <c r="N449" s="5">
        <v>7.0000000000000007E-2</v>
      </c>
      <c r="O449" s="5">
        <v>19.72</v>
      </c>
      <c r="P449" s="5">
        <v>0.09</v>
      </c>
      <c r="Q449" s="5">
        <v>22.39</v>
      </c>
      <c r="R449" s="5">
        <v>0.16</v>
      </c>
      <c r="S449" s="5"/>
      <c r="T449" s="5"/>
      <c r="U449" s="5"/>
      <c r="V449" s="5"/>
      <c r="W449" s="5"/>
      <c r="X449" s="5"/>
    </row>
    <row r="450" spans="1:24" ht="11.25" customHeight="1" x14ac:dyDescent="0.2">
      <c r="A450" s="4">
        <f>A449+1</f>
        <v>594</v>
      </c>
      <c r="B450" s="3" t="s">
        <v>549</v>
      </c>
      <c r="C450" s="2">
        <v>4.2</v>
      </c>
      <c r="D450" s="2">
        <v>7.1</v>
      </c>
      <c r="E450" s="2">
        <v>25.3</v>
      </c>
      <c r="F450" s="5"/>
      <c r="G450" s="5">
        <v>0.03</v>
      </c>
      <c r="H450" s="5">
        <v>2.4900000000000002</v>
      </c>
      <c r="I450" s="5">
        <v>1.62</v>
      </c>
      <c r="J450" s="5">
        <v>0.06</v>
      </c>
      <c r="K450" s="5"/>
      <c r="L450" s="5">
        <v>0.04</v>
      </c>
      <c r="M450" s="5"/>
      <c r="N450" s="5">
        <v>0.03</v>
      </c>
      <c r="O450" s="5">
        <v>7.06</v>
      </c>
      <c r="P450" s="5">
        <v>0.04</v>
      </c>
      <c r="Q450" s="5">
        <v>5.42</v>
      </c>
      <c r="R450" s="5">
        <v>19.809999999999999</v>
      </c>
      <c r="S450" s="5"/>
      <c r="T450" s="5"/>
      <c r="U450" s="5"/>
      <c r="V450" s="5"/>
      <c r="W450" s="5"/>
      <c r="X450" s="5"/>
    </row>
    <row r="451" spans="1:24" ht="11.25" customHeight="1" x14ac:dyDescent="0.2">
      <c r="A451" s="4">
        <f t="shared" si="17"/>
        <v>595</v>
      </c>
      <c r="B451" s="3" t="s">
        <v>550</v>
      </c>
      <c r="C451" s="2">
        <v>0.3</v>
      </c>
      <c r="D451" s="2">
        <v>0.1</v>
      </c>
      <c r="E451" s="2">
        <v>0.2</v>
      </c>
      <c r="F451" s="5"/>
      <c r="G451" s="5"/>
      <c r="H451" s="5">
        <v>0.18</v>
      </c>
      <c r="I451" s="5">
        <v>0.04</v>
      </c>
      <c r="J451" s="5">
        <v>0.03</v>
      </c>
      <c r="K451" s="5">
        <v>0.02</v>
      </c>
      <c r="L451" s="5"/>
      <c r="M451" s="5"/>
      <c r="N451" s="5"/>
      <c r="O451" s="5">
        <v>0.09</v>
      </c>
      <c r="P451" s="5"/>
      <c r="Q451" s="5">
        <v>0.22</v>
      </c>
      <c r="R451" s="5"/>
      <c r="S451" s="5"/>
      <c r="T451" s="5"/>
      <c r="U451" s="5"/>
      <c r="V451" s="5"/>
      <c r="W451" s="5"/>
      <c r="X451" s="5"/>
    </row>
    <row r="452" spans="1:24" s="28" customFormat="1" ht="11.25" customHeight="1" x14ac:dyDescent="0.2">
      <c r="A452" s="4">
        <f t="shared" si="17"/>
        <v>596</v>
      </c>
      <c r="B452" s="35" t="s">
        <v>577</v>
      </c>
      <c r="C452" s="33">
        <v>3.0659999999999998</v>
      </c>
      <c r="D452" s="33">
        <v>6.7823333333333338</v>
      </c>
      <c r="E452" s="33">
        <v>0.36066666666666669</v>
      </c>
      <c r="F452" s="39"/>
      <c r="G452" s="39"/>
      <c r="H452" s="31">
        <v>2.77</v>
      </c>
      <c r="I452" s="31">
        <v>0.25533333333333336</v>
      </c>
      <c r="J452" s="31">
        <v>3.0666666666666665E-2</v>
      </c>
      <c r="K452" s="39"/>
      <c r="L452" s="39"/>
      <c r="M452" s="39"/>
      <c r="N452" s="31">
        <v>0.32333333333333331</v>
      </c>
      <c r="O452" s="39">
        <v>6.4490000000000007</v>
      </c>
      <c r="P452" s="31">
        <v>0.01</v>
      </c>
      <c r="Q452" s="31">
        <v>0.27900000000000003</v>
      </c>
      <c r="R452" s="31">
        <v>8.1666666666666665E-2</v>
      </c>
      <c r="S452" s="39"/>
      <c r="T452" s="39"/>
      <c r="U452" s="39"/>
      <c r="V452" s="39"/>
      <c r="W452" s="39"/>
      <c r="X452" s="39"/>
    </row>
    <row r="453" spans="1:24" ht="11.25" customHeight="1" x14ac:dyDescent="0.2">
      <c r="A453" s="4">
        <f t="shared" si="17"/>
        <v>597</v>
      </c>
      <c r="B453" s="3" t="s">
        <v>551</v>
      </c>
      <c r="C453" s="2">
        <v>5.6</v>
      </c>
      <c r="D453" s="2">
        <v>8.6999999999999993</v>
      </c>
      <c r="E453" s="2">
        <v>44.1</v>
      </c>
      <c r="F453" s="5"/>
      <c r="G453" s="5"/>
      <c r="H453" s="5">
        <v>4.26</v>
      </c>
      <c r="I453" s="5">
        <v>1.34</v>
      </c>
      <c r="J453" s="5"/>
      <c r="K453" s="5"/>
      <c r="L453" s="5"/>
      <c r="M453" s="5"/>
      <c r="N453" s="5"/>
      <c r="O453" s="5">
        <v>8.66</v>
      </c>
      <c r="P453" s="5">
        <v>0.09</v>
      </c>
      <c r="Q453" s="5">
        <v>35.299999999999997</v>
      </c>
      <c r="R453" s="5">
        <v>8.82</v>
      </c>
      <c r="S453" s="5"/>
      <c r="T453" s="5"/>
      <c r="U453" s="5"/>
      <c r="V453" s="5"/>
      <c r="W453" s="5"/>
      <c r="X453" s="5"/>
    </row>
    <row r="455" spans="1:24" ht="11.25" customHeight="1" x14ac:dyDescent="0.2">
      <c r="A455" s="47" t="s">
        <v>642</v>
      </c>
    </row>
  </sheetData>
  <phoneticPr fontId="25" type="noConversion"/>
  <pageMargins left="0.78740157499999996" right="0.78740157499999996" top="0.984251969" bottom="0.984251969" header="0.49212598499999999" footer="0.49212598499999999"/>
  <pageSetup paperSize="9" scale="90" orientation="landscape" horizontalDpi="120" verticalDpi="14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Taco</vt:lpstr>
      <vt:lpstr>TacoAG</vt:lpstr>
      <vt:lpstr>tacoag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Raizen</cp:lastModifiedBy>
  <cp:lastPrinted>2009-12-15T17:04:30Z</cp:lastPrinted>
  <dcterms:created xsi:type="dcterms:W3CDTF">2009-09-06T16:08:02Z</dcterms:created>
  <dcterms:modified xsi:type="dcterms:W3CDTF">2022-08-23T12:49:29Z</dcterms:modified>
</cp:coreProperties>
</file>