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wwsa\Google Drive\ARQUI\"/>
    </mc:Choice>
  </mc:AlternateContent>
  <bookViews>
    <workbookView xWindow="0" yWindow="0" windowWidth="10800" windowHeight="8630" firstSheet="5" activeTab="7"/>
  </bookViews>
  <sheets>
    <sheet name="1it" sheetId="2" r:id="rId1"/>
    <sheet name="50it" sheetId="3" r:id="rId2"/>
    <sheet name="100it" sheetId="4" r:id="rId3"/>
    <sheet name="200it" sheetId="5" r:id="rId4"/>
    <sheet name="binario-seq" sheetId="6" r:id="rId5"/>
    <sheet name="seq-par" sheetId="7" r:id="rId6"/>
    <sheet name="paralelos" sheetId="8" r:id="rId7"/>
    <sheet name="nuevo" sheetId="9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6" i="9" l="1"/>
  <c r="P47" i="9"/>
  <c r="P48" i="9"/>
  <c r="O46" i="9"/>
  <c r="O47" i="9"/>
  <c r="O48" i="9"/>
  <c r="N46" i="9"/>
  <c r="N47" i="9"/>
  <c r="N48" i="9"/>
  <c r="M46" i="9"/>
  <c r="M47" i="9"/>
  <c r="M48" i="9"/>
  <c r="L46" i="9"/>
  <c r="L47" i="9"/>
  <c r="L48" i="9"/>
  <c r="P45" i="9"/>
  <c r="O45" i="9"/>
  <c r="N45" i="9"/>
  <c r="M45" i="9"/>
  <c r="L45" i="9"/>
  <c r="P25" i="9"/>
  <c r="P26" i="9"/>
  <c r="P27" i="9"/>
  <c r="P24" i="9"/>
  <c r="O25" i="9"/>
  <c r="O26" i="9"/>
  <c r="O27" i="9"/>
  <c r="O24" i="9"/>
  <c r="N25" i="9"/>
  <c r="N26" i="9"/>
  <c r="N27" i="9"/>
  <c r="N24" i="9"/>
  <c r="M25" i="9"/>
  <c r="M26" i="9"/>
  <c r="M27" i="9"/>
  <c r="M24" i="9"/>
  <c r="L25" i="9"/>
  <c r="L26" i="9"/>
  <c r="L27" i="9"/>
  <c r="L24" i="9"/>
  <c r="P4" i="9"/>
  <c r="P5" i="9"/>
  <c r="P6" i="9"/>
  <c r="P3" i="9"/>
  <c r="O4" i="9"/>
  <c r="O5" i="9"/>
  <c r="O6" i="9"/>
  <c r="O3" i="9"/>
  <c r="N4" i="9"/>
  <c r="N5" i="9"/>
  <c r="N6" i="9"/>
  <c r="N3" i="9"/>
  <c r="M4" i="9"/>
  <c r="M5" i="9"/>
  <c r="M6" i="9"/>
  <c r="M3" i="9"/>
  <c r="L4" i="9"/>
  <c r="L5" i="9"/>
  <c r="L6" i="9"/>
  <c r="L3" i="9"/>
  <c r="U41" i="7" l="1"/>
  <c r="U42" i="7"/>
  <c r="U43" i="7"/>
  <c r="U40" i="7"/>
  <c r="T41" i="7"/>
  <c r="T42" i="7"/>
  <c r="T43" i="7"/>
  <c r="T40" i="7"/>
  <c r="S41" i="7"/>
  <c r="S42" i="7"/>
  <c r="S43" i="7"/>
  <c r="S40" i="7"/>
  <c r="R41" i="7"/>
  <c r="R42" i="7"/>
  <c r="R43" i="7"/>
  <c r="R40" i="7"/>
  <c r="Q41" i="7"/>
  <c r="Q42" i="7"/>
  <c r="Q43" i="7"/>
  <c r="Q40" i="7"/>
  <c r="U23" i="7"/>
  <c r="U24" i="7"/>
  <c r="U25" i="7"/>
  <c r="U22" i="7"/>
  <c r="T23" i="7"/>
  <c r="T24" i="7"/>
  <c r="T25" i="7"/>
  <c r="T22" i="7"/>
  <c r="S23" i="7"/>
  <c r="S24" i="7"/>
  <c r="S25" i="7"/>
  <c r="S22" i="7"/>
  <c r="R23" i="7"/>
  <c r="R24" i="7"/>
  <c r="R25" i="7"/>
  <c r="R22" i="7"/>
  <c r="Q23" i="7"/>
  <c r="Q24" i="7"/>
  <c r="Q25" i="7"/>
  <c r="Q22" i="7"/>
  <c r="U5" i="7"/>
  <c r="U6" i="7"/>
  <c r="U7" i="7"/>
  <c r="U4" i="7"/>
  <c r="T5" i="7"/>
  <c r="T6" i="7"/>
  <c r="T7" i="7"/>
  <c r="T4" i="7"/>
  <c r="S5" i="7"/>
  <c r="S6" i="7"/>
  <c r="S7" i="7"/>
  <c r="S4" i="7"/>
  <c r="R7" i="7"/>
  <c r="R5" i="7"/>
  <c r="R6" i="7"/>
  <c r="R4" i="7"/>
  <c r="Q7" i="7"/>
  <c r="Q6" i="7"/>
  <c r="Q5" i="7"/>
  <c r="Q4" i="7"/>
  <c r="M35" i="5" l="1"/>
  <c r="O35" i="4" l="1"/>
  <c r="O13" i="2"/>
  <c r="M13" i="2"/>
  <c r="L35" i="5" l="1"/>
  <c r="N35" i="5"/>
  <c r="O35" i="5"/>
  <c r="P35" i="5"/>
  <c r="Q35" i="5"/>
  <c r="L24" i="5"/>
  <c r="M24" i="5"/>
  <c r="N24" i="5"/>
  <c r="O24" i="5"/>
  <c r="P24" i="5"/>
  <c r="Q24" i="5"/>
  <c r="L13" i="5"/>
  <c r="M13" i="5"/>
  <c r="N13" i="5"/>
  <c r="O13" i="5"/>
  <c r="P13" i="5"/>
  <c r="Q13" i="5"/>
  <c r="L35" i="4"/>
  <c r="M35" i="4"/>
  <c r="N35" i="4"/>
  <c r="P35" i="4"/>
  <c r="Q35" i="4"/>
  <c r="L24" i="4"/>
  <c r="M24" i="4"/>
  <c r="N24" i="4"/>
  <c r="O24" i="4"/>
  <c r="P24" i="4"/>
  <c r="Q24" i="4"/>
  <c r="L13" i="4"/>
  <c r="M13" i="4"/>
  <c r="N13" i="4"/>
  <c r="O13" i="4"/>
  <c r="P13" i="4"/>
  <c r="Q13" i="4"/>
  <c r="L35" i="3"/>
  <c r="M35" i="3"/>
  <c r="N35" i="3"/>
  <c r="O35" i="3"/>
  <c r="P35" i="3"/>
  <c r="Q35" i="3"/>
  <c r="L24" i="3"/>
  <c r="M24" i="3"/>
  <c r="N24" i="3"/>
  <c r="O24" i="3"/>
  <c r="P24" i="3"/>
  <c r="Q24" i="3"/>
  <c r="L13" i="3"/>
  <c r="M13" i="3"/>
  <c r="N13" i="3"/>
  <c r="O13" i="3"/>
  <c r="P13" i="3"/>
  <c r="Q13" i="3"/>
  <c r="L35" i="2"/>
  <c r="M35" i="2"/>
  <c r="N35" i="2"/>
  <c r="O35" i="2"/>
  <c r="P35" i="2"/>
  <c r="Q35" i="2"/>
  <c r="L24" i="2"/>
  <c r="M24" i="2"/>
  <c r="N24" i="2"/>
  <c r="O24" i="2"/>
  <c r="P24" i="2"/>
  <c r="Q24" i="2"/>
  <c r="Q13" i="2"/>
  <c r="L13" i="2"/>
  <c r="N13" i="2"/>
  <c r="P13" i="2"/>
  <c r="J13" i="3"/>
  <c r="H24" i="3"/>
  <c r="K35" i="4"/>
  <c r="K24" i="4"/>
  <c r="K13" i="4"/>
  <c r="K35" i="5"/>
  <c r="J35" i="5"/>
  <c r="I35" i="5"/>
  <c r="H35" i="5"/>
  <c r="G35" i="5"/>
  <c r="K24" i="5"/>
  <c r="J24" i="5"/>
  <c r="I24" i="5"/>
  <c r="H24" i="5"/>
  <c r="G24" i="5"/>
  <c r="K13" i="5"/>
  <c r="J13" i="5"/>
  <c r="I13" i="5"/>
  <c r="H13" i="5"/>
  <c r="G13" i="5"/>
  <c r="J35" i="4"/>
  <c r="I35" i="4"/>
  <c r="H35" i="4"/>
  <c r="G35" i="4"/>
  <c r="J24" i="4"/>
  <c r="I24" i="4"/>
  <c r="H24" i="4"/>
  <c r="G24" i="4"/>
  <c r="J13" i="4"/>
  <c r="I13" i="4"/>
  <c r="H13" i="4"/>
  <c r="G13" i="4"/>
  <c r="G35" i="3"/>
  <c r="H35" i="3"/>
  <c r="I35" i="3"/>
  <c r="J35" i="3"/>
  <c r="K35" i="3"/>
  <c r="K24" i="3"/>
  <c r="G24" i="3"/>
  <c r="I24" i="3"/>
  <c r="J24" i="3"/>
  <c r="G13" i="3"/>
  <c r="H13" i="3"/>
  <c r="I13" i="3"/>
  <c r="K13" i="3"/>
  <c r="K35" i="2"/>
  <c r="G35" i="2"/>
  <c r="H35" i="2"/>
  <c r="I35" i="2"/>
  <c r="J35" i="2"/>
  <c r="G24" i="2"/>
  <c r="H24" i="2"/>
  <c r="I24" i="2"/>
  <c r="J24" i="2"/>
  <c r="K24" i="2"/>
  <c r="G13" i="2"/>
  <c r="H13" i="2"/>
  <c r="I13" i="2"/>
  <c r="J13" i="2"/>
  <c r="K13" i="2"/>
  <c r="F35" i="3" l="1"/>
  <c r="F35" i="4"/>
  <c r="F35" i="5"/>
  <c r="E35" i="5"/>
  <c r="F24" i="5"/>
  <c r="E24" i="5"/>
  <c r="F13" i="5"/>
  <c r="E13" i="5"/>
  <c r="E35" i="4"/>
  <c r="F24" i="4"/>
  <c r="E24" i="4"/>
  <c r="F13" i="4"/>
  <c r="E13" i="4"/>
  <c r="E35" i="3"/>
  <c r="F24" i="3"/>
  <c r="E24" i="3"/>
  <c r="F13" i="3"/>
  <c r="E13" i="3"/>
  <c r="F35" i="2"/>
  <c r="E35" i="2"/>
  <c r="F24" i="2"/>
  <c r="E24" i="2"/>
  <c r="F13" i="2"/>
  <c r="E13" i="2"/>
</calcChain>
</file>

<file path=xl/sharedStrings.xml><?xml version="1.0" encoding="utf-8"?>
<sst xmlns="http://schemas.openxmlformats.org/spreadsheetml/2006/main" count="885" uniqueCount="29">
  <si>
    <t> </t>
  </si>
  <si>
    <t>Asteroides</t>
  </si>
  <si>
    <t>Iteraciones</t>
  </si>
  <si>
    <t>Planetas</t>
  </si>
  <si>
    <t>Semilla</t>
  </si>
  <si>
    <t>Time profe</t>
  </si>
  <si>
    <t>Time seq</t>
  </si>
  <si>
    <t>(s)</t>
  </si>
  <si>
    <t>Time 1 hilo</t>
  </si>
  <si>
    <t>Time 2 hilos</t>
  </si>
  <si>
    <t>Time 4 hilos</t>
  </si>
  <si>
    <t>Time 8 hilos</t>
  </si>
  <si>
    <t>Time 16</t>
  </si>
  <si>
    <t>hilos (s)</t>
  </si>
  <si>
    <t>static</t>
  </si>
  <si>
    <t>4 hilos (s)</t>
  </si>
  <si>
    <t>8 hilos (s)</t>
  </si>
  <si>
    <t>dynamic</t>
  </si>
  <si>
    <t>guided</t>
  </si>
  <si>
    <t>Speedup</t>
  </si>
  <si>
    <t>Speedup 1</t>
  </si>
  <si>
    <t>Speedup 2</t>
  </si>
  <si>
    <t>Speedup 4</t>
  </si>
  <si>
    <t>Speedup 8</t>
  </si>
  <si>
    <t>Speedup 16</t>
  </si>
  <si>
    <t>Time 2 hilo</t>
  </si>
  <si>
    <t>Time 4 hilo</t>
  </si>
  <si>
    <t>Time 8 hilo</t>
  </si>
  <si>
    <t>Time 16 hilo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</si>
</sst>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u/>
      <sz val="11"/>
      <color theme="1"/>
      <name val="Calibri"/>
      <family val="2"/>
      <charset val="1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3" xfId="0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1" fillId="6" borderId="4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5" borderId="3" xfId="0" applyFont="1" applyFill="1" applyBorder="1" applyAlignment="1">
      <alignment wrapText="1"/>
    </xf>
    <xf numFmtId="0" fontId="1" fillId="7" borderId="2" xfId="0" applyFont="1" applyFill="1" applyBorder="1" applyAlignment="1">
      <alignment wrapText="1"/>
    </xf>
    <xf numFmtId="0" fontId="1" fillId="7" borderId="3" xfId="0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1" fillId="6" borderId="2" xfId="0" applyFont="1" applyFill="1" applyBorder="1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</a:t>
            </a:r>
            <a:r>
              <a:rPr lang="es-ES" baseline="0"/>
              <a:t> ejecución con 250 asteriores, 250 planetas y 2000 de semilla</a:t>
            </a:r>
            <a:endParaRPr lang="es-ES"/>
          </a:p>
        </c:rich>
      </c:tx>
      <c:layout>
        <c:manualLayout>
          <c:xMode val="edge"/>
          <c:yMode val="edge"/>
          <c:x val="0.161201224846894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nateroids2018-base_v2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'binario-seq'!$B$20:$B$23</c:f>
              <c:numCache>
                <c:formatCode>General</c:formatCod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'binario-seq'!$E$20:$E$23</c:f>
              <c:numCache>
                <c:formatCode>General</c:formatCode>
                <c:ptCount val="4"/>
                <c:pt idx="0">
                  <c:v>0.4672</c:v>
                </c:pt>
                <c:pt idx="1">
                  <c:v>21.416399999999999</c:v>
                </c:pt>
                <c:pt idx="2">
                  <c:v>42.881700000000002</c:v>
                </c:pt>
                <c:pt idx="3">
                  <c:v>85.702299999999994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14-456E-AADC-BA73F92409E3}"/>
            </c:ext>
          </c:extLst>
        </c:ser>
        <c:ser>
          <c:idx val="1"/>
          <c:order val="1"/>
          <c:tx>
            <c:v>nasteriods-seq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'binario-seq'!$B$20:$B$23</c:f>
              <c:numCache>
                <c:formatCode>General</c:formatCod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'binario-seq'!$F$20:$F$23</c:f>
              <c:numCache>
                <c:formatCode>General</c:formatCode>
                <c:ptCount val="4"/>
                <c:pt idx="0">
                  <c:v>3.9E-2</c:v>
                </c:pt>
                <c:pt idx="1">
                  <c:v>0.371</c:v>
                </c:pt>
                <c:pt idx="2">
                  <c:v>0.69</c:v>
                </c:pt>
                <c:pt idx="3">
                  <c:v>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14-456E-AADC-BA73F9240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867919"/>
        <c:axId val="221113007"/>
      </c:lineChart>
      <c:catAx>
        <c:axId val="63786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1113007"/>
        <c:crosses val="autoZero"/>
        <c:auto val="1"/>
        <c:lblAlgn val="ctr"/>
        <c:lblOffset val="100"/>
        <c:noMultiLvlLbl val="0"/>
      </c:catAx>
      <c:valAx>
        <c:axId val="22111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786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Speedup</a:t>
            </a:r>
            <a:r>
              <a:rPr lang="es-ES" baseline="0"/>
              <a:t> de 200 asteroides, 50 planetas y 2000 de semilla</a:t>
            </a:r>
          </a:p>
          <a:p>
            <a:pPr>
              <a:defRPr/>
            </a:pPr>
            <a:r>
              <a:rPr lang="es-ES" b="1" baseline="0"/>
              <a:t>Tiempo (s) vs Iteraciones (nº)</a:t>
            </a:r>
            <a:endParaRPr lang="es-E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hilo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'seq-par'!$B$3:$B$6</c:f>
              <c:numCache>
                <c:formatCode>General</c:formatCod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'seq-par'!$Q$4:$Q$7</c:f>
              <c:numCache>
                <c:formatCode>General</c:formatCode>
                <c:ptCount val="4"/>
                <c:pt idx="0">
                  <c:v>1.08</c:v>
                </c:pt>
                <c:pt idx="1">
                  <c:v>0.76653944020356224</c:v>
                </c:pt>
                <c:pt idx="2">
                  <c:v>0.73894883397145839</c:v>
                </c:pt>
                <c:pt idx="3">
                  <c:v>0.72795600366636115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91-4E3C-A123-28C0F828799B}"/>
            </c:ext>
          </c:extLst>
        </c:ser>
        <c:ser>
          <c:idx val="1"/>
          <c:order val="1"/>
          <c:tx>
            <c:v>2 hilos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'seq-par'!$B$3:$B$6</c:f>
              <c:numCache>
                <c:formatCode>General</c:formatCod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'seq-par'!$R$4:$R$7</c:f>
              <c:numCache>
                <c:formatCode>General</c:formatCode>
                <c:ptCount val="4"/>
                <c:pt idx="0">
                  <c:v>1.1626794258373205</c:v>
                </c:pt>
                <c:pt idx="1">
                  <c:v>0.73971761817065684</c:v>
                </c:pt>
                <c:pt idx="2">
                  <c:v>0.69085584119752674</c:v>
                </c:pt>
                <c:pt idx="3">
                  <c:v>0.67718281036834926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91-4E3C-A123-28C0F828799B}"/>
            </c:ext>
          </c:extLst>
        </c:ser>
        <c:ser>
          <c:idx val="2"/>
          <c:order val="2"/>
          <c:tx>
            <c:v>4 hilos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'seq-par'!$B$3:$B$6</c:f>
              <c:numCache>
                <c:formatCode>General</c:formatCod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'seq-par'!$S$4:$S$7</c:f>
              <c:numCache>
                <c:formatCode>General</c:formatCode>
                <c:ptCount val="4"/>
                <c:pt idx="0">
                  <c:v>1.3278688524590163</c:v>
                </c:pt>
                <c:pt idx="1">
                  <c:v>0.81584292484766419</c:v>
                </c:pt>
                <c:pt idx="2">
                  <c:v>0.76202440775305091</c:v>
                </c:pt>
                <c:pt idx="3">
                  <c:v>0.73906569886469387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91-4E3C-A123-28C0F828799B}"/>
            </c:ext>
          </c:extLst>
        </c:ser>
        <c:ser>
          <c:idx val="3"/>
          <c:order val="3"/>
          <c:tx>
            <c:v>8 hilos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'seq-par'!$B$3:$B$6</c:f>
              <c:numCache>
                <c:formatCode>General</c:formatCod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'seq-par'!$T$4:$T$7</c:f>
              <c:numCache>
                <c:formatCode>General</c:formatCode>
                <c:ptCount val="4"/>
                <c:pt idx="0">
                  <c:v>1.2461538461538462</c:v>
                </c:pt>
                <c:pt idx="1">
                  <c:v>0.93122102009273577</c:v>
                </c:pt>
                <c:pt idx="2">
                  <c:v>0.89427127211457447</c:v>
                </c:pt>
                <c:pt idx="3">
                  <c:v>0.9383270321361058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91-4E3C-A123-28C0F828799B}"/>
            </c:ext>
          </c:extLst>
        </c:ser>
        <c:ser>
          <c:idx val="4"/>
          <c:order val="4"/>
          <c:tx>
            <c:v>16 hilos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'seq-par'!$B$3:$B$6</c:f>
              <c:numCache>
                <c:formatCode>General</c:formatCod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'seq-par'!$U$4:$U$7</c:f>
              <c:numCache>
                <c:formatCode>General</c:formatCode>
                <c:ptCount val="4"/>
                <c:pt idx="0">
                  <c:v>1.233502538071066</c:v>
                </c:pt>
                <c:pt idx="1">
                  <c:v>0.44996265870052277</c:v>
                </c:pt>
                <c:pt idx="2">
                  <c:v>0.39468302658486704</c:v>
                </c:pt>
                <c:pt idx="3">
                  <c:v>0.36228446309643281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91-4E3C-A123-28C0F8287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5390912"/>
        <c:axId val="1905438480"/>
      </c:lineChart>
      <c:catAx>
        <c:axId val="20453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5438480"/>
        <c:crosses val="autoZero"/>
        <c:auto val="1"/>
        <c:lblAlgn val="ctr"/>
        <c:lblOffset val="100"/>
        <c:noMultiLvlLbl val="0"/>
      </c:catAx>
      <c:valAx>
        <c:axId val="190543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53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Speedup</a:t>
            </a:r>
            <a:r>
              <a:rPr lang="es-ES" baseline="0"/>
              <a:t> de 250 asteroides, 250 planetas y 2000 de semilla</a:t>
            </a:r>
          </a:p>
          <a:p>
            <a:pPr>
              <a:defRPr/>
            </a:pPr>
            <a:r>
              <a:rPr lang="es-ES" b="1" baseline="0"/>
              <a:t>Tiempo (s) vs Iteraciones (nº)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hilo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'seq-par'!$B$21:$B$24</c:f>
              <c:numCache>
                <c:formatCode>General</c:formatCod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'seq-par'!$Q$22:$Q$25</c:f>
              <c:numCache>
                <c:formatCode>General</c:formatCode>
                <c:ptCount val="4"/>
                <c:pt idx="0">
                  <c:v>1.0105540897097625</c:v>
                </c:pt>
                <c:pt idx="1">
                  <c:v>0.79952038369304557</c:v>
                </c:pt>
                <c:pt idx="2">
                  <c:v>0.77916983042267784</c:v>
                </c:pt>
                <c:pt idx="3">
                  <c:v>0.78221042150680375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C6-4DCD-9800-B25B369A03AF}"/>
            </c:ext>
          </c:extLst>
        </c:ser>
        <c:ser>
          <c:idx val="1"/>
          <c:order val="1"/>
          <c:tx>
            <c:v>2 hilos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'seq-par'!$B$21:$B$24</c:f>
              <c:numCache>
                <c:formatCode>General</c:formatCod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'seq-par'!$R$22:$R$25</c:f>
              <c:numCache>
                <c:formatCode>General</c:formatCode>
                <c:ptCount val="4"/>
                <c:pt idx="0">
                  <c:v>1.1712538226299694</c:v>
                </c:pt>
                <c:pt idx="1">
                  <c:v>0.63432267884322679</c:v>
                </c:pt>
                <c:pt idx="2">
                  <c:v>0.60132825471237428</c:v>
                </c:pt>
                <c:pt idx="3">
                  <c:v>0.58212715506594859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C6-4DCD-9800-B25B369A03AF}"/>
            </c:ext>
          </c:extLst>
        </c:ser>
        <c:ser>
          <c:idx val="2"/>
          <c:order val="2"/>
          <c:tx>
            <c:v>4 hilos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'seq-par'!$B$21:$B$24</c:f>
              <c:numCache>
                <c:formatCode>General</c:formatCod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'seq-par'!$S$22:$S$25</c:f>
              <c:numCache>
                <c:formatCode>General</c:formatCode>
                <c:ptCount val="4"/>
                <c:pt idx="0">
                  <c:v>1.532</c:v>
                </c:pt>
                <c:pt idx="1">
                  <c:v>0.88811933937133714</c:v>
                </c:pt>
                <c:pt idx="2">
                  <c:v>0.84632302405498283</c:v>
                </c:pt>
                <c:pt idx="3">
                  <c:v>0.82221602009489247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C6-4DCD-9800-B25B369A03AF}"/>
            </c:ext>
          </c:extLst>
        </c:ser>
        <c:ser>
          <c:idx val="3"/>
          <c:order val="3"/>
          <c:tx>
            <c:v>8 hilos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'seq-par'!$B$21:$B$24</c:f>
              <c:numCache>
                <c:formatCode>General</c:formatCod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'seq-par'!$T$22:$T$25</c:f>
              <c:numCache>
                <c:formatCode>General</c:formatCode>
                <c:ptCount val="4"/>
                <c:pt idx="0">
                  <c:v>1.5506072874493928</c:v>
                </c:pt>
                <c:pt idx="1">
                  <c:v>1.1588460201598887</c:v>
                </c:pt>
                <c:pt idx="2">
                  <c:v>1.1916005419005224</c:v>
                </c:pt>
                <c:pt idx="3">
                  <c:v>1.1891019172552977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C6-4DCD-9800-B25B369A03AF}"/>
            </c:ext>
          </c:extLst>
        </c:ser>
        <c:ser>
          <c:idx val="4"/>
          <c:order val="4"/>
          <c:tx>
            <c:v>16 hilos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'seq-par'!$B$21:$B$24</c:f>
              <c:numCache>
                <c:formatCode>General</c:formatCod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'seq-par'!$U$22:$U$25</c:f>
              <c:numCache>
                <c:formatCode>General</c:formatCode>
                <c:ptCount val="4"/>
                <c:pt idx="0">
                  <c:v>1.4398496240601504</c:v>
                </c:pt>
                <c:pt idx="1">
                  <c:v>0.64313271604938271</c:v>
                </c:pt>
                <c:pt idx="2">
                  <c:v>0.59643514482224158</c:v>
                </c:pt>
                <c:pt idx="3">
                  <c:v>0.57351438166155644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C6-4DCD-9800-B25B369A0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162672"/>
        <c:axId val="1993353792"/>
      </c:lineChart>
      <c:catAx>
        <c:axId val="191416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3353792"/>
        <c:crosses val="autoZero"/>
        <c:auto val="1"/>
        <c:lblAlgn val="ctr"/>
        <c:lblOffset val="100"/>
        <c:noMultiLvlLbl val="0"/>
      </c:catAx>
      <c:valAx>
        <c:axId val="19933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416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Speedup</a:t>
            </a:r>
            <a:r>
              <a:rPr lang="es-ES" baseline="0"/>
              <a:t> de 450 asteroides, 550 planetas y 2000 de semilla</a:t>
            </a:r>
          </a:p>
          <a:p>
            <a:pPr>
              <a:defRPr/>
            </a:pPr>
            <a:r>
              <a:rPr lang="es-ES" b="1" baseline="0"/>
              <a:t>Tiempo (s) vs Iteraciones (nº)</a:t>
            </a:r>
            <a:endParaRPr lang="es-E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hilo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'seq-par'!$B$39:$B$42</c:f>
              <c:numCache>
                <c:formatCode>General</c:formatCod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'seq-par'!$Q$40:$Q$43</c:f>
              <c:numCache>
                <c:formatCode>General</c:formatCode>
                <c:ptCount val="4"/>
                <c:pt idx="0">
                  <c:v>0.95564127290260359</c:v>
                </c:pt>
                <c:pt idx="1">
                  <c:v>0.81820697288323196</c:v>
                </c:pt>
                <c:pt idx="2">
                  <c:v>0.8085067675738612</c:v>
                </c:pt>
                <c:pt idx="3">
                  <c:v>0.80720548918428769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12-4ABE-998D-32B09DFA013F}"/>
            </c:ext>
          </c:extLst>
        </c:ser>
        <c:ser>
          <c:idx val="1"/>
          <c:order val="1"/>
          <c:tx>
            <c:v>2 hilos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'seq-par'!$B$39:$B$42</c:f>
              <c:numCache>
                <c:formatCode>General</c:formatCod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'seq-par'!$R$40:$R$43</c:f>
              <c:numCache>
                <c:formatCode>General</c:formatCode>
                <c:ptCount val="4"/>
                <c:pt idx="0">
                  <c:v>1.3783031988873433</c:v>
                </c:pt>
                <c:pt idx="1">
                  <c:v>0.62817993520633064</c:v>
                </c:pt>
                <c:pt idx="2">
                  <c:v>0.60666703068690631</c:v>
                </c:pt>
                <c:pt idx="3">
                  <c:v>0.64970731193475084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12-4ABE-998D-32B09DFA013F}"/>
            </c:ext>
          </c:extLst>
        </c:ser>
        <c:ser>
          <c:idx val="2"/>
          <c:order val="2"/>
          <c:tx>
            <c:v>4 hilos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'seq-par'!$B$39:$B$42</c:f>
              <c:numCache>
                <c:formatCode>General</c:formatCod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'seq-par'!$S$40:$S$43</c:f>
              <c:numCache>
                <c:formatCode>General</c:formatCode>
                <c:ptCount val="4"/>
                <c:pt idx="0">
                  <c:v>1.9701789264413518</c:v>
                </c:pt>
                <c:pt idx="1">
                  <c:v>0.94389913015721005</c:v>
                </c:pt>
                <c:pt idx="2">
                  <c:v>0.8989077669902914</c:v>
                </c:pt>
                <c:pt idx="3">
                  <c:v>0.88162623539982032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12-4ABE-998D-32B09DFA013F}"/>
            </c:ext>
          </c:extLst>
        </c:ser>
        <c:ser>
          <c:idx val="3"/>
          <c:order val="3"/>
          <c:tx>
            <c:v>8 hilos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'seq-par'!$B$39:$B$42</c:f>
              <c:numCache>
                <c:formatCode>General</c:formatCod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'seq-par'!$T$40:$T$43</c:f>
              <c:numCache>
                <c:formatCode>General</c:formatCode>
                <c:ptCount val="4"/>
                <c:pt idx="0">
                  <c:v>2.0432989690721648</c:v>
                </c:pt>
                <c:pt idx="1">
                  <c:v>1.4172058471123892</c:v>
                </c:pt>
                <c:pt idx="2">
                  <c:v>1.3678670360110805</c:v>
                </c:pt>
                <c:pt idx="3">
                  <c:v>1.3521766363921077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12-4ABE-998D-32B09DFA013F}"/>
            </c:ext>
          </c:extLst>
        </c:ser>
        <c:ser>
          <c:idx val="4"/>
          <c:order val="4"/>
          <c:tx>
            <c:v>16 hilos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'seq-par'!$B$39:$B$42</c:f>
              <c:numCache>
                <c:formatCode>General</c:formatCod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'seq-par'!$U$40:$U$43</c:f>
              <c:numCache>
                <c:formatCode>General</c:formatCode>
                <c:ptCount val="4"/>
                <c:pt idx="0">
                  <c:v>2.2120535714285712</c:v>
                </c:pt>
                <c:pt idx="1">
                  <c:v>1.0834478336539344</c:v>
                </c:pt>
                <c:pt idx="2">
                  <c:v>1.0312325969927605</c:v>
                </c:pt>
                <c:pt idx="3">
                  <c:v>1.009280471270279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12-4ABE-998D-32B09DFA0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5384256"/>
        <c:axId val="2043501232"/>
      </c:lineChart>
      <c:catAx>
        <c:axId val="204538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3501232"/>
        <c:crosses val="autoZero"/>
        <c:auto val="1"/>
        <c:lblAlgn val="ctr"/>
        <c:lblOffset val="100"/>
        <c:noMultiLvlLbl val="0"/>
      </c:catAx>
      <c:valAx>
        <c:axId val="204350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538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</a:t>
            </a:r>
            <a:r>
              <a:rPr lang="es-ES" baseline="0"/>
              <a:t> ejecución con 250 asteroides, 250 planetas y 2000 de semilla</a:t>
            </a:r>
          </a:p>
          <a:p>
            <a:pPr>
              <a:defRPr/>
            </a:pPr>
            <a:r>
              <a:rPr lang="es-ES" b="1" baseline="0"/>
              <a:t>Tiempo vs Tipo de ejecución</a:t>
            </a:r>
            <a:endParaRPr lang="es-E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iteración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6"/>
              <c:pt idx="0">
                <c:v>Seq</c:v>
              </c:pt>
              <c:pt idx="1">
                <c:v>Par 1 hilo</c:v>
              </c:pt>
              <c:pt idx="2">
                <c:v>Par 2 hilos</c:v>
              </c:pt>
              <c:pt idx="3">
                <c:v>Par 4 hilos</c:v>
              </c:pt>
              <c:pt idx="4">
                <c:v>Par 8 hilos</c:v>
              </c:pt>
              <c:pt idx="5">
                <c:v>Par 16 hilos</c:v>
              </c:pt>
            </c:strLit>
          </c:cat>
          <c:val>
            <c:numRef>
              <c:f>'seq-par'!$E$21:$J$21</c:f>
              <c:numCache>
                <c:formatCode>General</c:formatCode>
                <c:ptCount val="6"/>
                <c:pt idx="0">
                  <c:v>3.8300000000000001E-2</c:v>
                </c:pt>
                <c:pt idx="1">
                  <c:v>3.7900000000000003E-2</c:v>
                </c:pt>
                <c:pt idx="2">
                  <c:v>3.27E-2</c:v>
                </c:pt>
                <c:pt idx="3">
                  <c:v>2.5000000000000001E-2</c:v>
                </c:pt>
                <c:pt idx="4">
                  <c:v>2.47E-2</c:v>
                </c:pt>
                <c:pt idx="5">
                  <c:v>2.6599999999999999E-2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D-4928-AE69-9ABB3FF09666}"/>
            </c:ext>
          </c:extLst>
        </c:ser>
        <c:ser>
          <c:idx val="1"/>
          <c:order val="1"/>
          <c:tx>
            <c:v>50 iteraciones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6"/>
              <c:pt idx="0">
                <c:v>Seq</c:v>
              </c:pt>
              <c:pt idx="1">
                <c:v>Par 1 hilo</c:v>
              </c:pt>
              <c:pt idx="2">
                <c:v>Par 2 hilos</c:v>
              </c:pt>
              <c:pt idx="3">
                <c:v>Par 4 hilos</c:v>
              </c:pt>
              <c:pt idx="4">
                <c:v>Par 8 hilos</c:v>
              </c:pt>
              <c:pt idx="5">
                <c:v>Par 16 hilos</c:v>
              </c:pt>
            </c:strLit>
          </c:cat>
          <c:val>
            <c:numRef>
              <c:f>'seq-par'!$E$22:$J$22</c:f>
              <c:numCache>
                <c:formatCode>General</c:formatCode>
                <c:ptCount val="6"/>
                <c:pt idx="0">
                  <c:v>0.33339999999999997</c:v>
                </c:pt>
                <c:pt idx="1">
                  <c:v>0.41699999999999998</c:v>
                </c:pt>
                <c:pt idx="2">
                  <c:v>0.52559999999999996</c:v>
                </c:pt>
                <c:pt idx="3">
                  <c:v>0.37540000000000001</c:v>
                </c:pt>
                <c:pt idx="4">
                  <c:v>0.28770000000000001</c:v>
                </c:pt>
                <c:pt idx="5">
                  <c:v>0.51839999999999997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6D-4928-AE69-9ABB3FF09666}"/>
            </c:ext>
          </c:extLst>
        </c:ser>
        <c:ser>
          <c:idx val="2"/>
          <c:order val="2"/>
          <c:tx>
            <c:v>100 iteraciones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6"/>
              <c:pt idx="0">
                <c:v>Seq</c:v>
              </c:pt>
              <c:pt idx="1">
                <c:v>Par 1 hilo</c:v>
              </c:pt>
              <c:pt idx="2">
                <c:v>Par 2 hilos</c:v>
              </c:pt>
              <c:pt idx="3">
                <c:v>Par 4 hilos</c:v>
              </c:pt>
              <c:pt idx="4">
                <c:v>Par 8 hilos</c:v>
              </c:pt>
              <c:pt idx="5">
                <c:v>Par 16 hilos</c:v>
              </c:pt>
            </c:strLit>
          </c:cat>
          <c:val>
            <c:numRef>
              <c:f>'seq-par'!$E$23:$J$23</c:f>
              <c:numCache>
                <c:formatCode>General</c:formatCode>
                <c:ptCount val="6"/>
                <c:pt idx="0">
                  <c:v>0.61570000000000003</c:v>
                </c:pt>
                <c:pt idx="1">
                  <c:v>0.79020000000000001</c:v>
                </c:pt>
                <c:pt idx="2">
                  <c:v>1.0239</c:v>
                </c:pt>
                <c:pt idx="3">
                  <c:v>0.72750000000000004</c:v>
                </c:pt>
                <c:pt idx="4">
                  <c:v>0.51670000000000005</c:v>
                </c:pt>
                <c:pt idx="5">
                  <c:v>1.0323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6D-4928-AE69-9ABB3FF09666}"/>
            </c:ext>
          </c:extLst>
        </c:ser>
        <c:ser>
          <c:idx val="3"/>
          <c:order val="3"/>
          <c:tx>
            <c:v>200 iteraciones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6"/>
              <c:pt idx="0">
                <c:v>Seq</c:v>
              </c:pt>
              <c:pt idx="1">
                <c:v>Par 1 hilo</c:v>
              </c:pt>
              <c:pt idx="2">
                <c:v>Par 2 hilos</c:v>
              </c:pt>
              <c:pt idx="3">
                <c:v>Par 4 hilos</c:v>
              </c:pt>
              <c:pt idx="4">
                <c:v>Par 8 hilos</c:v>
              </c:pt>
              <c:pt idx="5">
                <c:v>Par 16 hilos</c:v>
              </c:pt>
            </c:strLit>
          </c:cat>
          <c:val>
            <c:numRef>
              <c:f>'seq-par'!$E$24:$J$24</c:f>
              <c:numCache>
                <c:formatCode>General</c:formatCode>
                <c:ptCount val="6"/>
                <c:pt idx="0">
                  <c:v>1.1783999999999999</c:v>
                </c:pt>
                <c:pt idx="1">
                  <c:v>1.5065</c:v>
                </c:pt>
                <c:pt idx="2">
                  <c:v>2.0243000000000002</c:v>
                </c:pt>
                <c:pt idx="3">
                  <c:v>1.4332</c:v>
                </c:pt>
                <c:pt idx="4">
                  <c:v>0.99099999999999999</c:v>
                </c:pt>
                <c:pt idx="5">
                  <c:v>2.0547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6D-4928-AE69-9ABB3FF09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239200"/>
        <c:axId val="1997281648"/>
      </c:lineChart>
      <c:catAx>
        <c:axId val="191023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7281648"/>
        <c:crosses val="autoZero"/>
        <c:auto val="1"/>
        <c:lblAlgn val="ctr"/>
        <c:lblOffset val="100"/>
        <c:noMultiLvlLbl val="0"/>
      </c:catAx>
      <c:valAx>
        <c:axId val="19972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023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ejecución con 450 asteroides, 550 planetas</a:t>
            </a:r>
            <a:r>
              <a:rPr lang="es-ES" baseline="0"/>
              <a:t> y 2000 de semilla</a:t>
            </a:r>
          </a:p>
          <a:p>
            <a:pPr>
              <a:defRPr/>
            </a:pPr>
            <a:r>
              <a:rPr lang="es-ES" b="1" baseline="0"/>
              <a:t>Tiempo vs Tipo de ejecución</a:t>
            </a:r>
            <a:endParaRPr lang="es-E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iteración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6"/>
              <c:pt idx="0">
                <c:v>Seq</c:v>
              </c:pt>
              <c:pt idx="1">
                <c:v>Par 1 hilo</c:v>
              </c:pt>
              <c:pt idx="2">
                <c:v>Par 2 hilos</c:v>
              </c:pt>
              <c:pt idx="3">
                <c:v>Par 4 hilos</c:v>
              </c:pt>
              <c:pt idx="4">
                <c:v>Par 8 hilos</c:v>
              </c:pt>
              <c:pt idx="5">
                <c:v>Par 16 hilos</c:v>
              </c:pt>
            </c:strLit>
          </c:cat>
          <c:val>
            <c:numRef>
              <c:f>'seq-par'!$E$39:$J$39</c:f>
              <c:numCache>
                <c:formatCode>General</c:formatCode>
                <c:ptCount val="6"/>
                <c:pt idx="0">
                  <c:v>9.9099999999999994E-2</c:v>
                </c:pt>
                <c:pt idx="1">
                  <c:v>0.1037</c:v>
                </c:pt>
                <c:pt idx="2">
                  <c:v>7.1900000000000006E-2</c:v>
                </c:pt>
                <c:pt idx="3">
                  <c:v>5.0299999999999997E-2</c:v>
                </c:pt>
                <c:pt idx="4">
                  <c:v>4.8500000000000001E-2</c:v>
                </c:pt>
                <c:pt idx="5">
                  <c:v>4.48E-2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3B-40E2-A260-3D520A1A1246}"/>
            </c:ext>
          </c:extLst>
        </c:ser>
        <c:ser>
          <c:idx val="1"/>
          <c:order val="1"/>
          <c:tx>
            <c:v>50 iteraciones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6"/>
              <c:pt idx="0">
                <c:v>Seq</c:v>
              </c:pt>
              <c:pt idx="1">
                <c:v>Par 1 hilo</c:v>
              </c:pt>
              <c:pt idx="2">
                <c:v>Par 2 hilos</c:v>
              </c:pt>
              <c:pt idx="3">
                <c:v>Par 4 hilos</c:v>
              </c:pt>
              <c:pt idx="4">
                <c:v>Par 8 hilos</c:v>
              </c:pt>
              <c:pt idx="5">
                <c:v>Par 16 hilos</c:v>
              </c:pt>
            </c:strLit>
          </c:cat>
          <c:val>
            <c:numRef>
              <c:f>'seq-par'!$E$40:$J$40</c:f>
              <c:numCache>
                <c:formatCode>General</c:formatCode>
                <c:ptCount val="6"/>
                <c:pt idx="0">
                  <c:v>1.1828000000000001</c:v>
                </c:pt>
                <c:pt idx="1">
                  <c:v>1.4456</c:v>
                </c:pt>
                <c:pt idx="2">
                  <c:v>1.8829</c:v>
                </c:pt>
                <c:pt idx="3">
                  <c:v>1.2531000000000001</c:v>
                </c:pt>
                <c:pt idx="4">
                  <c:v>0.83460000000000001</c:v>
                </c:pt>
                <c:pt idx="5">
                  <c:v>1.0916999999999999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3B-40E2-A260-3D520A1A1246}"/>
            </c:ext>
          </c:extLst>
        </c:ser>
        <c:ser>
          <c:idx val="2"/>
          <c:order val="2"/>
          <c:tx>
            <c:v>100 iteraciones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6"/>
              <c:pt idx="0">
                <c:v>Seq</c:v>
              </c:pt>
              <c:pt idx="1">
                <c:v>Par 1 hilo</c:v>
              </c:pt>
              <c:pt idx="2">
                <c:v>Par 2 hilos</c:v>
              </c:pt>
              <c:pt idx="3">
                <c:v>Par 4 hilos</c:v>
              </c:pt>
              <c:pt idx="4">
                <c:v>Par 8 hilos</c:v>
              </c:pt>
              <c:pt idx="5">
                <c:v>Par 16 hilos</c:v>
              </c:pt>
            </c:strLit>
          </c:cat>
          <c:val>
            <c:numRef>
              <c:f>'seq-par'!$E$41:$J$41</c:f>
              <c:numCache>
                <c:formatCode>General</c:formatCode>
                <c:ptCount val="6"/>
                <c:pt idx="0">
                  <c:v>2.2221000000000002</c:v>
                </c:pt>
                <c:pt idx="1">
                  <c:v>2.7484000000000002</c:v>
                </c:pt>
                <c:pt idx="2">
                  <c:v>3.6627999999999998</c:v>
                </c:pt>
                <c:pt idx="3">
                  <c:v>2.472</c:v>
                </c:pt>
                <c:pt idx="4">
                  <c:v>1.6245000000000001</c:v>
                </c:pt>
                <c:pt idx="5">
                  <c:v>2.1547999999999998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3B-40E2-A260-3D520A1A1246}"/>
            </c:ext>
          </c:extLst>
        </c:ser>
        <c:ser>
          <c:idx val="3"/>
          <c:order val="3"/>
          <c:tx>
            <c:v>200 iteraciones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6"/>
              <c:pt idx="0">
                <c:v>Seq</c:v>
              </c:pt>
              <c:pt idx="1">
                <c:v>Par 1 hilo</c:v>
              </c:pt>
              <c:pt idx="2">
                <c:v>Par 2 hilos</c:v>
              </c:pt>
              <c:pt idx="3">
                <c:v>Par 4 hilos</c:v>
              </c:pt>
              <c:pt idx="4">
                <c:v>Par 8 hilos</c:v>
              </c:pt>
              <c:pt idx="5">
                <c:v>Par 16 hilos</c:v>
              </c:pt>
            </c:strLit>
          </c:cat>
          <c:val>
            <c:numRef>
              <c:f>'seq-par'!$E$42:$J$42</c:f>
              <c:numCache>
                <c:formatCode>General</c:formatCode>
                <c:ptCount val="6"/>
                <c:pt idx="0">
                  <c:v>4.3174999999999999</c:v>
                </c:pt>
                <c:pt idx="1">
                  <c:v>5.3487</c:v>
                </c:pt>
                <c:pt idx="2">
                  <c:v>6.6452999999999998</c:v>
                </c:pt>
                <c:pt idx="3">
                  <c:v>4.8971999999999998</c:v>
                </c:pt>
                <c:pt idx="4">
                  <c:v>3.1930000000000001</c:v>
                </c:pt>
                <c:pt idx="5">
                  <c:v>4.2778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3B-40E2-A260-3D520A1A1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5482176"/>
        <c:axId val="1993367616"/>
      </c:lineChart>
      <c:catAx>
        <c:axId val="205548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3367616"/>
        <c:crosses val="autoZero"/>
        <c:auto val="1"/>
        <c:lblAlgn val="ctr"/>
        <c:lblOffset val="100"/>
        <c:noMultiLvlLbl val="0"/>
      </c:catAx>
      <c:valAx>
        <c:axId val="199336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548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Speedup</a:t>
            </a:r>
            <a:r>
              <a:rPr lang="es-ES" baseline="0"/>
              <a:t> de 200 asteroides, 50 planetas y 2000 de semilla</a:t>
            </a:r>
          </a:p>
          <a:p>
            <a:pPr>
              <a:defRPr/>
            </a:pPr>
            <a:r>
              <a:rPr lang="es-ES" b="1" baseline="0"/>
              <a:t>Tiempo (s) vs Hilos (nº)</a:t>
            </a:r>
            <a:endParaRPr lang="es-E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iteración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strLit>
          </c:cat>
          <c:val>
            <c:numRef>
              <c:f>'seq-par'!$Q$4:$U$4</c:f>
              <c:numCache>
                <c:formatCode>General</c:formatCode>
                <c:ptCount val="5"/>
                <c:pt idx="0">
                  <c:v>1.08</c:v>
                </c:pt>
                <c:pt idx="1">
                  <c:v>1.1626794258373205</c:v>
                </c:pt>
                <c:pt idx="2">
                  <c:v>1.3278688524590163</c:v>
                </c:pt>
                <c:pt idx="3">
                  <c:v>1.2461538461538462</c:v>
                </c:pt>
                <c:pt idx="4">
                  <c:v>1.233502538071066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A-4DD7-8A45-A72CC82E18C1}"/>
            </c:ext>
          </c:extLst>
        </c:ser>
        <c:ser>
          <c:idx val="1"/>
          <c:order val="1"/>
          <c:tx>
            <c:v>50 iteraciones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strLit>
          </c:cat>
          <c:val>
            <c:numRef>
              <c:f>'seq-par'!$Q$5:$U$5</c:f>
              <c:numCache>
                <c:formatCode>General</c:formatCode>
                <c:ptCount val="5"/>
                <c:pt idx="0">
                  <c:v>0.76653944020356224</c:v>
                </c:pt>
                <c:pt idx="1">
                  <c:v>0.73971761817065684</c:v>
                </c:pt>
                <c:pt idx="2">
                  <c:v>0.81584292484766419</c:v>
                </c:pt>
                <c:pt idx="3">
                  <c:v>0.93122102009273577</c:v>
                </c:pt>
                <c:pt idx="4">
                  <c:v>0.44996265870052277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7A-4DD7-8A45-A72CC82E18C1}"/>
            </c:ext>
          </c:extLst>
        </c:ser>
        <c:ser>
          <c:idx val="2"/>
          <c:order val="2"/>
          <c:tx>
            <c:v>100 iteraciones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strLit>
          </c:cat>
          <c:val>
            <c:numRef>
              <c:f>'seq-par'!$Q$6:$U$6</c:f>
              <c:numCache>
                <c:formatCode>General</c:formatCode>
                <c:ptCount val="5"/>
                <c:pt idx="0">
                  <c:v>0.73894883397145839</c:v>
                </c:pt>
                <c:pt idx="1">
                  <c:v>0.69085584119752674</c:v>
                </c:pt>
                <c:pt idx="2">
                  <c:v>0.76202440775305091</c:v>
                </c:pt>
                <c:pt idx="3">
                  <c:v>0.89427127211457447</c:v>
                </c:pt>
                <c:pt idx="4">
                  <c:v>0.39468302658486704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7A-4DD7-8A45-A72CC82E18C1}"/>
            </c:ext>
          </c:extLst>
        </c:ser>
        <c:ser>
          <c:idx val="3"/>
          <c:order val="3"/>
          <c:tx>
            <c:v>200 iteraciones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strLit>
          </c:cat>
          <c:val>
            <c:numRef>
              <c:f>'seq-par'!$Q$7:$U$7</c:f>
              <c:numCache>
                <c:formatCode>General</c:formatCode>
                <c:ptCount val="5"/>
                <c:pt idx="0">
                  <c:v>0.72795600366636115</c:v>
                </c:pt>
                <c:pt idx="1">
                  <c:v>0.67718281036834926</c:v>
                </c:pt>
                <c:pt idx="2">
                  <c:v>0.73906569886469387</c:v>
                </c:pt>
                <c:pt idx="3">
                  <c:v>0.9383270321361058</c:v>
                </c:pt>
                <c:pt idx="4">
                  <c:v>0.36228446309643281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7A-4DD7-8A45-A72CC82E1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547759"/>
        <c:axId val="756505295"/>
      </c:lineChart>
      <c:catAx>
        <c:axId val="75754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6505295"/>
        <c:crosses val="autoZero"/>
        <c:auto val="1"/>
        <c:lblAlgn val="ctr"/>
        <c:lblOffset val="100"/>
        <c:noMultiLvlLbl val="0"/>
      </c:catAx>
      <c:valAx>
        <c:axId val="75650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754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Speedup</a:t>
            </a:r>
            <a:r>
              <a:rPr lang="es-ES" baseline="0"/>
              <a:t> de 250 asteroides, 250 planetas y 2000 de semilla</a:t>
            </a:r>
          </a:p>
          <a:p>
            <a:pPr>
              <a:defRPr/>
            </a:pPr>
            <a:r>
              <a:rPr lang="es-ES" b="1" baseline="0"/>
              <a:t>Tiempo (s) vs Hilos (nº)</a:t>
            </a:r>
            <a:endParaRPr lang="es-E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iteración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strLit>
          </c:cat>
          <c:val>
            <c:numRef>
              <c:f>'seq-par'!$Q$22:$U$22</c:f>
              <c:numCache>
                <c:formatCode>General</c:formatCode>
                <c:ptCount val="5"/>
                <c:pt idx="0">
                  <c:v>1.0105540897097625</c:v>
                </c:pt>
                <c:pt idx="1">
                  <c:v>1.1712538226299694</c:v>
                </c:pt>
                <c:pt idx="2">
                  <c:v>1.532</c:v>
                </c:pt>
                <c:pt idx="3">
                  <c:v>1.5506072874493928</c:v>
                </c:pt>
                <c:pt idx="4">
                  <c:v>1.4398496240601504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A8-487B-8BAF-8CD5745438EE}"/>
            </c:ext>
          </c:extLst>
        </c:ser>
        <c:ser>
          <c:idx val="1"/>
          <c:order val="1"/>
          <c:tx>
            <c:v>50 iteraciones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strLit>
          </c:cat>
          <c:val>
            <c:numRef>
              <c:f>'seq-par'!$Q$23:$U$23</c:f>
              <c:numCache>
                <c:formatCode>General</c:formatCode>
                <c:ptCount val="5"/>
                <c:pt idx="0">
                  <c:v>0.79952038369304557</c:v>
                </c:pt>
                <c:pt idx="1">
                  <c:v>0.63432267884322679</c:v>
                </c:pt>
                <c:pt idx="2">
                  <c:v>0.88811933937133714</c:v>
                </c:pt>
                <c:pt idx="3">
                  <c:v>1.1588460201598887</c:v>
                </c:pt>
                <c:pt idx="4">
                  <c:v>0.64313271604938271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A8-487B-8BAF-8CD5745438EE}"/>
            </c:ext>
          </c:extLst>
        </c:ser>
        <c:ser>
          <c:idx val="2"/>
          <c:order val="2"/>
          <c:tx>
            <c:v>100 iteraciones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strLit>
          </c:cat>
          <c:val>
            <c:numRef>
              <c:f>'seq-par'!$Q$24:$U$24</c:f>
              <c:numCache>
                <c:formatCode>General</c:formatCode>
                <c:ptCount val="5"/>
                <c:pt idx="0">
                  <c:v>0.77916983042267784</c:v>
                </c:pt>
                <c:pt idx="1">
                  <c:v>0.60132825471237428</c:v>
                </c:pt>
                <c:pt idx="2">
                  <c:v>0.84632302405498283</c:v>
                </c:pt>
                <c:pt idx="3">
                  <c:v>1.1916005419005224</c:v>
                </c:pt>
                <c:pt idx="4">
                  <c:v>0.59643514482224158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A8-487B-8BAF-8CD5745438EE}"/>
            </c:ext>
          </c:extLst>
        </c:ser>
        <c:ser>
          <c:idx val="3"/>
          <c:order val="3"/>
          <c:tx>
            <c:v>200 iteraciones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strLit>
          </c:cat>
          <c:val>
            <c:numRef>
              <c:f>'seq-par'!$Q$25:$U$25</c:f>
              <c:numCache>
                <c:formatCode>General</c:formatCode>
                <c:ptCount val="5"/>
                <c:pt idx="0">
                  <c:v>0.78221042150680375</c:v>
                </c:pt>
                <c:pt idx="1">
                  <c:v>0.58212715506594859</c:v>
                </c:pt>
                <c:pt idx="2">
                  <c:v>0.82221602009489247</c:v>
                </c:pt>
                <c:pt idx="3">
                  <c:v>1.1891019172552977</c:v>
                </c:pt>
                <c:pt idx="4">
                  <c:v>0.57351438166155644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A8-487B-8BAF-8CD574543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910415"/>
        <c:axId val="851284031"/>
      </c:lineChart>
      <c:catAx>
        <c:axId val="75291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1284031"/>
        <c:crosses val="autoZero"/>
        <c:auto val="1"/>
        <c:lblAlgn val="ctr"/>
        <c:lblOffset val="100"/>
        <c:noMultiLvlLbl val="0"/>
      </c:catAx>
      <c:valAx>
        <c:axId val="85128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291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Speedup</a:t>
            </a:r>
            <a:r>
              <a:rPr lang="es-ES" baseline="0"/>
              <a:t> de 450 asteroides, 550 planetas y 2000 de semilla</a:t>
            </a:r>
          </a:p>
          <a:p>
            <a:pPr>
              <a:defRPr/>
            </a:pPr>
            <a:r>
              <a:rPr lang="es-ES" b="1" baseline="0"/>
              <a:t>Tiempo (s) vs Hilos (nº)</a:t>
            </a:r>
            <a:endParaRPr lang="es-E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iteración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strLit>
          </c:cat>
          <c:val>
            <c:numRef>
              <c:f>'seq-par'!$Q$40:$U$40</c:f>
              <c:numCache>
                <c:formatCode>General</c:formatCode>
                <c:ptCount val="5"/>
                <c:pt idx="0">
                  <c:v>0.95564127290260359</c:v>
                </c:pt>
                <c:pt idx="1">
                  <c:v>1.3783031988873433</c:v>
                </c:pt>
                <c:pt idx="2">
                  <c:v>1.9701789264413518</c:v>
                </c:pt>
                <c:pt idx="3">
                  <c:v>2.0432989690721648</c:v>
                </c:pt>
                <c:pt idx="4">
                  <c:v>2.2120535714285712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8-4B50-A1DB-9D81BC6E4580}"/>
            </c:ext>
          </c:extLst>
        </c:ser>
        <c:ser>
          <c:idx val="1"/>
          <c:order val="1"/>
          <c:tx>
            <c:v>50 iteraciones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strLit>
          </c:cat>
          <c:val>
            <c:numRef>
              <c:f>'seq-par'!$Q$41:$U$41</c:f>
              <c:numCache>
                <c:formatCode>General</c:formatCode>
                <c:ptCount val="5"/>
                <c:pt idx="0">
                  <c:v>0.81820697288323196</c:v>
                </c:pt>
                <c:pt idx="1">
                  <c:v>0.62817993520633064</c:v>
                </c:pt>
                <c:pt idx="2">
                  <c:v>0.94389913015721005</c:v>
                </c:pt>
                <c:pt idx="3">
                  <c:v>1.4172058471123892</c:v>
                </c:pt>
                <c:pt idx="4">
                  <c:v>1.0834478336539344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8-4B50-A1DB-9D81BC6E4580}"/>
            </c:ext>
          </c:extLst>
        </c:ser>
        <c:ser>
          <c:idx val="2"/>
          <c:order val="2"/>
          <c:tx>
            <c:v>100 iteraciones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strLit>
          </c:cat>
          <c:val>
            <c:numRef>
              <c:f>'seq-par'!$Q$42:$U$42</c:f>
              <c:numCache>
                <c:formatCode>General</c:formatCode>
                <c:ptCount val="5"/>
                <c:pt idx="0">
                  <c:v>0.8085067675738612</c:v>
                </c:pt>
                <c:pt idx="1">
                  <c:v>0.60666703068690631</c:v>
                </c:pt>
                <c:pt idx="2">
                  <c:v>0.8989077669902914</c:v>
                </c:pt>
                <c:pt idx="3">
                  <c:v>1.3678670360110805</c:v>
                </c:pt>
                <c:pt idx="4">
                  <c:v>1.0312325969927605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38-4B50-A1DB-9D81BC6E4580}"/>
            </c:ext>
          </c:extLst>
        </c:ser>
        <c:ser>
          <c:idx val="3"/>
          <c:order val="3"/>
          <c:tx>
            <c:v>200 iteraciones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strLit>
          </c:cat>
          <c:val>
            <c:numRef>
              <c:f>'seq-par'!$Q$43:$U$43</c:f>
              <c:numCache>
                <c:formatCode>General</c:formatCode>
                <c:ptCount val="5"/>
                <c:pt idx="0">
                  <c:v>0.80720548918428769</c:v>
                </c:pt>
                <c:pt idx="1">
                  <c:v>0.64970731193475084</c:v>
                </c:pt>
                <c:pt idx="2">
                  <c:v>0.88162623539982032</c:v>
                </c:pt>
                <c:pt idx="3">
                  <c:v>1.3521766363921077</c:v>
                </c:pt>
                <c:pt idx="4">
                  <c:v>1.009280471270279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38-4B50-A1DB-9D81BC6E4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104191"/>
        <c:axId val="851301311"/>
      </c:lineChart>
      <c:catAx>
        <c:axId val="68910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1301311"/>
        <c:crosses val="autoZero"/>
        <c:auto val="1"/>
        <c:lblAlgn val="ctr"/>
        <c:lblOffset val="100"/>
        <c:noMultiLvlLbl val="0"/>
      </c:catAx>
      <c:valAx>
        <c:axId val="85130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910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</a:t>
            </a:r>
            <a:r>
              <a:rPr lang="es-ES" baseline="0"/>
              <a:t> ejecución con 200 asteroides, 50 planetas y 2000 de semilla</a:t>
            </a:r>
          </a:p>
          <a:p>
            <a:pPr>
              <a:defRPr/>
            </a:pPr>
            <a:r>
              <a:rPr lang="es-ES" b="1" baseline="0"/>
              <a:t>Tiempo vs Tipo de ejecución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iteración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6"/>
              <c:pt idx="0">
                <c:v>Seq</c:v>
              </c:pt>
              <c:pt idx="1">
                <c:v>Par 1 hilo</c:v>
              </c:pt>
              <c:pt idx="2">
                <c:v>Par 2 hilos</c:v>
              </c:pt>
              <c:pt idx="3">
                <c:v>Par 4 hilos</c:v>
              </c:pt>
              <c:pt idx="4">
                <c:v>Par 8 hilos</c:v>
              </c:pt>
              <c:pt idx="5">
                <c:v>Par 16 hilos</c:v>
              </c:pt>
            </c:strLit>
          </c:cat>
          <c:val>
            <c:numRef>
              <c:f>'seq-par'!$E$3:$J$3</c:f>
              <c:numCache>
                <c:formatCode>General</c:formatCode>
                <c:ptCount val="6"/>
                <c:pt idx="0">
                  <c:v>2.4299999999999999E-2</c:v>
                </c:pt>
                <c:pt idx="1">
                  <c:v>2.2499999999999999E-2</c:v>
                </c:pt>
                <c:pt idx="2">
                  <c:v>2.0899999999999998E-2</c:v>
                </c:pt>
                <c:pt idx="3">
                  <c:v>1.83E-2</c:v>
                </c:pt>
                <c:pt idx="4">
                  <c:v>1.95E-2</c:v>
                </c:pt>
                <c:pt idx="5">
                  <c:v>1.9699999999999999E-2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1B-40B7-BF4F-E50D8828DC31}"/>
            </c:ext>
          </c:extLst>
        </c:ser>
        <c:ser>
          <c:idx val="1"/>
          <c:order val="1"/>
          <c:tx>
            <c:v>50 iteraciones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6"/>
              <c:pt idx="0">
                <c:v>Seq</c:v>
              </c:pt>
              <c:pt idx="1">
                <c:v>Par 1 hilo</c:v>
              </c:pt>
              <c:pt idx="2">
                <c:v>Par 2 hilos</c:v>
              </c:pt>
              <c:pt idx="3">
                <c:v>Par 4 hilos</c:v>
              </c:pt>
              <c:pt idx="4">
                <c:v>Par 8 hilos</c:v>
              </c:pt>
              <c:pt idx="5">
                <c:v>Par 16 hilos</c:v>
              </c:pt>
            </c:strLit>
          </c:cat>
          <c:val>
            <c:numRef>
              <c:f>'seq-par'!$E$4:$J$4</c:f>
              <c:numCache>
                <c:formatCode>General</c:formatCode>
                <c:ptCount val="6"/>
                <c:pt idx="0">
                  <c:v>0.1205</c:v>
                </c:pt>
                <c:pt idx="1">
                  <c:v>0.15720000000000001</c:v>
                </c:pt>
                <c:pt idx="2">
                  <c:v>0.16289999999999999</c:v>
                </c:pt>
                <c:pt idx="3">
                  <c:v>0.1477</c:v>
                </c:pt>
                <c:pt idx="4">
                  <c:v>0.12939999999999999</c:v>
                </c:pt>
                <c:pt idx="5">
                  <c:v>0.26779999999999998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1B-40B7-BF4F-E50D8828DC31}"/>
            </c:ext>
          </c:extLst>
        </c:ser>
        <c:ser>
          <c:idx val="2"/>
          <c:order val="2"/>
          <c:tx>
            <c:v>100 iteraciones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6"/>
              <c:pt idx="0">
                <c:v>Seq</c:v>
              </c:pt>
              <c:pt idx="1">
                <c:v>Par 1 hilo</c:v>
              </c:pt>
              <c:pt idx="2">
                <c:v>Par 2 hilos</c:v>
              </c:pt>
              <c:pt idx="3">
                <c:v>Par 4 hilos</c:v>
              </c:pt>
              <c:pt idx="4">
                <c:v>Par 8 hilos</c:v>
              </c:pt>
              <c:pt idx="5">
                <c:v>Par 16 hilos</c:v>
              </c:pt>
            </c:strLit>
          </c:cat>
          <c:val>
            <c:numRef>
              <c:f>'seq-par'!$E$5:$J$5</c:f>
              <c:numCache>
                <c:formatCode>General</c:formatCode>
                <c:ptCount val="6"/>
                <c:pt idx="0">
                  <c:v>0.21229999999999999</c:v>
                </c:pt>
                <c:pt idx="1">
                  <c:v>0.2873</c:v>
                </c:pt>
                <c:pt idx="2">
                  <c:v>0.30730000000000002</c:v>
                </c:pt>
                <c:pt idx="3">
                  <c:v>0.27860000000000001</c:v>
                </c:pt>
                <c:pt idx="4">
                  <c:v>0.2374</c:v>
                </c:pt>
                <c:pt idx="5">
                  <c:v>0.53790000000000004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1B-40B7-BF4F-E50D8828DC31}"/>
            </c:ext>
          </c:extLst>
        </c:ser>
        <c:ser>
          <c:idx val="3"/>
          <c:order val="3"/>
          <c:tx>
            <c:v>200 iteraciones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6"/>
              <c:pt idx="0">
                <c:v>Seq</c:v>
              </c:pt>
              <c:pt idx="1">
                <c:v>Par 1 hilo</c:v>
              </c:pt>
              <c:pt idx="2">
                <c:v>Par 2 hilos</c:v>
              </c:pt>
              <c:pt idx="3">
                <c:v>Par 4 hilos</c:v>
              </c:pt>
              <c:pt idx="4">
                <c:v>Par 8 hilos</c:v>
              </c:pt>
              <c:pt idx="5">
                <c:v>Par 16 hilos</c:v>
              </c:pt>
            </c:strLit>
          </c:cat>
          <c:val>
            <c:numRef>
              <c:f>'seq-par'!$E$6:$J$6</c:f>
              <c:numCache>
                <c:formatCode>General</c:formatCode>
                <c:ptCount val="6"/>
                <c:pt idx="0">
                  <c:v>0.39710000000000001</c:v>
                </c:pt>
                <c:pt idx="1">
                  <c:v>0.54549999999999998</c:v>
                </c:pt>
                <c:pt idx="2">
                  <c:v>0.58640000000000003</c:v>
                </c:pt>
                <c:pt idx="3">
                  <c:v>0.5373</c:v>
                </c:pt>
                <c:pt idx="4">
                  <c:v>0.42320000000000002</c:v>
                </c:pt>
                <c:pt idx="5">
                  <c:v>1.0961000000000001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1B-40B7-BF4F-E50D8828D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816528"/>
        <c:axId val="1997303680"/>
      </c:lineChart>
      <c:catAx>
        <c:axId val="191281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7303680"/>
        <c:crosses val="autoZero"/>
        <c:auto val="1"/>
        <c:lblAlgn val="ctr"/>
        <c:lblOffset val="100"/>
        <c:noMultiLvlLbl val="0"/>
      </c:catAx>
      <c:valAx>
        <c:axId val="199730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281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200 asteroides, 50 planetas y 2000 de semilla</a:t>
            </a:r>
          </a:p>
          <a:p>
            <a:pPr>
              <a:defRPr/>
            </a:pPr>
            <a:r>
              <a:rPr lang="es-ES" b="1" baseline="0"/>
              <a:t>Tiempo (s) vs Iteraciones (nº)</a:t>
            </a:r>
            <a:endParaRPr lang="es-E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static 4 hilos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paralelos!$B$3:$B$6</c:f>
              <c:numCache>
                <c:formatCode>General</c:formatCod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paralelos!$E$3:$E$6</c:f>
              <c:numCache>
                <c:formatCode>General</c:formatCode>
                <c:ptCount val="4"/>
                <c:pt idx="0">
                  <c:v>2.0299999999999999E-2</c:v>
                </c:pt>
                <c:pt idx="1">
                  <c:v>0.1467</c:v>
                </c:pt>
                <c:pt idx="2">
                  <c:v>0.27879999999999999</c:v>
                </c:pt>
                <c:pt idx="3">
                  <c:v>0.53520000000000001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2D-4505-BAB5-7779FABAC441}"/>
            </c:ext>
          </c:extLst>
        </c:ser>
        <c:ser>
          <c:idx val="1"/>
          <c:order val="1"/>
          <c:tx>
            <c:v>static 8 hilos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paralelos!$B$3:$B$6</c:f>
              <c:numCache>
                <c:formatCode>General</c:formatCod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paralelos!$F$3:$F$6</c:f>
              <c:numCache>
                <c:formatCode>General</c:formatCode>
                <c:ptCount val="4"/>
                <c:pt idx="0">
                  <c:v>1.7899999999999999E-2</c:v>
                </c:pt>
                <c:pt idx="1">
                  <c:v>0.1191</c:v>
                </c:pt>
                <c:pt idx="2">
                  <c:v>0.23810000000000001</c:v>
                </c:pt>
                <c:pt idx="3">
                  <c:v>0.41980000000000001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2D-4505-BAB5-7779FABAC441}"/>
            </c:ext>
          </c:extLst>
        </c:ser>
        <c:ser>
          <c:idx val="2"/>
          <c:order val="2"/>
          <c:tx>
            <c:v>dynamic 4 hilos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paralelos!$B$3:$B$6</c:f>
              <c:numCache>
                <c:formatCode>General</c:formatCod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paralelos!$G$3:$G$6</c:f>
              <c:numCache>
                <c:formatCode>General</c:formatCode>
                <c:ptCount val="4"/>
                <c:pt idx="0">
                  <c:v>1.95E-2</c:v>
                </c:pt>
                <c:pt idx="1">
                  <c:v>0.17419999999999999</c:v>
                </c:pt>
                <c:pt idx="2">
                  <c:v>0.33050000000000002</c:v>
                </c:pt>
                <c:pt idx="3">
                  <c:v>0.64980000000000004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2D-4505-BAB5-7779FABAC441}"/>
            </c:ext>
          </c:extLst>
        </c:ser>
        <c:ser>
          <c:idx val="3"/>
          <c:order val="3"/>
          <c:tx>
            <c:v>dynamic 8 hilos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paralelos!$B$3:$B$6</c:f>
              <c:numCache>
                <c:formatCode>General</c:formatCod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paralelos!$H$3:$H$6</c:f>
              <c:numCache>
                <c:formatCode>General</c:formatCode>
                <c:ptCount val="4"/>
                <c:pt idx="0">
                  <c:v>1.9E-2</c:v>
                </c:pt>
                <c:pt idx="1">
                  <c:v>0.1303</c:v>
                </c:pt>
                <c:pt idx="2">
                  <c:v>0.2457</c:v>
                </c:pt>
                <c:pt idx="3">
                  <c:v>0.47139999999999999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2D-4505-BAB5-7779FABAC441}"/>
            </c:ext>
          </c:extLst>
        </c:ser>
        <c:ser>
          <c:idx val="4"/>
          <c:order val="4"/>
          <c:tx>
            <c:v>guided 4 hilos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paralelos!$B$3:$B$6</c:f>
              <c:numCache>
                <c:formatCode>General</c:formatCod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paralelos!$I$3:$I$6</c:f>
              <c:numCache>
                <c:formatCode>General</c:formatCode>
                <c:ptCount val="4"/>
                <c:pt idx="0">
                  <c:v>2.0400000000000001E-2</c:v>
                </c:pt>
                <c:pt idx="1">
                  <c:v>0.17050000000000001</c:v>
                </c:pt>
                <c:pt idx="2">
                  <c:v>0.32190000000000002</c:v>
                </c:pt>
                <c:pt idx="3">
                  <c:v>0.61929999999999996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2D-4505-BAB5-7779FABAC441}"/>
            </c:ext>
          </c:extLst>
        </c:ser>
        <c:ser>
          <c:idx val="5"/>
          <c:order val="5"/>
          <c:tx>
            <c:v>guided 8 hilos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paralelos!$B$3:$B$6</c:f>
              <c:numCache>
                <c:formatCode>General</c:formatCod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paralelos!$J$3:$J$6</c:f>
              <c:numCache>
                <c:formatCode>General</c:formatCode>
                <c:ptCount val="4"/>
                <c:pt idx="0">
                  <c:v>1.9199999999999998E-2</c:v>
                </c:pt>
                <c:pt idx="1">
                  <c:v>0.12509999999999999</c:v>
                </c:pt>
                <c:pt idx="2">
                  <c:v>0.2392</c:v>
                </c:pt>
                <c:pt idx="3">
                  <c:v>0.44359999999999999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2D-4505-BAB5-7779FABAC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868896"/>
        <c:axId val="2055300944"/>
      </c:lineChart>
      <c:catAx>
        <c:axId val="190786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5300944"/>
        <c:crosses val="autoZero"/>
        <c:auto val="1"/>
        <c:lblAlgn val="ctr"/>
        <c:lblOffset val="100"/>
        <c:noMultiLvlLbl val="0"/>
      </c:catAx>
      <c:valAx>
        <c:axId val="205530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786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de ejecución con 450 asteriores, 550 planetas y 2000 de semilla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nasteroids2018-base_v2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'binario-seq'!$B$38:$B$41</c:f>
              <c:numCache>
                <c:formatCode>General</c:formatCod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'binario-seq'!$E$38:$E$41</c:f>
              <c:numCache>
                <c:formatCode>General</c:formatCode>
                <c:ptCount val="4"/>
                <c:pt idx="0">
                  <c:v>1.7864</c:v>
                </c:pt>
                <c:pt idx="1">
                  <c:v>86.558899999999994</c:v>
                </c:pt>
                <c:pt idx="2">
                  <c:v>167.4933</c:v>
                </c:pt>
                <c:pt idx="3">
                  <c:v>332.35399999999998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5-449F-912B-BD268105C26D}"/>
            </c:ext>
          </c:extLst>
        </c:ser>
        <c:ser>
          <c:idx val="1"/>
          <c:order val="1"/>
          <c:tx>
            <c:v>nasteroids-seq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'binario-seq'!$B$38:$B$41</c:f>
              <c:numCache>
                <c:formatCode>General</c:formatCod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'binario-seq'!$F$38:$F$41</c:f>
              <c:numCache>
                <c:formatCode>General</c:formatCode>
                <c:ptCount val="4"/>
                <c:pt idx="0">
                  <c:v>0.06</c:v>
                </c:pt>
                <c:pt idx="1">
                  <c:v>1.226</c:v>
                </c:pt>
                <c:pt idx="2">
                  <c:v>2.4390000000000001</c:v>
                </c:pt>
                <c:pt idx="3">
                  <c:v>4.8689999999999998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5-449F-912B-BD268105C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849087"/>
        <c:axId val="557265551"/>
      </c:lineChart>
      <c:catAx>
        <c:axId val="63984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7265551"/>
        <c:crosses val="autoZero"/>
        <c:auto val="1"/>
        <c:lblAlgn val="ctr"/>
        <c:lblOffset val="100"/>
        <c:noMultiLvlLbl val="0"/>
      </c:catAx>
      <c:valAx>
        <c:axId val="55726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984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250 asteroides, 250 planetas y 2000 de semilla</a:t>
            </a:r>
          </a:p>
          <a:p>
            <a:pPr>
              <a:defRPr/>
            </a:pPr>
            <a:r>
              <a:rPr lang="es-ES" b="1" baseline="0"/>
              <a:t>Tiempo (s) vs Iteraciones (nº)</a:t>
            </a:r>
            <a:endParaRPr lang="es-E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static 4 hilos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paralelos!$B$21:$B$24</c:f>
              <c:numCache>
                <c:formatCode>General</c:formatCod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paralelos!$E$21:$E$24</c:f>
              <c:numCache>
                <c:formatCode>General</c:formatCode>
                <c:ptCount val="4"/>
                <c:pt idx="0">
                  <c:v>2.6100000000000002E-2</c:v>
                </c:pt>
                <c:pt idx="1">
                  <c:v>0.37440000000000001</c:v>
                </c:pt>
                <c:pt idx="2">
                  <c:v>0.72629999999999995</c:v>
                </c:pt>
                <c:pt idx="3">
                  <c:v>1.4306000000000001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C-4762-83D9-879823AB921B}"/>
            </c:ext>
          </c:extLst>
        </c:ser>
        <c:ser>
          <c:idx val="1"/>
          <c:order val="1"/>
          <c:tx>
            <c:v>static 8 hilos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paralelos!$B$21:$B$24</c:f>
              <c:numCache>
                <c:formatCode>General</c:formatCod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paralelos!$F$21:$F$24</c:f>
              <c:numCache>
                <c:formatCode>General</c:formatCode>
                <c:ptCount val="4"/>
                <c:pt idx="0">
                  <c:v>2.3699999999999999E-2</c:v>
                </c:pt>
                <c:pt idx="1">
                  <c:v>0.27460000000000001</c:v>
                </c:pt>
                <c:pt idx="2">
                  <c:v>0.5071</c:v>
                </c:pt>
                <c:pt idx="3">
                  <c:v>0.97929999999999995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C-4762-83D9-879823AB921B}"/>
            </c:ext>
          </c:extLst>
        </c:ser>
        <c:ser>
          <c:idx val="2"/>
          <c:order val="2"/>
          <c:tx>
            <c:v>dynamic 4 hilos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paralelos!$B$21:$B$24</c:f>
              <c:numCache>
                <c:formatCode>General</c:formatCod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paralelos!$G$21:$G$24</c:f>
              <c:numCache>
                <c:formatCode>General</c:formatCode>
                <c:ptCount val="4"/>
                <c:pt idx="0">
                  <c:v>2.5899999999999999E-2</c:v>
                </c:pt>
                <c:pt idx="1">
                  <c:v>0.38850000000000001</c:v>
                </c:pt>
                <c:pt idx="2">
                  <c:v>0.75170000000000003</c:v>
                </c:pt>
                <c:pt idx="3">
                  <c:v>1.4861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AC-4762-83D9-879823AB921B}"/>
            </c:ext>
          </c:extLst>
        </c:ser>
        <c:ser>
          <c:idx val="3"/>
          <c:order val="3"/>
          <c:tx>
            <c:v>dynamic 8 hilos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paralelos!$B$21:$B$24</c:f>
              <c:numCache>
                <c:formatCode>General</c:formatCod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paralelos!$H$21:$H$24</c:f>
              <c:numCache>
                <c:formatCode>General</c:formatCode>
                <c:ptCount val="4"/>
                <c:pt idx="0">
                  <c:v>2.2599999999999999E-2</c:v>
                </c:pt>
                <c:pt idx="1">
                  <c:v>0.27500000000000002</c:v>
                </c:pt>
                <c:pt idx="2">
                  <c:v>0.52300000000000002</c:v>
                </c:pt>
                <c:pt idx="3">
                  <c:v>1.0107999999999999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AC-4762-83D9-879823AB921B}"/>
            </c:ext>
          </c:extLst>
        </c:ser>
        <c:ser>
          <c:idx val="4"/>
          <c:order val="4"/>
          <c:tx>
            <c:v>guided 4 hilos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paralelos!$B$21:$B$24</c:f>
              <c:numCache>
                <c:formatCode>General</c:formatCod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paralelos!$I$21:$I$24</c:f>
              <c:numCache>
                <c:formatCode>General</c:formatCode>
                <c:ptCount val="4"/>
                <c:pt idx="0">
                  <c:v>2.6800000000000001E-2</c:v>
                </c:pt>
                <c:pt idx="1">
                  <c:v>0.37930000000000003</c:v>
                </c:pt>
                <c:pt idx="2">
                  <c:v>0.72629999999999995</c:v>
                </c:pt>
                <c:pt idx="3">
                  <c:v>1.4313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AC-4762-83D9-879823AB921B}"/>
            </c:ext>
          </c:extLst>
        </c:ser>
        <c:ser>
          <c:idx val="5"/>
          <c:order val="5"/>
          <c:tx>
            <c:v>guided 8 hilos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paralelos!$B$21:$B$24</c:f>
              <c:numCache>
                <c:formatCode>General</c:formatCod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paralelos!$J$21:$J$24</c:f>
              <c:numCache>
                <c:formatCode>General</c:formatCode>
                <c:ptCount val="4"/>
                <c:pt idx="0">
                  <c:v>2.3599999999999999E-2</c:v>
                </c:pt>
                <c:pt idx="1">
                  <c:v>0.2828</c:v>
                </c:pt>
                <c:pt idx="2">
                  <c:v>0.52639999999999998</c:v>
                </c:pt>
                <c:pt idx="3">
                  <c:v>1.0113000000000001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AC-4762-83D9-879823AB9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869728"/>
        <c:axId val="2055300080"/>
      </c:lineChart>
      <c:catAx>
        <c:axId val="190786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5300080"/>
        <c:crosses val="autoZero"/>
        <c:auto val="1"/>
        <c:lblAlgn val="ctr"/>
        <c:lblOffset val="100"/>
        <c:noMultiLvlLbl val="0"/>
      </c:catAx>
      <c:valAx>
        <c:axId val="20553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786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450</a:t>
            </a:r>
            <a:r>
              <a:rPr lang="es-ES" baseline="0"/>
              <a:t> asteroides, 550 planetas y 2000 de semilla</a:t>
            </a:r>
          </a:p>
          <a:p>
            <a:pPr>
              <a:defRPr/>
            </a:pPr>
            <a:r>
              <a:rPr lang="es-ES" b="1" baseline="0"/>
              <a:t>Tiempo (s) vs Iteraciones (nº)</a:t>
            </a:r>
            <a:endParaRPr lang="es-E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static 4 hilos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paralelos!$B$39:$B$42</c:f>
              <c:numCache>
                <c:formatCode>General</c:formatCod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paralelos!$E$39:$E$42</c:f>
              <c:numCache>
                <c:formatCode>General</c:formatCode>
                <c:ptCount val="4"/>
                <c:pt idx="0">
                  <c:v>5.1799999999999999E-2</c:v>
                </c:pt>
                <c:pt idx="1">
                  <c:v>1.2576000000000001</c:v>
                </c:pt>
                <c:pt idx="2">
                  <c:v>2.4763000000000002</c:v>
                </c:pt>
                <c:pt idx="3">
                  <c:v>4.8757000000000001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32-4291-B904-02F87FBC4B0E}"/>
            </c:ext>
          </c:extLst>
        </c:ser>
        <c:ser>
          <c:idx val="1"/>
          <c:order val="1"/>
          <c:tx>
            <c:v>static 8 hilos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paralelos!$B$39:$B$42</c:f>
              <c:numCache>
                <c:formatCode>General</c:formatCod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paralelos!$F$39:$F$42</c:f>
              <c:numCache>
                <c:formatCode>General</c:formatCode>
                <c:ptCount val="4"/>
                <c:pt idx="0">
                  <c:v>5.0599999999999999E-2</c:v>
                </c:pt>
                <c:pt idx="1">
                  <c:v>0.83350000000000002</c:v>
                </c:pt>
                <c:pt idx="2">
                  <c:v>1.6111</c:v>
                </c:pt>
                <c:pt idx="3">
                  <c:v>3.1539999999999999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2-4291-B904-02F87FBC4B0E}"/>
            </c:ext>
          </c:extLst>
        </c:ser>
        <c:ser>
          <c:idx val="2"/>
          <c:order val="2"/>
          <c:tx>
            <c:v>dynamic 4 hilos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paralelos!$B$39:$B$42</c:f>
              <c:numCache>
                <c:formatCode>General</c:formatCod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paralelos!$G$39:$G$42</c:f>
              <c:numCache>
                <c:formatCode>General</c:formatCode>
                <c:ptCount val="4"/>
                <c:pt idx="0">
                  <c:v>5.0099999999999999E-2</c:v>
                </c:pt>
                <c:pt idx="1">
                  <c:v>1.2524999999999999</c:v>
                </c:pt>
                <c:pt idx="2">
                  <c:v>2.4636</c:v>
                </c:pt>
                <c:pt idx="3">
                  <c:v>4.8364000000000003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32-4291-B904-02F87FBC4B0E}"/>
            </c:ext>
          </c:extLst>
        </c:ser>
        <c:ser>
          <c:idx val="3"/>
          <c:order val="3"/>
          <c:tx>
            <c:v>dynamic 8 hilos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paralelos!$B$39:$B$42</c:f>
              <c:numCache>
                <c:formatCode>General</c:formatCod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paralelos!$H$39:$H$42</c:f>
              <c:numCache>
                <c:formatCode>General</c:formatCode>
                <c:ptCount val="4"/>
                <c:pt idx="0">
                  <c:v>4.0899999999999999E-2</c:v>
                </c:pt>
                <c:pt idx="1">
                  <c:v>0.84050000000000002</c:v>
                </c:pt>
                <c:pt idx="2">
                  <c:v>1.6436999999999999</c:v>
                </c:pt>
                <c:pt idx="3">
                  <c:v>3.2565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32-4291-B904-02F87FBC4B0E}"/>
            </c:ext>
          </c:extLst>
        </c:ser>
        <c:ser>
          <c:idx val="4"/>
          <c:order val="4"/>
          <c:tx>
            <c:v>guided 4 hilos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paralelos!$B$39:$B$42</c:f>
              <c:numCache>
                <c:formatCode>General</c:formatCod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paralelos!$I$39:$I$42</c:f>
              <c:numCache>
                <c:formatCode>General</c:formatCode>
                <c:ptCount val="4"/>
                <c:pt idx="0">
                  <c:v>5.1700000000000003E-2</c:v>
                </c:pt>
                <c:pt idx="1">
                  <c:v>1.2181999999999999</c:v>
                </c:pt>
                <c:pt idx="2">
                  <c:v>2.3972000000000002</c:v>
                </c:pt>
                <c:pt idx="3">
                  <c:v>4.7061999999999999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32-4291-B904-02F87FBC4B0E}"/>
            </c:ext>
          </c:extLst>
        </c:ser>
        <c:ser>
          <c:idx val="5"/>
          <c:order val="5"/>
          <c:tx>
            <c:v>guided 8 hilos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paralelos!$B$39:$B$42</c:f>
              <c:numCache>
                <c:formatCode>General</c:formatCod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paralelos!$J$39:$J$42</c:f>
              <c:numCache>
                <c:formatCode>General</c:formatCode>
                <c:ptCount val="4"/>
                <c:pt idx="0">
                  <c:v>4.1700000000000001E-2</c:v>
                </c:pt>
                <c:pt idx="1">
                  <c:v>0.82589999999999997</c:v>
                </c:pt>
                <c:pt idx="2">
                  <c:v>1.6085</c:v>
                </c:pt>
                <c:pt idx="3">
                  <c:v>3.1436999999999999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32-4291-B904-02F87FBC4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533168"/>
        <c:axId val="2055317360"/>
      </c:lineChart>
      <c:catAx>
        <c:axId val="204953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5317360"/>
        <c:crosses val="autoZero"/>
        <c:auto val="1"/>
        <c:lblAlgn val="ctr"/>
        <c:lblOffset val="100"/>
        <c:noMultiLvlLbl val="0"/>
      </c:catAx>
      <c:valAx>
        <c:axId val="205531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953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200 asteroides, 50 planetas y 2000 de semilla</a:t>
            </a:r>
          </a:p>
          <a:p>
            <a:pPr>
              <a:defRPr/>
            </a:pPr>
            <a:r>
              <a:rPr lang="es-ES" b="1" baseline="0"/>
              <a:t>Tiempo (s) vs Tipo paralelo</a:t>
            </a:r>
            <a:endParaRPr lang="es-E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iteración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6"/>
              <c:pt idx="0">
                <c:v>static 4 hilos</c:v>
              </c:pt>
              <c:pt idx="1">
                <c:v>static 8 hilos</c:v>
              </c:pt>
              <c:pt idx="2">
                <c:v>dynamic 4 hilos</c:v>
              </c:pt>
              <c:pt idx="3">
                <c:v>dynamic 8 hilos</c:v>
              </c:pt>
              <c:pt idx="4">
                <c:v>guided 4 hilos</c:v>
              </c:pt>
              <c:pt idx="5">
                <c:v>guided 8 hilos</c:v>
              </c:pt>
            </c:strLit>
          </c:cat>
          <c:val>
            <c:numRef>
              <c:f>paralelos!$E$3:$J$3</c:f>
              <c:numCache>
                <c:formatCode>General</c:formatCode>
                <c:ptCount val="6"/>
                <c:pt idx="0">
                  <c:v>2.0299999999999999E-2</c:v>
                </c:pt>
                <c:pt idx="1">
                  <c:v>1.7899999999999999E-2</c:v>
                </c:pt>
                <c:pt idx="2">
                  <c:v>1.95E-2</c:v>
                </c:pt>
                <c:pt idx="3">
                  <c:v>1.9E-2</c:v>
                </c:pt>
                <c:pt idx="4">
                  <c:v>2.0400000000000001E-2</c:v>
                </c:pt>
                <c:pt idx="5">
                  <c:v>1.9199999999999998E-2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D-4DBE-9455-ACB2113C73F3}"/>
            </c:ext>
          </c:extLst>
        </c:ser>
        <c:ser>
          <c:idx val="1"/>
          <c:order val="1"/>
          <c:tx>
            <c:v>50 iteraciones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6"/>
              <c:pt idx="0">
                <c:v>static 4 hilos</c:v>
              </c:pt>
              <c:pt idx="1">
                <c:v>static 8 hilos</c:v>
              </c:pt>
              <c:pt idx="2">
                <c:v>dynamic 4 hilos</c:v>
              </c:pt>
              <c:pt idx="3">
                <c:v>dynamic 8 hilos</c:v>
              </c:pt>
              <c:pt idx="4">
                <c:v>guided 4 hilos</c:v>
              </c:pt>
              <c:pt idx="5">
                <c:v>guided 8 hilos</c:v>
              </c:pt>
            </c:strLit>
          </c:cat>
          <c:val>
            <c:numRef>
              <c:f>paralelos!$E$4:$J$4</c:f>
              <c:numCache>
                <c:formatCode>General</c:formatCode>
                <c:ptCount val="6"/>
                <c:pt idx="0">
                  <c:v>0.1467</c:v>
                </c:pt>
                <c:pt idx="1">
                  <c:v>0.1191</c:v>
                </c:pt>
                <c:pt idx="2">
                  <c:v>0.17419999999999999</c:v>
                </c:pt>
                <c:pt idx="3">
                  <c:v>0.1303</c:v>
                </c:pt>
                <c:pt idx="4">
                  <c:v>0.17050000000000001</c:v>
                </c:pt>
                <c:pt idx="5">
                  <c:v>0.12509999999999999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3D-4DBE-9455-ACB2113C73F3}"/>
            </c:ext>
          </c:extLst>
        </c:ser>
        <c:ser>
          <c:idx val="2"/>
          <c:order val="2"/>
          <c:tx>
            <c:v>100 iteraciones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6"/>
              <c:pt idx="0">
                <c:v>static 4 hilos</c:v>
              </c:pt>
              <c:pt idx="1">
                <c:v>static 8 hilos</c:v>
              </c:pt>
              <c:pt idx="2">
                <c:v>dynamic 4 hilos</c:v>
              </c:pt>
              <c:pt idx="3">
                <c:v>dynamic 8 hilos</c:v>
              </c:pt>
              <c:pt idx="4">
                <c:v>guided 4 hilos</c:v>
              </c:pt>
              <c:pt idx="5">
                <c:v>guided 8 hilos</c:v>
              </c:pt>
            </c:strLit>
          </c:cat>
          <c:val>
            <c:numRef>
              <c:f>paralelos!$E$5:$J$5</c:f>
              <c:numCache>
                <c:formatCode>General</c:formatCode>
                <c:ptCount val="6"/>
                <c:pt idx="0">
                  <c:v>0.27879999999999999</c:v>
                </c:pt>
                <c:pt idx="1">
                  <c:v>0.23810000000000001</c:v>
                </c:pt>
                <c:pt idx="2">
                  <c:v>0.33050000000000002</c:v>
                </c:pt>
                <c:pt idx="3">
                  <c:v>0.2457</c:v>
                </c:pt>
                <c:pt idx="4">
                  <c:v>0.32190000000000002</c:v>
                </c:pt>
                <c:pt idx="5">
                  <c:v>0.2392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3D-4DBE-9455-ACB2113C73F3}"/>
            </c:ext>
          </c:extLst>
        </c:ser>
        <c:ser>
          <c:idx val="3"/>
          <c:order val="3"/>
          <c:tx>
            <c:v>200 iteraciones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6"/>
              <c:pt idx="0">
                <c:v>static 4 hilos</c:v>
              </c:pt>
              <c:pt idx="1">
                <c:v>static 8 hilos</c:v>
              </c:pt>
              <c:pt idx="2">
                <c:v>dynamic 4 hilos</c:v>
              </c:pt>
              <c:pt idx="3">
                <c:v>dynamic 8 hilos</c:v>
              </c:pt>
              <c:pt idx="4">
                <c:v>guided 4 hilos</c:v>
              </c:pt>
              <c:pt idx="5">
                <c:v>guided 8 hilos</c:v>
              </c:pt>
            </c:strLit>
          </c:cat>
          <c:val>
            <c:numRef>
              <c:f>paralelos!$E$6:$J$6</c:f>
              <c:numCache>
                <c:formatCode>General</c:formatCode>
                <c:ptCount val="6"/>
                <c:pt idx="0">
                  <c:v>0.53520000000000001</c:v>
                </c:pt>
                <c:pt idx="1">
                  <c:v>0.41980000000000001</c:v>
                </c:pt>
                <c:pt idx="2">
                  <c:v>0.64980000000000004</c:v>
                </c:pt>
                <c:pt idx="3">
                  <c:v>0.47139999999999999</c:v>
                </c:pt>
                <c:pt idx="4">
                  <c:v>0.61929999999999996</c:v>
                </c:pt>
                <c:pt idx="5">
                  <c:v>0.44359999999999999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3D-4DBE-9455-ACB2113C7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276975"/>
        <c:axId val="681776095"/>
      </c:lineChart>
      <c:catAx>
        <c:axId val="76927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1776095"/>
        <c:crosses val="autoZero"/>
        <c:auto val="1"/>
        <c:lblAlgn val="ctr"/>
        <c:lblOffset val="100"/>
        <c:noMultiLvlLbl val="0"/>
      </c:catAx>
      <c:valAx>
        <c:axId val="68177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927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250 asteroides, 250 planetas y 2000 de semilla</a:t>
            </a:r>
          </a:p>
          <a:p>
            <a:pPr>
              <a:defRPr/>
            </a:pPr>
            <a:r>
              <a:rPr lang="es-ES" b="1" baseline="0"/>
              <a:t>Tiempo (s) vs Tipo paralelo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iteración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6"/>
              <c:pt idx="0">
                <c:v>static 4 hilos</c:v>
              </c:pt>
              <c:pt idx="1">
                <c:v>static 8 hilos</c:v>
              </c:pt>
              <c:pt idx="2">
                <c:v>dynamic 4 hilos</c:v>
              </c:pt>
              <c:pt idx="3">
                <c:v>dynamic 8 hilos</c:v>
              </c:pt>
              <c:pt idx="4">
                <c:v>guided 4 hilos</c:v>
              </c:pt>
              <c:pt idx="5">
                <c:v>guided 8 hilos</c:v>
              </c:pt>
            </c:strLit>
          </c:cat>
          <c:val>
            <c:numRef>
              <c:f>paralelos!$E$21:$J$21</c:f>
              <c:numCache>
                <c:formatCode>General</c:formatCode>
                <c:ptCount val="6"/>
                <c:pt idx="0">
                  <c:v>2.6100000000000002E-2</c:v>
                </c:pt>
                <c:pt idx="1">
                  <c:v>2.3699999999999999E-2</c:v>
                </c:pt>
                <c:pt idx="2">
                  <c:v>2.5899999999999999E-2</c:v>
                </c:pt>
                <c:pt idx="3">
                  <c:v>2.2599999999999999E-2</c:v>
                </c:pt>
                <c:pt idx="4">
                  <c:v>2.6800000000000001E-2</c:v>
                </c:pt>
                <c:pt idx="5">
                  <c:v>2.3599999999999999E-2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34-4E20-981E-95124B821712}"/>
            </c:ext>
          </c:extLst>
        </c:ser>
        <c:ser>
          <c:idx val="1"/>
          <c:order val="1"/>
          <c:tx>
            <c:v>50 iteraciones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6"/>
              <c:pt idx="0">
                <c:v>static 4 hilos</c:v>
              </c:pt>
              <c:pt idx="1">
                <c:v>static 8 hilos</c:v>
              </c:pt>
              <c:pt idx="2">
                <c:v>dynamic 4 hilos</c:v>
              </c:pt>
              <c:pt idx="3">
                <c:v>dynamic 8 hilos</c:v>
              </c:pt>
              <c:pt idx="4">
                <c:v>guided 4 hilos</c:v>
              </c:pt>
              <c:pt idx="5">
                <c:v>guided 8 hilos</c:v>
              </c:pt>
            </c:strLit>
          </c:cat>
          <c:val>
            <c:numRef>
              <c:f>paralelos!$E$22:$J$22</c:f>
              <c:numCache>
                <c:formatCode>General</c:formatCode>
                <c:ptCount val="6"/>
                <c:pt idx="0">
                  <c:v>0.37440000000000001</c:v>
                </c:pt>
                <c:pt idx="1">
                  <c:v>0.27460000000000001</c:v>
                </c:pt>
                <c:pt idx="2">
                  <c:v>0.38850000000000001</c:v>
                </c:pt>
                <c:pt idx="3">
                  <c:v>0.27500000000000002</c:v>
                </c:pt>
                <c:pt idx="4">
                  <c:v>0.37930000000000003</c:v>
                </c:pt>
                <c:pt idx="5">
                  <c:v>0.2828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34-4E20-981E-95124B821712}"/>
            </c:ext>
          </c:extLst>
        </c:ser>
        <c:ser>
          <c:idx val="2"/>
          <c:order val="2"/>
          <c:tx>
            <c:v>100 iteraciones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6"/>
              <c:pt idx="0">
                <c:v>static 4 hilos</c:v>
              </c:pt>
              <c:pt idx="1">
                <c:v>static 8 hilos</c:v>
              </c:pt>
              <c:pt idx="2">
                <c:v>dynamic 4 hilos</c:v>
              </c:pt>
              <c:pt idx="3">
                <c:v>dynamic 8 hilos</c:v>
              </c:pt>
              <c:pt idx="4">
                <c:v>guided 4 hilos</c:v>
              </c:pt>
              <c:pt idx="5">
                <c:v>guided 8 hilos</c:v>
              </c:pt>
            </c:strLit>
          </c:cat>
          <c:val>
            <c:numRef>
              <c:f>paralelos!$E$23:$J$23</c:f>
              <c:numCache>
                <c:formatCode>General</c:formatCode>
                <c:ptCount val="6"/>
                <c:pt idx="0">
                  <c:v>0.72629999999999995</c:v>
                </c:pt>
                <c:pt idx="1">
                  <c:v>0.5071</c:v>
                </c:pt>
                <c:pt idx="2">
                  <c:v>0.75170000000000003</c:v>
                </c:pt>
                <c:pt idx="3">
                  <c:v>0.52300000000000002</c:v>
                </c:pt>
                <c:pt idx="4">
                  <c:v>0.72629999999999995</c:v>
                </c:pt>
                <c:pt idx="5">
                  <c:v>0.52639999999999998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34-4E20-981E-95124B821712}"/>
            </c:ext>
          </c:extLst>
        </c:ser>
        <c:ser>
          <c:idx val="3"/>
          <c:order val="3"/>
          <c:tx>
            <c:v>200 iteraciones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6"/>
              <c:pt idx="0">
                <c:v>static 4 hilos</c:v>
              </c:pt>
              <c:pt idx="1">
                <c:v>static 8 hilos</c:v>
              </c:pt>
              <c:pt idx="2">
                <c:v>dynamic 4 hilos</c:v>
              </c:pt>
              <c:pt idx="3">
                <c:v>dynamic 8 hilos</c:v>
              </c:pt>
              <c:pt idx="4">
                <c:v>guided 4 hilos</c:v>
              </c:pt>
              <c:pt idx="5">
                <c:v>guided 8 hilos</c:v>
              </c:pt>
            </c:strLit>
          </c:cat>
          <c:val>
            <c:numRef>
              <c:f>paralelos!$E$24:$J$24</c:f>
              <c:numCache>
                <c:formatCode>General</c:formatCode>
                <c:ptCount val="6"/>
                <c:pt idx="0">
                  <c:v>1.4306000000000001</c:v>
                </c:pt>
                <c:pt idx="1">
                  <c:v>0.97929999999999995</c:v>
                </c:pt>
                <c:pt idx="2">
                  <c:v>1.4861</c:v>
                </c:pt>
                <c:pt idx="3">
                  <c:v>1.0107999999999999</c:v>
                </c:pt>
                <c:pt idx="4">
                  <c:v>1.4313</c:v>
                </c:pt>
                <c:pt idx="5">
                  <c:v>1.0113000000000001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34-4E20-981E-95124B821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277391"/>
        <c:axId val="764976639"/>
      </c:lineChart>
      <c:catAx>
        <c:axId val="76927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4976639"/>
        <c:crosses val="autoZero"/>
        <c:auto val="1"/>
        <c:lblAlgn val="ctr"/>
        <c:lblOffset val="100"/>
        <c:noMultiLvlLbl val="0"/>
      </c:catAx>
      <c:valAx>
        <c:axId val="76497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927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450</a:t>
            </a:r>
            <a:r>
              <a:rPr lang="es-ES" baseline="0"/>
              <a:t> asteroides, 550 planetas y 2000 de semilla</a:t>
            </a:r>
          </a:p>
          <a:p>
            <a:pPr>
              <a:defRPr/>
            </a:pPr>
            <a:r>
              <a:rPr lang="es-ES" b="1" baseline="0"/>
              <a:t>Tiempo (s) vs Tipo paralelo</a:t>
            </a:r>
            <a:endParaRPr lang="es-E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iteración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6"/>
              <c:pt idx="0">
                <c:v>static 4 hilos</c:v>
              </c:pt>
              <c:pt idx="1">
                <c:v>static 8 hilos</c:v>
              </c:pt>
              <c:pt idx="2">
                <c:v>dynamic 4 hilos</c:v>
              </c:pt>
              <c:pt idx="3">
                <c:v>dynamic 8 hilos</c:v>
              </c:pt>
              <c:pt idx="4">
                <c:v>guided 4 hilos</c:v>
              </c:pt>
              <c:pt idx="5">
                <c:v>guided 8 hilos</c:v>
              </c:pt>
            </c:strLit>
          </c:cat>
          <c:val>
            <c:numRef>
              <c:f>paralelos!$E$39:$J$39</c:f>
              <c:numCache>
                <c:formatCode>General</c:formatCode>
                <c:ptCount val="6"/>
                <c:pt idx="0">
                  <c:v>5.1799999999999999E-2</c:v>
                </c:pt>
                <c:pt idx="1">
                  <c:v>5.0599999999999999E-2</c:v>
                </c:pt>
                <c:pt idx="2">
                  <c:v>5.0099999999999999E-2</c:v>
                </c:pt>
                <c:pt idx="3">
                  <c:v>4.0899999999999999E-2</c:v>
                </c:pt>
                <c:pt idx="4">
                  <c:v>5.1700000000000003E-2</c:v>
                </c:pt>
                <c:pt idx="5">
                  <c:v>4.1700000000000001E-2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CE-411D-9EDD-BE400B08CBD3}"/>
            </c:ext>
          </c:extLst>
        </c:ser>
        <c:ser>
          <c:idx val="1"/>
          <c:order val="1"/>
          <c:tx>
            <c:v>50 iteraciones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6"/>
              <c:pt idx="0">
                <c:v>static 4 hilos</c:v>
              </c:pt>
              <c:pt idx="1">
                <c:v>static 8 hilos</c:v>
              </c:pt>
              <c:pt idx="2">
                <c:v>dynamic 4 hilos</c:v>
              </c:pt>
              <c:pt idx="3">
                <c:v>dynamic 8 hilos</c:v>
              </c:pt>
              <c:pt idx="4">
                <c:v>guided 4 hilos</c:v>
              </c:pt>
              <c:pt idx="5">
                <c:v>guided 8 hilos</c:v>
              </c:pt>
            </c:strLit>
          </c:cat>
          <c:val>
            <c:numRef>
              <c:f>paralelos!$E$40:$J$40</c:f>
              <c:numCache>
                <c:formatCode>General</c:formatCode>
                <c:ptCount val="6"/>
                <c:pt idx="0">
                  <c:v>1.2576000000000001</c:v>
                </c:pt>
                <c:pt idx="1">
                  <c:v>0.83350000000000002</c:v>
                </c:pt>
                <c:pt idx="2">
                  <c:v>1.2524999999999999</c:v>
                </c:pt>
                <c:pt idx="3">
                  <c:v>0.84050000000000002</c:v>
                </c:pt>
                <c:pt idx="4">
                  <c:v>1.2181999999999999</c:v>
                </c:pt>
                <c:pt idx="5">
                  <c:v>0.82589999999999997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CE-411D-9EDD-BE400B08CBD3}"/>
            </c:ext>
          </c:extLst>
        </c:ser>
        <c:ser>
          <c:idx val="2"/>
          <c:order val="2"/>
          <c:tx>
            <c:v>100 iteraciones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6"/>
              <c:pt idx="0">
                <c:v>static 4 hilos</c:v>
              </c:pt>
              <c:pt idx="1">
                <c:v>static 8 hilos</c:v>
              </c:pt>
              <c:pt idx="2">
                <c:v>dynamic 4 hilos</c:v>
              </c:pt>
              <c:pt idx="3">
                <c:v>dynamic 8 hilos</c:v>
              </c:pt>
              <c:pt idx="4">
                <c:v>guided 4 hilos</c:v>
              </c:pt>
              <c:pt idx="5">
                <c:v>guided 8 hilos</c:v>
              </c:pt>
            </c:strLit>
          </c:cat>
          <c:val>
            <c:numRef>
              <c:f>paralelos!$E$41:$J$41</c:f>
              <c:numCache>
                <c:formatCode>General</c:formatCode>
                <c:ptCount val="6"/>
                <c:pt idx="0">
                  <c:v>2.4763000000000002</c:v>
                </c:pt>
                <c:pt idx="1">
                  <c:v>1.6111</c:v>
                </c:pt>
                <c:pt idx="2">
                  <c:v>2.4636</c:v>
                </c:pt>
                <c:pt idx="3">
                  <c:v>1.6436999999999999</c:v>
                </c:pt>
                <c:pt idx="4">
                  <c:v>2.3972000000000002</c:v>
                </c:pt>
                <c:pt idx="5">
                  <c:v>1.6085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CE-411D-9EDD-BE400B08CBD3}"/>
            </c:ext>
          </c:extLst>
        </c:ser>
        <c:ser>
          <c:idx val="3"/>
          <c:order val="3"/>
          <c:tx>
            <c:v>200 iteraciones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6"/>
              <c:pt idx="0">
                <c:v>static 4 hilos</c:v>
              </c:pt>
              <c:pt idx="1">
                <c:v>static 8 hilos</c:v>
              </c:pt>
              <c:pt idx="2">
                <c:v>dynamic 4 hilos</c:v>
              </c:pt>
              <c:pt idx="3">
                <c:v>dynamic 8 hilos</c:v>
              </c:pt>
              <c:pt idx="4">
                <c:v>guided 4 hilos</c:v>
              </c:pt>
              <c:pt idx="5">
                <c:v>guided 8 hilos</c:v>
              </c:pt>
            </c:strLit>
          </c:cat>
          <c:val>
            <c:numRef>
              <c:f>paralelos!$E$42:$J$42</c:f>
              <c:numCache>
                <c:formatCode>General</c:formatCode>
                <c:ptCount val="6"/>
                <c:pt idx="0">
                  <c:v>4.8757000000000001</c:v>
                </c:pt>
                <c:pt idx="1">
                  <c:v>3.1539999999999999</c:v>
                </c:pt>
                <c:pt idx="2">
                  <c:v>4.8364000000000003</c:v>
                </c:pt>
                <c:pt idx="3">
                  <c:v>3.2565</c:v>
                </c:pt>
                <c:pt idx="4">
                  <c:v>4.7061999999999999</c:v>
                </c:pt>
                <c:pt idx="5">
                  <c:v>3.1436999999999999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CE-411D-9EDD-BE400B08C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301935"/>
        <c:axId val="756494927"/>
      </c:lineChart>
      <c:catAx>
        <c:axId val="76930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6494927"/>
        <c:crosses val="autoZero"/>
        <c:auto val="1"/>
        <c:lblAlgn val="ctr"/>
        <c:lblOffset val="100"/>
        <c:noMultiLvlLbl val="0"/>
      </c:catAx>
      <c:valAx>
        <c:axId val="75649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930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100"/>
              <a:t>200 asteroides, 50 planetas</a:t>
            </a:r>
            <a:r>
              <a:rPr lang="es-ES" sz="1100" baseline="0"/>
              <a:t> y 2000 de semilla</a:t>
            </a:r>
          </a:p>
          <a:p>
            <a:pPr>
              <a:defRPr sz="1100"/>
            </a:pPr>
            <a:r>
              <a:rPr lang="es-ES" sz="1100" b="1"/>
              <a:t>Tiempo (s) vs Tipo ejecución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iteración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6"/>
              <c:pt idx="0">
                <c:v>seq</c:v>
              </c:pt>
              <c:pt idx="1">
                <c:v>par 1 hilo</c:v>
              </c:pt>
              <c:pt idx="2">
                <c:v>par 2 hilos</c:v>
              </c:pt>
              <c:pt idx="3">
                <c:v>par 4 hilos</c:v>
              </c:pt>
              <c:pt idx="4">
                <c:v>par 8 hilos</c:v>
              </c:pt>
              <c:pt idx="5">
                <c:v>par 16 hilos</c:v>
              </c:pt>
            </c:strLit>
          </c:cat>
          <c:val>
            <c:numRef>
              <c:f>nuevo!$F$3:$K$3</c:f>
              <c:numCache>
                <c:formatCode>General</c:formatCode>
                <c:ptCount val="6"/>
                <c:pt idx="0">
                  <c:v>0.03</c:v>
                </c:pt>
                <c:pt idx="1">
                  <c:v>2.5999999999999999E-2</c:v>
                </c:pt>
                <c:pt idx="2">
                  <c:v>2.8000000000000001E-2</c:v>
                </c:pt>
                <c:pt idx="3">
                  <c:v>2.9000000000000001E-2</c:v>
                </c:pt>
                <c:pt idx="4">
                  <c:v>2.5999999999999999E-2</c:v>
                </c:pt>
                <c:pt idx="5">
                  <c:v>2.1000000000000001E-2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8-4AE0-85E1-7492C1528B90}"/>
            </c:ext>
          </c:extLst>
        </c:ser>
        <c:ser>
          <c:idx val="1"/>
          <c:order val="1"/>
          <c:tx>
            <c:v>50 iteraciones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6"/>
              <c:pt idx="0">
                <c:v>seq</c:v>
              </c:pt>
              <c:pt idx="1">
                <c:v>par 1 hilo</c:v>
              </c:pt>
              <c:pt idx="2">
                <c:v>par 2 hilos</c:v>
              </c:pt>
              <c:pt idx="3">
                <c:v>par 4 hilos</c:v>
              </c:pt>
              <c:pt idx="4">
                <c:v>par 8 hilos</c:v>
              </c:pt>
              <c:pt idx="5">
                <c:v>par 16 hilos</c:v>
              </c:pt>
            </c:strLit>
          </c:cat>
          <c:val>
            <c:numRef>
              <c:f>nuevo!$F$4:$K$4</c:f>
              <c:numCache>
                <c:formatCode>General</c:formatCode>
                <c:ptCount val="6"/>
                <c:pt idx="0">
                  <c:v>0.153</c:v>
                </c:pt>
                <c:pt idx="1">
                  <c:v>0.17</c:v>
                </c:pt>
                <c:pt idx="2">
                  <c:v>0.13</c:v>
                </c:pt>
                <c:pt idx="3">
                  <c:v>0.09</c:v>
                </c:pt>
                <c:pt idx="4">
                  <c:v>8.5000000000000006E-2</c:v>
                </c:pt>
                <c:pt idx="5">
                  <c:v>9.1999999999999998E-2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78-4AE0-85E1-7492C1528B90}"/>
            </c:ext>
          </c:extLst>
        </c:ser>
        <c:ser>
          <c:idx val="2"/>
          <c:order val="2"/>
          <c:tx>
            <c:v>100 iteraciones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6"/>
              <c:pt idx="0">
                <c:v>seq</c:v>
              </c:pt>
              <c:pt idx="1">
                <c:v>par 1 hilo</c:v>
              </c:pt>
              <c:pt idx="2">
                <c:v>par 2 hilos</c:v>
              </c:pt>
              <c:pt idx="3">
                <c:v>par 4 hilos</c:v>
              </c:pt>
              <c:pt idx="4">
                <c:v>par 8 hilos</c:v>
              </c:pt>
              <c:pt idx="5">
                <c:v>par 16 hilos</c:v>
              </c:pt>
            </c:strLit>
          </c:cat>
          <c:val>
            <c:numRef>
              <c:f>nuevo!$F$5:$K$5</c:f>
              <c:numCache>
                <c:formatCode>General</c:formatCode>
                <c:ptCount val="6"/>
                <c:pt idx="0">
                  <c:v>0.24</c:v>
                </c:pt>
                <c:pt idx="1">
                  <c:v>0.312</c:v>
                </c:pt>
                <c:pt idx="2">
                  <c:v>0.23200000000000001</c:v>
                </c:pt>
                <c:pt idx="3">
                  <c:v>0.16500000000000001</c:v>
                </c:pt>
                <c:pt idx="4">
                  <c:v>0.16</c:v>
                </c:pt>
                <c:pt idx="5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78-4AE0-85E1-7492C1528B90}"/>
            </c:ext>
          </c:extLst>
        </c:ser>
        <c:ser>
          <c:idx val="3"/>
          <c:order val="3"/>
          <c:tx>
            <c:v>200 iteraciones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6"/>
              <c:pt idx="0">
                <c:v>seq</c:v>
              </c:pt>
              <c:pt idx="1">
                <c:v>par 1 hilo</c:v>
              </c:pt>
              <c:pt idx="2">
                <c:v>par 2 hilos</c:v>
              </c:pt>
              <c:pt idx="3">
                <c:v>par 4 hilos</c:v>
              </c:pt>
              <c:pt idx="4">
                <c:v>par 8 hilos</c:v>
              </c:pt>
              <c:pt idx="5">
                <c:v>par 16 hilos</c:v>
              </c:pt>
            </c:strLit>
          </c:cat>
          <c:val>
            <c:numRef>
              <c:f>nuevo!$F$6:$K$6</c:f>
              <c:numCache>
                <c:formatCode>General</c:formatCode>
                <c:ptCount val="6"/>
                <c:pt idx="0">
                  <c:v>0.44400000000000001</c:v>
                </c:pt>
                <c:pt idx="1">
                  <c:v>0.55000000000000004</c:v>
                </c:pt>
                <c:pt idx="2">
                  <c:v>0.43</c:v>
                </c:pt>
                <c:pt idx="3">
                  <c:v>0.3</c:v>
                </c:pt>
                <c:pt idx="4">
                  <c:v>0.33700000000000002</c:v>
                </c:pt>
                <c:pt idx="5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78-4AE0-85E1-7492C1528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915840"/>
        <c:axId val="1910568432"/>
      </c:lineChart>
      <c:catAx>
        <c:axId val="178091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0568432"/>
        <c:crosses val="autoZero"/>
        <c:auto val="1"/>
        <c:lblAlgn val="ctr"/>
        <c:lblOffset val="100"/>
        <c:noMultiLvlLbl val="0"/>
      </c:catAx>
      <c:valAx>
        <c:axId val="19105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091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100"/>
              <a:t>250</a:t>
            </a:r>
            <a:r>
              <a:rPr lang="es-ES" sz="1100" baseline="0"/>
              <a:t> asteroides, 250 planetas y 2000 de semilla</a:t>
            </a:r>
          </a:p>
          <a:p>
            <a:pPr>
              <a:defRPr sz="1100"/>
            </a:pPr>
            <a:r>
              <a:rPr lang="es-ES" sz="1100" b="1" baseline="0"/>
              <a:t>Tiempo (s) vs Tipo ejecución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iteración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6"/>
              <c:pt idx="0">
                <c:v>seq</c:v>
              </c:pt>
              <c:pt idx="1">
                <c:v>par 1 hilo</c:v>
              </c:pt>
              <c:pt idx="2">
                <c:v>par 2 hilos</c:v>
              </c:pt>
              <c:pt idx="3">
                <c:v>par 4 hilos</c:v>
              </c:pt>
              <c:pt idx="4">
                <c:v>par 8 hilos</c:v>
              </c:pt>
              <c:pt idx="5">
                <c:v>par 16 hilos</c:v>
              </c:pt>
            </c:strLit>
          </c:cat>
          <c:val>
            <c:numRef>
              <c:f>nuevo!$F$24:$K$24</c:f>
              <c:numCache>
                <c:formatCode>General</c:formatCode>
                <c:ptCount val="6"/>
                <c:pt idx="0">
                  <c:v>3.9E-2</c:v>
                </c:pt>
                <c:pt idx="1">
                  <c:v>0.05</c:v>
                </c:pt>
                <c:pt idx="2">
                  <c:v>0.03</c:v>
                </c:pt>
                <c:pt idx="3">
                  <c:v>3.5000000000000003E-2</c:v>
                </c:pt>
                <c:pt idx="4">
                  <c:v>3.5000000000000003E-2</c:v>
                </c:pt>
                <c:pt idx="5">
                  <c:v>3.1E-2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EC-4BC3-B201-33E679404E8C}"/>
            </c:ext>
          </c:extLst>
        </c:ser>
        <c:ser>
          <c:idx val="1"/>
          <c:order val="1"/>
          <c:tx>
            <c:v>50 iteraciones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6"/>
              <c:pt idx="0">
                <c:v>seq</c:v>
              </c:pt>
              <c:pt idx="1">
                <c:v>par 1 hilo</c:v>
              </c:pt>
              <c:pt idx="2">
                <c:v>par 2 hilos</c:v>
              </c:pt>
              <c:pt idx="3">
                <c:v>par 4 hilos</c:v>
              </c:pt>
              <c:pt idx="4">
                <c:v>par 8 hilos</c:v>
              </c:pt>
              <c:pt idx="5">
                <c:v>par 16 hilos</c:v>
              </c:pt>
            </c:strLit>
          </c:cat>
          <c:val>
            <c:numRef>
              <c:f>nuevo!$F$25:$K$25</c:f>
              <c:numCache>
                <c:formatCode>General</c:formatCode>
                <c:ptCount val="6"/>
                <c:pt idx="0">
                  <c:v>0.371</c:v>
                </c:pt>
                <c:pt idx="1">
                  <c:v>0.44700000000000001</c:v>
                </c:pt>
                <c:pt idx="2">
                  <c:v>0.28000000000000003</c:v>
                </c:pt>
                <c:pt idx="3">
                  <c:v>0.17599999999999999</c:v>
                </c:pt>
                <c:pt idx="4">
                  <c:v>0.221</c:v>
                </c:pt>
                <c:pt idx="5">
                  <c:v>0.17499999999999999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EC-4BC3-B201-33E679404E8C}"/>
            </c:ext>
          </c:extLst>
        </c:ser>
        <c:ser>
          <c:idx val="2"/>
          <c:order val="2"/>
          <c:tx>
            <c:v>100 iteraciones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6"/>
              <c:pt idx="0">
                <c:v>seq</c:v>
              </c:pt>
              <c:pt idx="1">
                <c:v>par 1 hilo</c:v>
              </c:pt>
              <c:pt idx="2">
                <c:v>par 2 hilos</c:v>
              </c:pt>
              <c:pt idx="3">
                <c:v>par 4 hilos</c:v>
              </c:pt>
              <c:pt idx="4">
                <c:v>par 8 hilos</c:v>
              </c:pt>
              <c:pt idx="5">
                <c:v>par 16 hilos</c:v>
              </c:pt>
            </c:strLit>
          </c:cat>
          <c:val>
            <c:numRef>
              <c:f>nuevo!$F$26:$K$26</c:f>
              <c:numCache>
                <c:formatCode>General</c:formatCode>
                <c:ptCount val="6"/>
                <c:pt idx="0">
                  <c:v>0.69</c:v>
                </c:pt>
                <c:pt idx="1">
                  <c:v>0.874</c:v>
                </c:pt>
                <c:pt idx="2">
                  <c:v>0.55300000000000005</c:v>
                </c:pt>
                <c:pt idx="3">
                  <c:v>0.34</c:v>
                </c:pt>
                <c:pt idx="4">
                  <c:v>0.35099999999999998</c:v>
                </c:pt>
                <c:pt idx="5">
                  <c:v>0.33300000000000002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EC-4BC3-B201-33E679404E8C}"/>
            </c:ext>
          </c:extLst>
        </c:ser>
        <c:ser>
          <c:idx val="3"/>
          <c:order val="3"/>
          <c:tx>
            <c:v>200 iteraciones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6"/>
              <c:pt idx="0">
                <c:v>seq</c:v>
              </c:pt>
              <c:pt idx="1">
                <c:v>par 1 hilo</c:v>
              </c:pt>
              <c:pt idx="2">
                <c:v>par 2 hilos</c:v>
              </c:pt>
              <c:pt idx="3">
                <c:v>par 4 hilos</c:v>
              </c:pt>
              <c:pt idx="4">
                <c:v>par 8 hilos</c:v>
              </c:pt>
              <c:pt idx="5">
                <c:v>par 16 hilos</c:v>
              </c:pt>
            </c:strLit>
          </c:cat>
          <c:val>
            <c:numRef>
              <c:f>nuevo!$F$27:$K$27</c:f>
              <c:numCache>
                <c:formatCode>General</c:formatCode>
                <c:ptCount val="6"/>
                <c:pt idx="0">
                  <c:v>1.35</c:v>
                </c:pt>
                <c:pt idx="1">
                  <c:v>1.6890000000000001</c:v>
                </c:pt>
                <c:pt idx="2">
                  <c:v>1.0620000000000001</c:v>
                </c:pt>
                <c:pt idx="3">
                  <c:v>0.65</c:v>
                </c:pt>
                <c:pt idx="4">
                  <c:v>0.69399999999999995</c:v>
                </c:pt>
                <c:pt idx="5">
                  <c:v>0.68200000000000005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EC-4BC3-B201-33E679404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966160"/>
        <c:axId val="1910569296"/>
      </c:lineChart>
      <c:catAx>
        <c:axId val="161596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0569296"/>
        <c:crosses val="autoZero"/>
        <c:auto val="1"/>
        <c:lblAlgn val="ctr"/>
        <c:lblOffset val="100"/>
        <c:noMultiLvlLbl val="0"/>
      </c:catAx>
      <c:valAx>
        <c:axId val="19105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596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100"/>
              <a:t>450</a:t>
            </a:r>
            <a:r>
              <a:rPr lang="es-ES" sz="1100" baseline="0"/>
              <a:t> asteroides, 550 planetas y 2000 de semilla</a:t>
            </a:r>
          </a:p>
          <a:p>
            <a:pPr>
              <a:defRPr sz="1100"/>
            </a:pPr>
            <a:r>
              <a:rPr lang="es-ES" sz="1100" b="1" baseline="0"/>
              <a:t>Tiempo (s) vs Tipo ejecución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iteración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6"/>
              <c:pt idx="0">
                <c:v>seq</c:v>
              </c:pt>
              <c:pt idx="1">
                <c:v>par 1 hilo</c:v>
              </c:pt>
              <c:pt idx="2">
                <c:v>par 2 hilos</c:v>
              </c:pt>
              <c:pt idx="3">
                <c:v>par 4 hilos</c:v>
              </c:pt>
              <c:pt idx="4">
                <c:v>par 8 hilos</c:v>
              </c:pt>
              <c:pt idx="5">
                <c:v>par 16 hilos</c:v>
              </c:pt>
            </c:strLit>
          </c:cat>
          <c:val>
            <c:numRef>
              <c:f>nuevo!$F$45:$K$45</c:f>
              <c:numCache>
                <c:formatCode>General</c:formatCode>
                <c:ptCount val="6"/>
                <c:pt idx="0">
                  <c:v>0.06</c:v>
                </c:pt>
                <c:pt idx="1">
                  <c:v>8.2000000000000003E-2</c:v>
                </c:pt>
                <c:pt idx="2">
                  <c:v>5.2999999999999999E-2</c:v>
                </c:pt>
                <c:pt idx="3">
                  <c:v>4.2000000000000003E-2</c:v>
                </c:pt>
                <c:pt idx="4">
                  <c:v>4.2000000000000003E-2</c:v>
                </c:pt>
                <c:pt idx="5">
                  <c:v>4.1000000000000002E-2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B-41CA-AD38-90995AC9A378}"/>
            </c:ext>
          </c:extLst>
        </c:ser>
        <c:ser>
          <c:idx val="1"/>
          <c:order val="1"/>
          <c:tx>
            <c:v>50 iteraciones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6"/>
              <c:pt idx="0">
                <c:v>seq</c:v>
              </c:pt>
              <c:pt idx="1">
                <c:v>par 1 hilo</c:v>
              </c:pt>
              <c:pt idx="2">
                <c:v>par 2 hilos</c:v>
              </c:pt>
              <c:pt idx="3">
                <c:v>par 4 hilos</c:v>
              </c:pt>
              <c:pt idx="4">
                <c:v>par 8 hilos</c:v>
              </c:pt>
              <c:pt idx="5">
                <c:v>par 16 hilos</c:v>
              </c:pt>
            </c:strLit>
          </c:cat>
          <c:val>
            <c:numRef>
              <c:f>nuevo!$F$46:$K$46</c:f>
              <c:numCache>
                <c:formatCode>General</c:formatCode>
                <c:ptCount val="6"/>
                <c:pt idx="0">
                  <c:v>1.226</c:v>
                </c:pt>
                <c:pt idx="1">
                  <c:v>1.522</c:v>
                </c:pt>
                <c:pt idx="2">
                  <c:v>0.91300000000000003</c:v>
                </c:pt>
                <c:pt idx="3">
                  <c:v>0.56999999999999995</c:v>
                </c:pt>
                <c:pt idx="4">
                  <c:v>0.57999999999999996</c:v>
                </c:pt>
                <c:pt idx="5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8B-41CA-AD38-90995AC9A378}"/>
            </c:ext>
          </c:extLst>
        </c:ser>
        <c:ser>
          <c:idx val="2"/>
          <c:order val="2"/>
          <c:tx>
            <c:v>100 iteraciones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6"/>
              <c:pt idx="0">
                <c:v>seq</c:v>
              </c:pt>
              <c:pt idx="1">
                <c:v>par 1 hilo</c:v>
              </c:pt>
              <c:pt idx="2">
                <c:v>par 2 hilos</c:v>
              </c:pt>
              <c:pt idx="3">
                <c:v>par 4 hilos</c:v>
              </c:pt>
              <c:pt idx="4">
                <c:v>par 8 hilos</c:v>
              </c:pt>
              <c:pt idx="5">
                <c:v>par 16 hilos</c:v>
              </c:pt>
            </c:strLit>
          </c:cat>
          <c:val>
            <c:numRef>
              <c:f>nuevo!$F$47:$K$47</c:f>
              <c:numCache>
                <c:formatCode>General</c:formatCode>
                <c:ptCount val="6"/>
                <c:pt idx="0">
                  <c:v>2.4390000000000001</c:v>
                </c:pt>
                <c:pt idx="1">
                  <c:v>2.996</c:v>
                </c:pt>
                <c:pt idx="2">
                  <c:v>1.79</c:v>
                </c:pt>
                <c:pt idx="3">
                  <c:v>1.1000000000000001</c:v>
                </c:pt>
                <c:pt idx="4">
                  <c:v>1.17</c:v>
                </c:pt>
                <c:pt idx="5">
                  <c:v>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8B-41CA-AD38-90995AC9A378}"/>
            </c:ext>
          </c:extLst>
        </c:ser>
        <c:ser>
          <c:idx val="3"/>
          <c:order val="3"/>
          <c:tx>
            <c:v>200 iteraciones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6"/>
              <c:pt idx="0">
                <c:v>seq</c:v>
              </c:pt>
              <c:pt idx="1">
                <c:v>par 1 hilo</c:v>
              </c:pt>
              <c:pt idx="2">
                <c:v>par 2 hilos</c:v>
              </c:pt>
              <c:pt idx="3">
                <c:v>par 4 hilos</c:v>
              </c:pt>
              <c:pt idx="4">
                <c:v>par 8 hilos</c:v>
              </c:pt>
              <c:pt idx="5">
                <c:v>par 16 hilos</c:v>
              </c:pt>
            </c:strLit>
          </c:cat>
          <c:val>
            <c:numRef>
              <c:f>nuevo!$F$48:$K$48</c:f>
              <c:numCache>
                <c:formatCode>General</c:formatCode>
                <c:ptCount val="6"/>
                <c:pt idx="0">
                  <c:v>4.8689999999999998</c:v>
                </c:pt>
                <c:pt idx="1">
                  <c:v>5.9829999999999997</c:v>
                </c:pt>
                <c:pt idx="2">
                  <c:v>3.5219999999999998</c:v>
                </c:pt>
                <c:pt idx="3">
                  <c:v>2.1</c:v>
                </c:pt>
                <c:pt idx="4">
                  <c:v>2.2400000000000002</c:v>
                </c:pt>
                <c:pt idx="5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8B-41CA-AD38-90995AC9A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389168"/>
        <c:axId val="1839189776"/>
      </c:lineChart>
      <c:catAx>
        <c:axId val="192038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9189776"/>
        <c:crosses val="autoZero"/>
        <c:auto val="1"/>
        <c:lblAlgn val="ctr"/>
        <c:lblOffset val="100"/>
        <c:noMultiLvlLbl val="0"/>
      </c:catAx>
      <c:valAx>
        <c:axId val="183918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038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100"/>
              <a:t>Speedup</a:t>
            </a:r>
            <a:r>
              <a:rPr lang="es-ES" sz="1100" baseline="0"/>
              <a:t> 200 asteroides, 50 planetas y 2000 de semilla</a:t>
            </a:r>
          </a:p>
          <a:p>
            <a:pPr>
              <a:defRPr sz="1100"/>
            </a:pPr>
            <a:r>
              <a:rPr lang="es-ES" sz="1100" b="1" baseline="0"/>
              <a:t>Tiempo (s) vs Hilos (nº)</a:t>
            </a:r>
            <a:endParaRPr lang="es-ES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iteración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strLit>
          </c:cat>
          <c:val>
            <c:numRef>
              <c:f>nuevo!$L$3:$P$3</c:f>
              <c:numCache>
                <c:formatCode>General</c:formatCode>
                <c:ptCount val="5"/>
                <c:pt idx="0">
                  <c:v>1.153846153846154</c:v>
                </c:pt>
                <c:pt idx="1">
                  <c:v>1.0714285714285714</c:v>
                </c:pt>
                <c:pt idx="2">
                  <c:v>1.0344827586206895</c:v>
                </c:pt>
                <c:pt idx="3">
                  <c:v>1.153846153846154</c:v>
                </c:pt>
                <c:pt idx="4">
                  <c:v>1.4285714285714284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1-4A28-944D-3DF74CF9642D}"/>
            </c:ext>
          </c:extLst>
        </c:ser>
        <c:ser>
          <c:idx val="1"/>
          <c:order val="1"/>
          <c:tx>
            <c:v>50 iteraciones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strLit>
          </c:cat>
          <c:val>
            <c:numRef>
              <c:f>nuevo!$L$4:$P$4</c:f>
              <c:numCache>
                <c:formatCode>General</c:formatCode>
                <c:ptCount val="5"/>
                <c:pt idx="0">
                  <c:v>0.89999999999999991</c:v>
                </c:pt>
                <c:pt idx="1">
                  <c:v>1.176923076923077</c:v>
                </c:pt>
                <c:pt idx="2">
                  <c:v>1.7</c:v>
                </c:pt>
                <c:pt idx="3">
                  <c:v>1.7999999999999998</c:v>
                </c:pt>
                <c:pt idx="4">
                  <c:v>1.6630434782608696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01-4A28-944D-3DF74CF9642D}"/>
            </c:ext>
          </c:extLst>
        </c:ser>
        <c:ser>
          <c:idx val="2"/>
          <c:order val="2"/>
          <c:tx>
            <c:v>100 iteraciones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strLit>
          </c:cat>
          <c:val>
            <c:numRef>
              <c:f>nuevo!$L$5:$P$5</c:f>
              <c:numCache>
                <c:formatCode>General</c:formatCode>
                <c:ptCount val="5"/>
                <c:pt idx="0">
                  <c:v>0.76923076923076916</c:v>
                </c:pt>
                <c:pt idx="1">
                  <c:v>1.0344827586206895</c:v>
                </c:pt>
                <c:pt idx="2">
                  <c:v>1.4545454545454544</c:v>
                </c:pt>
                <c:pt idx="3">
                  <c:v>1.5</c:v>
                </c:pt>
                <c:pt idx="4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01-4A28-944D-3DF74CF9642D}"/>
            </c:ext>
          </c:extLst>
        </c:ser>
        <c:ser>
          <c:idx val="3"/>
          <c:order val="3"/>
          <c:tx>
            <c:v>200 iteraciones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strLit>
          </c:cat>
          <c:val>
            <c:numRef>
              <c:f>nuevo!$L$6:$P$6</c:f>
              <c:numCache>
                <c:formatCode>General</c:formatCode>
                <c:ptCount val="5"/>
                <c:pt idx="0">
                  <c:v>0.80727272727272725</c:v>
                </c:pt>
                <c:pt idx="1">
                  <c:v>1.0325581395348837</c:v>
                </c:pt>
                <c:pt idx="2">
                  <c:v>1.48</c:v>
                </c:pt>
                <c:pt idx="3">
                  <c:v>1.3175074183976261</c:v>
                </c:pt>
                <c:pt idx="4">
                  <c:v>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01-4A28-944D-3DF74CF96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0935856"/>
        <c:axId val="1910577072"/>
      </c:lineChart>
      <c:catAx>
        <c:axId val="169093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0577072"/>
        <c:crosses val="autoZero"/>
        <c:auto val="1"/>
        <c:lblAlgn val="ctr"/>
        <c:lblOffset val="100"/>
        <c:noMultiLvlLbl val="0"/>
      </c:catAx>
      <c:valAx>
        <c:axId val="191057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093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100"/>
              <a:t>Speedup</a:t>
            </a:r>
            <a:r>
              <a:rPr lang="es-ES" sz="1100" baseline="0"/>
              <a:t> 250 asteroides, 250 planetas y 2000 de semilla</a:t>
            </a:r>
          </a:p>
          <a:p>
            <a:pPr>
              <a:defRPr sz="1100"/>
            </a:pPr>
            <a:r>
              <a:rPr lang="es-ES" sz="1100" b="1" baseline="0"/>
              <a:t>Tiempo (s) vs Hilos (nº)</a:t>
            </a:r>
            <a:endParaRPr lang="es-ES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iteración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strLit>
          </c:cat>
          <c:val>
            <c:numRef>
              <c:f>nuevo!$L$24:$P$24</c:f>
              <c:numCache>
                <c:formatCode>General</c:formatCode>
                <c:ptCount val="5"/>
                <c:pt idx="0">
                  <c:v>0.77999999999999992</c:v>
                </c:pt>
                <c:pt idx="1">
                  <c:v>1.3</c:v>
                </c:pt>
                <c:pt idx="2">
                  <c:v>1.1142857142857141</c:v>
                </c:pt>
                <c:pt idx="3">
                  <c:v>1.1142857142857141</c:v>
                </c:pt>
                <c:pt idx="4">
                  <c:v>1.2580645161290323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2-41A6-9622-6D1F23825DAD}"/>
            </c:ext>
          </c:extLst>
        </c:ser>
        <c:ser>
          <c:idx val="1"/>
          <c:order val="1"/>
          <c:tx>
            <c:v>50 iteraciones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strLit>
          </c:cat>
          <c:val>
            <c:numRef>
              <c:f>nuevo!$L$25:$P$25</c:f>
              <c:numCache>
                <c:formatCode>General</c:formatCode>
                <c:ptCount val="5"/>
                <c:pt idx="0">
                  <c:v>0.82997762863534674</c:v>
                </c:pt>
                <c:pt idx="1">
                  <c:v>1.325</c:v>
                </c:pt>
                <c:pt idx="2">
                  <c:v>2.1079545454545454</c:v>
                </c:pt>
                <c:pt idx="3">
                  <c:v>1.6787330316742082</c:v>
                </c:pt>
                <c:pt idx="4">
                  <c:v>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2-41A6-9622-6D1F23825DAD}"/>
            </c:ext>
          </c:extLst>
        </c:ser>
        <c:ser>
          <c:idx val="2"/>
          <c:order val="2"/>
          <c:tx>
            <c:v>100 iteraciones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strLit>
          </c:cat>
          <c:val>
            <c:numRef>
              <c:f>nuevo!$L$26:$P$26</c:f>
              <c:numCache>
                <c:formatCode>General</c:formatCode>
                <c:ptCount val="5"/>
                <c:pt idx="0">
                  <c:v>0.78947368421052622</c:v>
                </c:pt>
                <c:pt idx="1">
                  <c:v>1.2477396021699818</c:v>
                </c:pt>
                <c:pt idx="2">
                  <c:v>2.0294117647058822</c:v>
                </c:pt>
                <c:pt idx="3">
                  <c:v>1.9658119658119657</c:v>
                </c:pt>
                <c:pt idx="4">
                  <c:v>2.0720720720720718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C2-41A6-9622-6D1F23825DAD}"/>
            </c:ext>
          </c:extLst>
        </c:ser>
        <c:ser>
          <c:idx val="3"/>
          <c:order val="3"/>
          <c:tx>
            <c:v>200 iteraciones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strLit>
          </c:cat>
          <c:val>
            <c:numRef>
              <c:f>nuevo!$L$27:$P$27</c:f>
              <c:numCache>
                <c:formatCode>General</c:formatCode>
                <c:ptCount val="5"/>
                <c:pt idx="0">
                  <c:v>0.79928952042628776</c:v>
                </c:pt>
                <c:pt idx="1">
                  <c:v>1.271186440677966</c:v>
                </c:pt>
                <c:pt idx="2">
                  <c:v>2.0769230769230771</c:v>
                </c:pt>
                <c:pt idx="3">
                  <c:v>1.9452449567723347</c:v>
                </c:pt>
                <c:pt idx="4">
                  <c:v>1.9794721407624634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C2-41A6-9622-6D1F23825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349632"/>
        <c:axId val="1692655184"/>
      </c:lineChart>
      <c:catAx>
        <c:axId val="1912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2655184"/>
        <c:crosses val="autoZero"/>
        <c:auto val="1"/>
        <c:lblAlgn val="ctr"/>
        <c:lblOffset val="100"/>
        <c:noMultiLvlLbl val="0"/>
      </c:catAx>
      <c:valAx>
        <c:axId val="169265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2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</a:t>
            </a:r>
            <a:r>
              <a:rPr lang="es-ES" baseline="0"/>
              <a:t> ejecución con 200 asteriodes, 50 planetas y 2000 de semilla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nasteroids2018-base_v2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'binario-seq'!$B$3:$B$6</c:f>
              <c:numCache>
                <c:formatCode>General</c:formatCod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'binario-seq'!$E$3:$E$6</c:f>
              <c:numCache>
                <c:formatCode>General</c:formatCode>
                <c:ptCount val="4"/>
                <c:pt idx="0">
                  <c:v>0.1774</c:v>
                </c:pt>
                <c:pt idx="1">
                  <c:v>7.7751000000000001</c:v>
                </c:pt>
                <c:pt idx="2">
                  <c:v>12.7203</c:v>
                </c:pt>
                <c:pt idx="3">
                  <c:v>25.578099999999999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7-4887-A51A-6D1E5A99C5D5}"/>
            </c:ext>
          </c:extLst>
        </c:ser>
        <c:ser>
          <c:idx val="1"/>
          <c:order val="1"/>
          <c:tx>
            <c:v>nasteroids-seq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'binario-seq'!$B$3:$B$6</c:f>
              <c:numCache>
                <c:formatCode>General</c:formatCod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'binario-seq'!$F$3:$F$6</c:f>
              <c:numCache>
                <c:formatCode>General</c:formatCode>
                <c:ptCount val="4"/>
                <c:pt idx="0">
                  <c:v>0.03</c:v>
                </c:pt>
                <c:pt idx="1">
                  <c:v>0.153</c:v>
                </c:pt>
                <c:pt idx="2">
                  <c:v>0.24</c:v>
                </c:pt>
                <c:pt idx="3">
                  <c:v>0.44400000000000001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57-4887-A51A-6D1E5A99C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975583"/>
        <c:axId val="647535199"/>
      </c:lineChart>
      <c:catAx>
        <c:axId val="63897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7535199"/>
        <c:crosses val="autoZero"/>
        <c:auto val="1"/>
        <c:lblAlgn val="ctr"/>
        <c:lblOffset val="100"/>
        <c:noMultiLvlLbl val="0"/>
      </c:catAx>
      <c:valAx>
        <c:axId val="64753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897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100"/>
              <a:t>Speedup</a:t>
            </a:r>
            <a:r>
              <a:rPr lang="es-ES" sz="1100" baseline="0"/>
              <a:t> 450 asteroides, 550 planetas y 2000 de semilla</a:t>
            </a:r>
          </a:p>
          <a:p>
            <a:pPr>
              <a:defRPr sz="1100"/>
            </a:pPr>
            <a:r>
              <a:rPr lang="es-ES" sz="1100" b="1" baseline="0"/>
              <a:t>Tiempo (s) vs Hilos (nº)</a:t>
            </a:r>
            <a:endParaRPr lang="es-ES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iteración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strLit>
          </c:cat>
          <c:val>
            <c:numRef>
              <c:f>nuevo!$L$45:$P$45</c:f>
              <c:numCache>
                <c:formatCode>General</c:formatCode>
                <c:ptCount val="5"/>
                <c:pt idx="0">
                  <c:v>0.73170731707317072</c:v>
                </c:pt>
                <c:pt idx="1">
                  <c:v>1.1320754716981132</c:v>
                </c:pt>
                <c:pt idx="2">
                  <c:v>1.4285714285714284</c:v>
                </c:pt>
                <c:pt idx="3">
                  <c:v>1.4285714285714284</c:v>
                </c:pt>
                <c:pt idx="4">
                  <c:v>1.4634146341463414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7F-4C11-9ACA-AD3417368CFB}"/>
            </c:ext>
          </c:extLst>
        </c:ser>
        <c:ser>
          <c:idx val="1"/>
          <c:order val="1"/>
          <c:tx>
            <c:v>50 iteraciones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strLit>
          </c:cat>
          <c:val>
            <c:numRef>
              <c:f>nuevo!$L$46:$P$46</c:f>
              <c:numCache>
                <c:formatCode>General</c:formatCode>
                <c:ptCount val="5"/>
                <c:pt idx="0">
                  <c:v>0.80551905387647826</c:v>
                </c:pt>
                <c:pt idx="1">
                  <c:v>1.3428258488499452</c:v>
                </c:pt>
                <c:pt idx="2">
                  <c:v>2.1508771929824562</c:v>
                </c:pt>
                <c:pt idx="3">
                  <c:v>2.113793103448276</c:v>
                </c:pt>
                <c:pt idx="4">
                  <c:v>2.1892857142857141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7F-4C11-9ACA-AD3417368CFB}"/>
            </c:ext>
          </c:extLst>
        </c:ser>
        <c:ser>
          <c:idx val="2"/>
          <c:order val="2"/>
          <c:tx>
            <c:v>100 iteraciones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strLit>
          </c:cat>
          <c:val>
            <c:numRef>
              <c:f>nuevo!$L$47:$P$47</c:f>
              <c:numCache>
                <c:formatCode>General</c:formatCode>
                <c:ptCount val="5"/>
                <c:pt idx="0">
                  <c:v>0.81408544726301735</c:v>
                </c:pt>
                <c:pt idx="1">
                  <c:v>1.3625698324022346</c:v>
                </c:pt>
                <c:pt idx="2">
                  <c:v>2.2172727272727273</c:v>
                </c:pt>
                <c:pt idx="3">
                  <c:v>2.0846153846153848</c:v>
                </c:pt>
                <c:pt idx="4">
                  <c:v>2.2794392523364486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7F-4C11-9ACA-AD3417368CFB}"/>
            </c:ext>
          </c:extLst>
        </c:ser>
        <c:ser>
          <c:idx val="3"/>
          <c:order val="3"/>
          <c:tx>
            <c:v>200 iteraciones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strLit>
          </c:cat>
          <c:val>
            <c:numRef>
              <c:f>nuevo!$L$48:$P$48</c:f>
              <c:numCache>
                <c:formatCode>General</c:formatCode>
                <c:ptCount val="5"/>
                <c:pt idx="0">
                  <c:v>0.81380578305198059</c:v>
                </c:pt>
                <c:pt idx="1">
                  <c:v>1.3824531516183987</c:v>
                </c:pt>
                <c:pt idx="2">
                  <c:v>2.3185714285714285</c:v>
                </c:pt>
                <c:pt idx="3">
                  <c:v>2.1736607142857141</c:v>
                </c:pt>
                <c:pt idx="4">
                  <c:v>2.3185714285714285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7F-4C11-9ACA-AD3417368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041392"/>
        <c:axId val="1910594784"/>
      </c:lineChart>
      <c:catAx>
        <c:axId val="191104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0594784"/>
        <c:crosses val="autoZero"/>
        <c:auto val="1"/>
        <c:lblAlgn val="ctr"/>
        <c:lblOffset val="100"/>
        <c:noMultiLvlLbl val="0"/>
      </c:catAx>
      <c:valAx>
        <c:axId val="191059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104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200"/>
              <a:t>200</a:t>
            </a:r>
            <a:r>
              <a:rPr lang="es-ES" sz="1200" baseline="0"/>
              <a:t> asteroides, 50 planetas y 2000 de semilla</a:t>
            </a:r>
          </a:p>
          <a:p>
            <a:pPr>
              <a:defRPr sz="1200"/>
            </a:pPr>
            <a:r>
              <a:rPr lang="es-ES" sz="1200" b="1" baseline="0"/>
              <a:t>Tiempo (s) vs Tipo paralelo</a:t>
            </a:r>
            <a:endParaRPr lang="es-E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iteración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6"/>
              <c:pt idx="0">
                <c:v>static 4 hilos</c:v>
              </c:pt>
              <c:pt idx="1">
                <c:v>static 8 hilos</c:v>
              </c:pt>
              <c:pt idx="2">
                <c:v>dynamic 4 hilos</c:v>
              </c:pt>
              <c:pt idx="3">
                <c:v>dynamic 8 hilos</c:v>
              </c:pt>
              <c:pt idx="4">
                <c:v>guided 4 hilos</c:v>
              </c:pt>
              <c:pt idx="5">
                <c:v>guided 8 hilos</c:v>
              </c:pt>
            </c:strLit>
          </c:cat>
          <c:val>
            <c:numRef>
              <c:f>nuevo!$Q$3:$V$3</c:f>
              <c:numCache>
                <c:formatCode>General</c:formatCode>
                <c:ptCount val="6"/>
                <c:pt idx="0">
                  <c:v>2.5000000000000001E-2</c:v>
                </c:pt>
                <c:pt idx="1">
                  <c:v>2.3E-2</c:v>
                </c:pt>
                <c:pt idx="2">
                  <c:v>2.1000000000000001E-2</c:v>
                </c:pt>
                <c:pt idx="3">
                  <c:v>2.3E-2</c:v>
                </c:pt>
                <c:pt idx="4">
                  <c:v>2.7E-2</c:v>
                </c:pt>
                <c:pt idx="5">
                  <c:v>2.3E-2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EF-4BC0-B8C6-03B868FC6653}"/>
            </c:ext>
          </c:extLst>
        </c:ser>
        <c:ser>
          <c:idx val="1"/>
          <c:order val="1"/>
          <c:tx>
            <c:v>50 iteraciones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6"/>
              <c:pt idx="0">
                <c:v>static 4 hilos</c:v>
              </c:pt>
              <c:pt idx="1">
                <c:v>static 8 hilos</c:v>
              </c:pt>
              <c:pt idx="2">
                <c:v>dynamic 4 hilos</c:v>
              </c:pt>
              <c:pt idx="3">
                <c:v>dynamic 8 hilos</c:v>
              </c:pt>
              <c:pt idx="4">
                <c:v>guided 4 hilos</c:v>
              </c:pt>
              <c:pt idx="5">
                <c:v>guided 8 hilos</c:v>
              </c:pt>
            </c:strLit>
          </c:cat>
          <c:val>
            <c:numRef>
              <c:f>nuevo!$Q$4:$V$4</c:f>
              <c:numCache>
                <c:formatCode>General</c:formatCode>
                <c:ptCount val="6"/>
                <c:pt idx="0">
                  <c:v>0.08</c:v>
                </c:pt>
                <c:pt idx="1">
                  <c:v>9.8000000000000004E-2</c:v>
                </c:pt>
                <c:pt idx="2">
                  <c:v>0.112</c:v>
                </c:pt>
                <c:pt idx="3">
                  <c:v>0.111</c:v>
                </c:pt>
                <c:pt idx="4">
                  <c:v>0.108</c:v>
                </c:pt>
                <c:pt idx="5">
                  <c:v>8.4000000000000005E-2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EF-4BC0-B8C6-03B868FC6653}"/>
            </c:ext>
          </c:extLst>
        </c:ser>
        <c:ser>
          <c:idx val="2"/>
          <c:order val="2"/>
          <c:tx>
            <c:v>100 iteraciones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6"/>
              <c:pt idx="0">
                <c:v>static 4 hilos</c:v>
              </c:pt>
              <c:pt idx="1">
                <c:v>static 8 hilos</c:v>
              </c:pt>
              <c:pt idx="2">
                <c:v>dynamic 4 hilos</c:v>
              </c:pt>
              <c:pt idx="3">
                <c:v>dynamic 8 hilos</c:v>
              </c:pt>
              <c:pt idx="4">
                <c:v>guided 4 hilos</c:v>
              </c:pt>
              <c:pt idx="5">
                <c:v>guided 8 hilos</c:v>
              </c:pt>
            </c:strLit>
          </c:cat>
          <c:val>
            <c:numRef>
              <c:f>nuevo!$Q$5:$V$5</c:f>
              <c:numCache>
                <c:formatCode>General</c:formatCode>
                <c:ptCount val="6"/>
                <c:pt idx="0">
                  <c:v>0.14699999999999999</c:v>
                </c:pt>
                <c:pt idx="1">
                  <c:v>0.161</c:v>
                </c:pt>
                <c:pt idx="2">
                  <c:v>0.185</c:v>
                </c:pt>
                <c:pt idx="3">
                  <c:v>0.193</c:v>
                </c:pt>
                <c:pt idx="4">
                  <c:v>0.16</c:v>
                </c:pt>
                <c:pt idx="5">
                  <c:v>0.13200000000000001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EF-4BC0-B8C6-03B868FC6653}"/>
            </c:ext>
          </c:extLst>
        </c:ser>
        <c:ser>
          <c:idx val="3"/>
          <c:order val="3"/>
          <c:tx>
            <c:v>200 iteraciones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6"/>
              <c:pt idx="0">
                <c:v>static 4 hilos</c:v>
              </c:pt>
              <c:pt idx="1">
                <c:v>static 8 hilos</c:v>
              </c:pt>
              <c:pt idx="2">
                <c:v>dynamic 4 hilos</c:v>
              </c:pt>
              <c:pt idx="3">
                <c:v>dynamic 8 hilos</c:v>
              </c:pt>
              <c:pt idx="4">
                <c:v>guided 4 hilos</c:v>
              </c:pt>
              <c:pt idx="5">
                <c:v>guided 8 hilos</c:v>
              </c:pt>
            </c:strLit>
          </c:cat>
          <c:val>
            <c:numRef>
              <c:f>nuevo!$Q$6:$V$6</c:f>
              <c:numCache>
                <c:formatCode>General</c:formatCode>
                <c:ptCount val="6"/>
                <c:pt idx="0">
                  <c:v>0.28000000000000003</c:v>
                </c:pt>
                <c:pt idx="1">
                  <c:v>0.28999999999999998</c:v>
                </c:pt>
                <c:pt idx="2">
                  <c:v>0.34499999999999997</c:v>
                </c:pt>
                <c:pt idx="3">
                  <c:v>0.35</c:v>
                </c:pt>
                <c:pt idx="4">
                  <c:v>0.28100000000000003</c:v>
                </c:pt>
                <c:pt idx="5">
                  <c:v>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EF-4BC0-B8C6-03B868FC6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369200"/>
        <c:axId val="1692573968"/>
      </c:lineChart>
      <c:catAx>
        <c:axId val="177336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2573968"/>
        <c:crosses val="autoZero"/>
        <c:auto val="1"/>
        <c:lblAlgn val="ctr"/>
        <c:lblOffset val="100"/>
        <c:noMultiLvlLbl val="0"/>
      </c:catAx>
      <c:valAx>
        <c:axId val="16925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733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100"/>
              <a:t>250</a:t>
            </a:r>
            <a:r>
              <a:rPr lang="es-ES" sz="1100" baseline="0"/>
              <a:t> asteroides, 250 planetas y 2000 de semilla</a:t>
            </a:r>
          </a:p>
          <a:p>
            <a:pPr>
              <a:defRPr sz="1100"/>
            </a:pPr>
            <a:r>
              <a:rPr lang="es-ES" sz="1100" b="1" baseline="0"/>
              <a:t>Tiempo (s) vs Tipo paralelo</a:t>
            </a:r>
            <a:endParaRPr lang="es-ES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iteración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6"/>
              <c:pt idx="0">
                <c:v>static 4 hilos</c:v>
              </c:pt>
              <c:pt idx="1">
                <c:v>static 8 hilos</c:v>
              </c:pt>
              <c:pt idx="2">
                <c:v>dynamic 4 hilos</c:v>
              </c:pt>
              <c:pt idx="3">
                <c:v>dynamic 8 hilos</c:v>
              </c:pt>
              <c:pt idx="4">
                <c:v>guided 4 hilos</c:v>
              </c:pt>
              <c:pt idx="5">
                <c:v>guided 8 hilos</c:v>
              </c:pt>
            </c:strLit>
          </c:cat>
          <c:val>
            <c:numRef>
              <c:f>nuevo!$Q$24:$V$24</c:f>
              <c:numCache>
                <c:formatCode>General</c:formatCode>
                <c:ptCount val="6"/>
                <c:pt idx="0">
                  <c:v>3.5000000000000003E-2</c:v>
                </c:pt>
                <c:pt idx="1">
                  <c:v>0.03</c:v>
                </c:pt>
                <c:pt idx="2">
                  <c:v>3.6999999999999998E-2</c:v>
                </c:pt>
                <c:pt idx="3">
                  <c:v>3.2000000000000001E-2</c:v>
                </c:pt>
                <c:pt idx="4">
                  <c:v>3.5999999999999997E-2</c:v>
                </c:pt>
                <c:pt idx="5">
                  <c:v>2.9000000000000001E-2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C-47B6-A16A-33E26DE9566A}"/>
            </c:ext>
          </c:extLst>
        </c:ser>
        <c:ser>
          <c:idx val="1"/>
          <c:order val="1"/>
          <c:tx>
            <c:v>50 iteraciones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6"/>
              <c:pt idx="0">
                <c:v>static 4 hilos</c:v>
              </c:pt>
              <c:pt idx="1">
                <c:v>static 8 hilos</c:v>
              </c:pt>
              <c:pt idx="2">
                <c:v>dynamic 4 hilos</c:v>
              </c:pt>
              <c:pt idx="3">
                <c:v>dynamic 8 hilos</c:v>
              </c:pt>
              <c:pt idx="4">
                <c:v>guided 4 hilos</c:v>
              </c:pt>
              <c:pt idx="5">
                <c:v>guided 8 hilos</c:v>
              </c:pt>
            </c:strLit>
          </c:cat>
          <c:val>
            <c:numRef>
              <c:f>nuevo!$Q$25:$V$25</c:f>
              <c:numCache>
                <c:formatCode>General</c:formatCode>
                <c:ptCount val="6"/>
                <c:pt idx="0">
                  <c:v>0.18</c:v>
                </c:pt>
                <c:pt idx="1">
                  <c:v>0.192</c:v>
                </c:pt>
                <c:pt idx="2">
                  <c:v>0.23100000000000001</c:v>
                </c:pt>
                <c:pt idx="3">
                  <c:v>0.252</c:v>
                </c:pt>
                <c:pt idx="4">
                  <c:v>0.192</c:v>
                </c:pt>
                <c:pt idx="5">
                  <c:v>0.182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8C-47B6-A16A-33E26DE9566A}"/>
            </c:ext>
          </c:extLst>
        </c:ser>
        <c:ser>
          <c:idx val="2"/>
          <c:order val="2"/>
          <c:tx>
            <c:v>100 iteraciones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6"/>
              <c:pt idx="0">
                <c:v>static 4 hilos</c:v>
              </c:pt>
              <c:pt idx="1">
                <c:v>static 8 hilos</c:v>
              </c:pt>
              <c:pt idx="2">
                <c:v>dynamic 4 hilos</c:v>
              </c:pt>
              <c:pt idx="3">
                <c:v>dynamic 8 hilos</c:v>
              </c:pt>
              <c:pt idx="4">
                <c:v>guided 4 hilos</c:v>
              </c:pt>
              <c:pt idx="5">
                <c:v>guided 8 hilos</c:v>
              </c:pt>
            </c:strLit>
          </c:cat>
          <c:val>
            <c:numRef>
              <c:f>nuevo!$Q$26:$V$26</c:f>
              <c:numCache>
                <c:formatCode>General</c:formatCode>
                <c:ptCount val="6"/>
                <c:pt idx="0">
                  <c:v>0.33</c:v>
                </c:pt>
                <c:pt idx="1">
                  <c:v>0.35099999999999998</c:v>
                </c:pt>
                <c:pt idx="2">
                  <c:v>0.43</c:v>
                </c:pt>
                <c:pt idx="3">
                  <c:v>0.45400000000000001</c:v>
                </c:pt>
                <c:pt idx="4">
                  <c:v>0.32800000000000001</c:v>
                </c:pt>
                <c:pt idx="5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8C-47B6-A16A-33E26DE9566A}"/>
            </c:ext>
          </c:extLst>
        </c:ser>
        <c:ser>
          <c:idx val="3"/>
          <c:order val="3"/>
          <c:tx>
            <c:v>200 iteraciones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6"/>
              <c:pt idx="0">
                <c:v>static 4 hilos</c:v>
              </c:pt>
              <c:pt idx="1">
                <c:v>static 8 hilos</c:v>
              </c:pt>
              <c:pt idx="2">
                <c:v>dynamic 4 hilos</c:v>
              </c:pt>
              <c:pt idx="3">
                <c:v>dynamic 8 hilos</c:v>
              </c:pt>
              <c:pt idx="4">
                <c:v>guided 4 hilos</c:v>
              </c:pt>
              <c:pt idx="5">
                <c:v>guided 8 hilos</c:v>
              </c:pt>
            </c:strLit>
          </c:cat>
          <c:val>
            <c:numRef>
              <c:f>nuevo!$Q$27:$V$27</c:f>
              <c:numCache>
                <c:formatCode>General</c:formatCode>
                <c:ptCount val="6"/>
                <c:pt idx="0">
                  <c:v>0.63</c:v>
                </c:pt>
                <c:pt idx="1">
                  <c:v>0.68</c:v>
                </c:pt>
                <c:pt idx="2">
                  <c:v>0.82499999999999996</c:v>
                </c:pt>
                <c:pt idx="3">
                  <c:v>0.83099999999999996</c:v>
                </c:pt>
                <c:pt idx="4">
                  <c:v>0.64800000000000002</c:v>
                </c:pt>
                <c:pt idx="5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8C-47B6-A16A-33E26DE95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350048"/>
        <c:axId val="1839163424"/>
      </c:lineChart>
      <c:catAx>
        <c:axId val="191235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9163424"/>
        <c:crosses val="autoZero"/>
        <c:auto val="1"/>
        <c:lblAlgn val="ctr"/>
        <c:lblOffset val="100"/>
        <c:noMultiLvlLbl val="0"/>
      </c:catAx>
      <c:valAx>
        <c:axId val="183916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235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200"/>
              <a:t>450</a:t>
            </a:r>
            <a:r>
              <a:rPr lang="es-ES" sz="1200" baseline="0"/>
              <a:t> asteroides, 550 planetas y 2000 de semilla</a:t>
            </a:r>
          </a:p>
          <a:p>
            <a:pPr>
              <a:defRPr sz="1200"/>
            </a:pPr>
            <a:r>
              <a:rPr lang="es-ES" sz="1200" b="1" baseline="0"/>
              <a:t>Tiempo (s) vs Tipo paralelo</a:t>
            </a:r>
            <a:endParaRPr lang="es-E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iteración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6"/>
              <c:pt idx="0">
                <c:v>static 4 hilos</c:v>
              </c:pt>
              <c:pt idx="1">
                <c:v>static 8 hilos</c:v>
              </c:pt>
              <c:pt idx="2">
                <c:v>dynamic 4 hilos</c:v>
              </c:pt>
              <c:pt idx="3">
                <c:v>dynamic 8 hilos</c:v>
              </c:pt>
              <c:pt idx="4">
                <c:v>guided 4 hilos</c:v>
              </c:pt>
              <c:pt idx="5">
                <c:v>guided 8 hilos</c:v>
              </c:pt>
            </c:strLit>
          </c:cat>
          <c:val>
            <c:numRef>
              <c:f>nuevo!$Q$45:$V$45</c:f>
              <c:numCache>
                <c:formatCode>General</c:formatCode>
                <c:ptCount val="6"/>
                <c:pt idx="0">
                  <c:v>5.0999999999999997E-2</c:v>
                </c:pt>
                <c:pt idx="1">
                  <c:v>4.7E-2</c:v>
                </c:pt>
                <c:pt idx="2">
                  <c:v>0.04</c:v>
                </c:pt>
                <c:pt idx="3">
                  <c:v>5.2999999999999999E-2</c:v>
                </c:pt>
                <c:pt idx="4">
                  <c:v>4.2999999999999997E-2</c:v>
                </c:pt>
                <c:pt idx="5">
                  <c:v>4.2000000000000003E-2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9-4E55-A561-A8F6717D3CAB}"/>
            </c:ext>
          </c:extLst>
        </c:ser>
        <c:ser>
          <c:idx val="1"/>
          <c:order val="1"/>
          <c:tx>
            <c:v>50 iteraciones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6"/>
              <c:pt idx="0">
                <c:v>static 4 hilos</c:v>
              </c:pt>
              <c:pt idx="1">
                <c:v>static 8 hilos</c:v>
              </c:pt>
              <c:pt idx="2">
                <c:v>dynamic 4 hilos</c:v>
              </c:pt>
              <c:pt idx="3">
                <c:v>dynamic 8 hilos</c:v>
              </c:pt>
              <c:pt idx="4">
                <c:v>guided 4 hilos</c:v>
              </c:pt>
              <c:pt idx="5">
                <c:v>guided 8 hilos</c:v>
              </c:pt>
            </c:strLit>
          </c:cat>
          <c:val>
            <c:numRef>
              <c:f>nuevo!$Q$46:$V$46</c:f>
              <c:numCache>
                <c:formatCode>General</c:formatCode>
                <c:ptCount val="6"/>
                <c:pt idx="0">
                  <c:v>0.54900000000000004</c:v>
                </c:pt>
                <c:pt idx="1">
                  <c:v>0.61</c:v>
                </c:pt>
                <c:pt idx="2">
                  <c:v>0.69799999999999995</c:v>
                </c:pt>
                <c:pt idx="3">
                  <c:v>0.748</c:v>
                </c:pt>
                <c:pt idx="4">
                  <c:v>0.59</c:v>
                </c:pt>
                <c:pt idx="5">
                  <c:v>0.52100000000000002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09-4E55-A561-A8F6717D3CAB}"/>
            </c:ext>
          </c:extLst>
        </c:ser>
        <c:ser>
          <c:idx val="2"/>
          <c:order val="2"/>
          <c:tx>
            <c:v>100 iteraciones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6"/>
              <c:pt idx="0">
                <c:v>static 4 hilos</c:v>
              </c:pt>
              <c:pt idx="1">
                <c:v>static 8 hilos</c:v>
              </c:pt>
              <c:pt idx="2">
                <c:v>dynamic 4 hilos</c:v>
              </c:pt>
              <c:pt idx="3">
                <c:v>dynamic 8 hilos</c:v>
              </c:pt>
              <c:pt idx="4">
                <c:v>guided 4 hilos</c:v>
              </c:pt>
              <c:pt idx="5">
                <c:v>guided 8 hilos</c:v>
              </c:pt>
            </c:strLit>
          </c:cat>
          <c:val>
            <c:numRef>
              <c:f>nuevo!$Q$47:$V$47</c:f>
              <c:numCache>
                <c:formatCode>General</c:formatCode>
                <c:ptCount val="6"/>
                <c:pt idx="0">
                  <c:v>1.06</c:v>
                </c:pt>
                <c:pt idx="1">
                  <c:v>1.1599999999999999</c:v>
                </c:pt>
                <c:pt idx="2">
                  <c:v>1.4039999999999999</c:v>
                </c:pt>
                <c:pt idx="3">
                  <c:v>1.456</c:v>
                </c:pt>
                <c:pt idx="4">
                  <c:v>1.083</c:v>
                </c:pt>
                <c:pt idx="5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09-4E55-A561-A8F6717D3CAB}"/>
            </c:ext>
          </c:extLst>
        </c:ser>
        <c:ser>
          <c:idx val="3"/>
          <c:order val="3"/>
          <c:tx>
            <c:v>200 iteraciones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6"/>
              <c:pt idx="0">
                <c:v>static 4 hilos</c:v>
              </c:pt>
              <c:pt idx="1">
                <c:v>static 8 hilos</c:v>
              </c:pt>
              <c:pt idx="2">
                <c:v>dynamic 4 hilos</c:v>
              </c:pt>
              <c:pt idx="3">
                <c:v>dynamic 8 hilos</c:v>
              </c:pt>
              <c:pt idx="4">
                <c:v>guided 4 hilos</c:v>
              </c:pt>
              <c:pt idx="5">
                <c:v>guided 8 hilos</c:v>
              </c:pt>
            </c:strLit>
          </c:cat>
          <c:val>
            <c:numRef>
              <c:f>nuevo!$Q$48:$V$48</c:f>
              <c:numCache>
                <c:formatCode>General</c:formatCode>
                <c:ptCount val="6"/>
                <c:pt idx="0">
                  <c:v>2.1800000000000002</c:v>
                </c:pt>
                <c:pt idx="1">
                  <c:v>2.25</c:v>
                </c:pt>
                <c:pt idx="2">
                  <c:v>2.72</c:v>
                </c:pt>
                <c:pt idx="3">
                  <c:v>2.74</c:v>
                </c:pt>
                <c:pt idx="4">
                  <c:v>2.12</c:v>
                </c:pt>
                <c:pt idx="5">
                  <c:v>1.992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09-4E55-A561-A8F6717D3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906096"/>
        <c:axId val="1692666416"/>
      </c:lineChart>
      <c:catAx>
        <c:axId val="178190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2666416"/>
        <c:crosses val="autoZero"/>
        <c:auto val="1"/>
        <c:lblAlgn val="ctr"/>
        <c:lblOffset val="100"/>
        <c:noMultiLvlLbl val="0"/>
      </c:catAx>
      <c:valAx>
        <c:axId val="169266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190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nasteroids-seq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'binario-seq'!$B$3:$B$6</c:f>
              <c:numCache>
                <c:formatCode>General</c:formatCod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'binario-seq'!$F$3:$F$6</c:f>
              <c:numCache>
                <c:formatCode>General</c:formatCode>
                <c:ptCount val="4"/>
                <c:pt idx="0">
                  <c:v>0.03</c:v>
                </c:pt>
                <c:pt idx="1">
                  <c:v>0.153</c:v>
                </c:pt>
                <c:pt idx="2">
                  <c:v>0.24</c:v>
                </c:pt>
                <c:pt idx="3">
                  <c:v>0.44400000000000001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66-4951-B8B6-D4183D5E5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545119"/>
        <c:axId val="608816031"/>
      </c:lineChart>
      <c:catAx>
        <c:axId val="55354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8816031"/>
        <c:crosses val="autoZero"/>
        <c:auto val="1"/>
        <c:lblAlgn val="ctr"/>
        <c:lblOffset val="100"/>
        <c:noMultiLvlLbl val="0"/>
      </c:catAx>
      <c:valAx>
        <c:axId val="60881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354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nasteroids-seq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'binario-seq'!$B$20:$B$23</c:f>
              <c:numCache>
                <c:formatCode>General</c:formatCod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'binario-seq'!$F$20:$F$23</c:f>
              <c:numCache>
                <c:formatCode>General</c:formatCode>
                <c:ptCount val="4"/>
                <c:pt idx="0">
                  <c:v>3.9E-2</c:v>
                </c:pt>
                <c:pt idx="1">
                  <c:v>0.371</c:v>
                </c:pt>
                <c:pt idx="2">
                  <c:v>0.69</c:v>
                </c:pt>
                <c:pt idx="3">
                  <c:v>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E-4B0E-B009-4F334500C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872079"/>
        <c:axId val="549288127"/>
      </c:lineChart>
      <c:catAx>
        <c:axId val="63787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9288127"/>
        <c:crosses val="autoZero"/>
        <c:auto val="1"/>
        <c:lblAlgn val="ctr"/>
        <c:lblOffset val="100"/>
        <c:noMultiLvlLbl val="0"/>
      </c:catAx>
      <c:valAx>
        <c:axId val="54928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787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nasteroids-seq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'binario-seq'!$B$38:$B$41</c:f>
              <c:numCache>
                <c:formatCode>General</c:formatCod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'binario-seq'!$F$38:$F$41</c:f>
              <c:numCache>
                <c:formatCode>General</c:formatCode>
                <c:ptCount val="4"/>
                <c:pt idx="0">
                  <c:v>0.06</c:v>
                </c:pt>
                <c:pt idx="1">
                  <c:v>1.226</c:v>
                </c:pt>
                <c:pt idx="2">
                  <c:v>2.4390000000000001</c:v>
                </c:pt>
                <c:pt idx="3">
                  <c:v>4.8689999999999998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90-4907-B4FF-789C8455A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380751"/>
        <c:axId val="648832751"/>
      </c:lineChart>
      <c:catAx>
        <c:axId val="63938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8832751"/>
        <c:crosses val="autoZero"/>
        <c:auto val="1"/>
        <c:lblAlgn val="ctr"/>
        <c:lblOffset val="100"/>
        <c:noMultiLvlLbl val="0"/>
      </c:catAx>
      <c:valAx>
        <c:axId val="64883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938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</a:t>
            </a:r>
            <a:r>
              <a:rPr lang="es-ES" baseline="0"/>
              <a:t> ejecución con 200 asteroides, 50 planetas y 2000 de semilla</a:t>
            </a:r>
          </a:p>
          <a:p>
            <a:pPr>
              <a:defRPr/>
            </a:pPr>
            <a:r>
              <a:rPr lang="es-ES" b="1" baseline="0"/>
              <a:t>Tiempo vs Iteraciones</a:t>
            </a:r>
            <a:endParaRPr lang="es-E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'seq-par'!$B$3:$B$6</c:f>
              <c:numCache>
                <c:formatCode>General</c:formatCod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'seq-par'!$E$3:$E$6</c:f>
              <c:numCache>
                <c:formatCode>General</c:formatCode>
                <c:ptCount val="4"/>
                <c:pt idx="0">
                  <c:v>2.4299999999999999E-2</c:v>
                </c:pt>
                <c:pt idx="1">
                  <c:v>0.1205</c:v>
                </c:pt>
                <c:pt idx="2">
                  <c:v>0.21229999999999999</c:v>
                </c:pt>
                <c:pt idx="3">
                  <c:v>0.39710000000000001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88-48A9-82D0-5450965885D2}"/>
            </c:ext>
          </c:extLst>
        </c:ser>
        <c:ser>
          <c:idx val="1"/>
          <c:order val="1"/>
          <c:tx>
            <c:v>par 1 hilo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'seq-par'!$B$3:$B$6</c:f>
              <c:numCache>
                <c:formatCode>General</c:formatCod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'seq-par'!$F$3:$F$6</c:f>
              <c:numCache>
                <c:formatCode>General</c:formatCode>
                <c:ptCount val="4"/>
                <c:pt idx="0">
                  <c:v>2.2499999999999999E-2</c:v>
                </c:pt>
                <c:pt idx="1">
                  <c:v>0.15720000000000001</c:v>
                </c:pt>
                <c:pt idx="2">
                  <c:v>0.2873</c:v>
                </c:pt>
                <c:pt idx="3">
                  <c:v>0.54549999999999998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88-48A9-82D0-5450965885D2}"/>
            </c:ext>
          </c:extLst>
        </c:ser>
        <c:ser>
          <c:idx val="2"/>
          <c:order val="2"/>
          <c:tx>
            <c:v>par 2 hilos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'seq-par'!$B$3:$B$6</c:f>
              <c:numCache>
                <c:formatCode>General</c:formatCod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'seq-par'!$G$3:$G$6</c:f>
              <c:numCache>
                <c:formatCode>General</c:formatCode>
                <c:ptCount val="4"/>
                <c:pt idx="0">
                  <c:v>2.0899999999999998E-2</c:v>
                </c:pt>
                <c:pt idx="1">
                  <c:v>0.16289999999999999</c:v>
                </c:pt>
                <c:pt idx="2">
                  <c:v>0.30730000000000002</c:v>
                </c:pt>
                <c:pt idx="3">
                  <c:v>0.58640000000000003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88-48A9-82D0-5450965885D2}"/>
            </c:ext>
          </c:extLst>
        </c:ser>
        <c:ser>
          <c:idx val="3"/>
          <c:order val="3"/>
          <c:tx>
            <c:v>par 4 hilos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'seq-par'!$B$3:$B$6</c:f>
              <c:numCache>
                <c:formatCode>General</c:formatCod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'seq-par'!$H$3:$H$6</c:f>
              <c:numCache>
                <c:formatCode>General</c:formatCode>
                <c:ptCount val="4"/>
                <c:pt idx="0">
                  <c:v>1.83E-2</c:v>
                </c:pt>
                <c:pt idx="1">
                  <c:v>0.1477</c:v>
                </c:pt>
                <c:pt idx="2">
                  <c:v>0.27860000000000001</c:v>
                </c:pt>
                <c:pt idx="3">
                  <c:v>0.5373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88-48A9-82D0-5450965885D2}"/>
            </c:ext>
          </c:extLst>
        </c:ser>
        <c:ser>
          <c:idx val="4"/>
          <c:order val="4"/>
          <c:tx>
            <c:v>par 8 hilos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'seq-par'!$B$3:$B$6</c:f>
              <c:numCache>
                <c:formatCode>General</c:formatCod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'seq-par'!$I$3:$I$6</c:f>
              <c:numCache>
                <c:formatCode>General</c:formatCode>
                <c:ptCount val="4"/>
                <c:pt idx="0">
                  <c:v>1.95E-2</c:v>
                </c:pt>
                <c:pt idx="1">
                  <c:v>0.12939999999999999</c:v>
                </c:pt>
                <c:pt idx="2">
                  <c:v>0.2374</c:v>
                </c:pt>
                <c:pt idx="3">
                  <c:v>0.42320000000000002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88-48A9-82D0-5450965885D2}"/>
            </c:ext>
          </c:extLst>
        </c:ser>
        <c:ser>
          <c:idx val="5"/>
          <c:order val="5"/>
          <c:tx>
            <c:v>par 16 hilos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'seq-par'!$B$3:$B$6</c:f>
              <c:numCache>
                <c:formatCode>General</c:formatCod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'seq-par'!$J$3:$J$6</c:f>
              <c:numCache>
                <c:formatCode>General</c:formatCode>
                <c:ptCount val="4"/>
                <c:pt idx="0">
                  <c:v>1.9699999999999999E-2</c:v>
                </c:pt>
                <c:pt idx="1">
                  <c:v>0.26779999999999998</c:v>
                </c:pt>
                <c:pt idx="2">
                  <c:v>0.53790000000000004</c:v>
                </c:pt>
                <c:pt idx="3">
                  <c:v>1.0961000000000001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88-48A9-82D0-5450965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5397984"/>
        <c:axId val="2047281824"/>
      </c:lineChart>
      <c:catAx>
        <c:axId val="204539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7281824"/>
        <c:crosses val="autoZero"/>
        <c:auto val="1"/>
        <c:lblAlgn val="ctr"/>
        <c:lblOffset val="100"/>
        <c:noMultiLvlLbl val="0"/>
      </c:catAx>
      <c:valAx>
        <c:axId val="204728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539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</a:t>
            </a:r>
            <a:r>
              <a:rPr lang="es-ES" baseline="0"/>
              <a:t> ejecución con 250 asteroides, 250 planetas y 2000 de semilla</a:t>
            </a:r>
          </a:p>
          <a:p>
            <a:pPr>
              <a:defRPr/>
            </a:pPr>
            <a:r>
              <a:rPr lang="es-ES" b="1" baseline="0"/>
              <a:t>Tiempo vs Iteraciones</a:t>
            </a:r>
            <a:endParaRPr lang="es-E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'seq-par'!$B$21:$B$24</c:f>
              <c:numCache>
                <c:formatCode>General</c:formatCod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'seq-par'!$E$21:$E$24</c:f>
              <c:numCache>
                <c:formatCode>General</c:formatCode>
                <c:ptCount val="4"/>
                <c:pt idx="0">
                  <c:v>3.8300000000000001E-2</c:v>
                </c:pt>
                <c:pt idx="1">
                  <c:v>0.33339999999999997</c:v>
                </c:pt>
                <c:pt idx="2">
                  <c:v>0.61570000000000003</c:v>
                </c:pt>
                <c:pt idx="3">
                  <c:v>1.1783999999999999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4-4A02-A7BB-4300AEEF2E6E}"/>
            </c:ext>
          </c:extLst>
        </c:ser>
        <c:ser>
          <c:idx val="1"/>
          <c:order val="1"/>
          <c:tx>
            <c:v>par 1 hilo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'seq-par'!$B$21:$B$24</c:f>
              <c:numCache>
                <c:formatCode>General</c:formatCod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'seq-par'!$F$21:$F$24</c:f>
              <c:numCache>
                <c:formatCode>General</c:formatCode>
                <c:ptCount val="4"/>
                <c:pt idx="0">
                  <c:v>3.7900000000000003E-2</c:v>
                </c:pt>
                <c:pt idx="1">
                  <c:v>0.41699999999999998</c:v>
                </c:pt>
                <c:pt idx="2">
                  <c:v>0.79020000000000001</c:v>
                </c:pt>
                <c:pt idx="3">
                  <c:v>1.5065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4-4A02-A7BB-4300AEEF2E6E}"/>
            </c:ext>
          </c:extLst>
        </c:ser>
        <c:ser>
          <c:idx val="2"/>
          <c:order val="2"/>
          <c:tx>
            <c:v>par 2 hilos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'seq-par'!$B$21:$B$24</c:f>
              <c:numCache>
                <c:formatCode>General</c:formatCod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'seq-par'!$G$21:$G$24</c:f>
              <c:numCache>
                <c:formatCode>General</c:formatCode>
                <c:ptCount val="4"/>
                <c:pt idx="0">
                  <c:v>3.27E-2</c:v>
                </c:pt>
                <c:pt idx="1">
                  <c:v>0.52559999999999996</c:v>
                </c:pt>
                <c:pt idx="2">
                  <c:v>1.0239</c:v>
                </c:pt>
                <c:pt idx="3">
                  <c:v>2.0243000000000002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94-4A02-A7BB-4300AEEF2E6E}"/>
            </c:ext>
          </c:extLst>
        </c:ser>
        <c:ser>
          <c:idx val="3"/>
          <c:order val="3"/>
          <c:tx>
            <c:v>par 4 hilos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'seq-par'!$B$21:$B$24</c:f>
              <c:numCache>
                <c:formatCode>General</c:formatCod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'seq-par'!$H$21:$H$24</c:f>
              <c:numCache>
                <c:formatCode>General</c:formatCode>
                <c:ptCount val="4"/>
                <c:pt idx="0">
                  <c:v>2.5000000000000001E-2</c:v>
                </c:pt>
                <c:pt idx="1">
                  <c:v>0.37540000000000001</c:v>
                </c:pt>
                <c:pt idx="2">
                  <c:v>0.72750000000000004</c:v>
                </c:pt>
                <c:pt idx="3">
                  <c:v>1.4332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94-4A02-A7BB-4300AEEF2E6E}"/>
            </c:ext>
          </c:extLst>
        </c:ser>
        <c:ser>
          <c:idx val="4"/>
          <c:order val="4"/>
          <c:tx>
            <c:v>par 8 hilos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'seq-par'!$B$21:$B$24</c:f>
              <c:numCache>
                <c:formatCode>General</c:formatCod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'seq-par'!$I$21:$I$24</c:f>
              <c:numCache>
                <c:formatCode>General</c:formatCode>
                <c:ptCount val="4"/>
                <c:pt idx="0">
                  <c:v>2.47E-2</c:v>
                </c:pt>
                <c:pt idx="1">
                  <c:v>0.28770000000000001</c:v>
                </c:pt>
                <c:pt idx="2">
                  <c:v>0.51670000000000005</c:v>
                </c:pt>
                <c:pt idx="3">
                  <c:v>0.99099999999999999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94-4A02-A7BB-4300AEEF2E6E}"/>
            </c:ext>
          </c:extLst>
        </c:ser>
        <c:ser>
          <c:idx val="5"/>
          <c:order val="5"/>
          <c:tx>
            <c:v>par 16 hilos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'seq-par'!$B$21:$B$24</c:f>
              <c:numCache>
                <c:formatCode>General</c:formatCod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'seq-par'!$J$21:$J$24</c:f>
              <c:numCache>
                <c:formatCode>General</c:formatCode>
                <c:ptCount val="4"/>
                <c:pt idx="0">
                  <c:v>2.6599999999999999E-2</c:v>
                </c:pt>
                <c:pt idx="1">
                  <c:v>0.51839999999999997</c:v>
                </c:pt>
                <c:pt idx="2">
                  <c:v>1.0323</c:v>
                </c:pt>
                <c:pt idx="3">
                  <c:v>2.0547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94-4A02-A7BB-4300AEEF2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255184"/>
        <c:axId val="1993381008"/>
      </c:lineChart>
      <c:catAx>
        <c:axId val="183525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3381008"/>
        <c:crosses val="autoZero"/>
        <c:auto val="1"/>
        <c:lblAlgn val="ctr"/>
        <c:lblOffset val="100"/>
        <c:noMultiLvlLbl val="0"/>
      </c:catAx>
      <c:valAx>
        <c:axId val="19933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525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</a:t>
            </a:r>
            <a:r>
              <a:rPr lang="es-ES" baseline="0"/>
              <a:t> ejecución con 450 asteroides, 550 planetas y 2000 de semilla</a:t>
            </a:r>
          </a:p>
          <a:p>
            <a:pPr>
              <a:defRPr/>
            </a:pPr>
            <a:r>
              <a:rPr lang="es-ES" b="1" baseline="0"/>
              <a:t>Tiempo vs Iteraciones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'seq-par'!$B$39:$B$42</c:f>
              <c:numCache>
                <c:formatCode>General</c:formatCod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'seq-par'!$E$39:$E$42</c:f>
              <c:numCache>
                <c:formatCode>General</c:formatCode>
                <c:ptCount val="4"/>
                <c:pt idx="0">
                  <c:v>9.9099999999999994E-2</c:v>
                </c:pt>
                <c:pt idx="1">
                  <c:v>1.1828000000000001</c:v>
                </c:pt>
                <c:pt idx="2">
                  <c:v>2.2221000000000002</c:v>
                </c:pt>
                <c:pt idx="3">
                  <c:v>4.3174999999999999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0-4666-933A-08BF4C2240A7}"/>
            </c:ext>
          </c:extLst>
        </c:ser>
        <c:ser>
          <c:idx val="1"/>
          <c:order val="1"/>
          <c:tx>
            <c:v>par 1 hilo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'seq-par'!$B$39:$B$42</c:f>
              <c:numCache>
                <c:formatCode>General</c:formatCod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'seq-par'!$F$39:$F$42</c:f>
              <c:numCache>
                <c:formatCode>General</c:formatCode>
                <c:ptCount val="4"/>
                <c:pt idx="0">
                  <c:v>0.1037</c:v>
                </c:pt>
                <c:pt idx="1">
                  <c:v>1.4456</c:v>
                </c:pt>
                <c:pt idx="2">
                  <c:v>2.7484000000000002</c:v>
                </c:pt>
                <c:pt idx="3">
                  <c:v>5.3487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0-4666-933A-08BF4C2240A7}"/>
            </c:ext>
          </c:extLst>
        </c:ser>
        <c:ser>
          <c:idx val="2"/>
          <c:order val="2"/>
          <c:tx>
            <c:v>par 2 hilos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'seq-par'!$B$39:$B$42</c:f>
              <c:numCache>
                <c:formatCode>General</c:formatCod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'seq-par'!$G$39:$G$42</c:f>
              <c:numCache>
                <c:formatCode>General</c:formatCode>
                <c:ptCount val="4"/>
                <c:pt idx="0">
                  <c:v>7.1900000000000006E-2</c:v>
                </c:pt>
                <c:pt idx="1">
                  <c:v>1.8829</c:v>
                </c:pt>
                <c:pt idx="2">
                  <c:v>3.6627999999999998</c:v>
                </c:pt>
                <c:pt idx="3">
                  <c:v>6.6452999999999998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F0-4666-933A-08BF4C2240A7}"/>
            </c:ext>
          </c:extLst>
        </c:ser>
        <c:ser>
          <c:idx val="3"/>
          <c:order val="3"/>
          <c:tx>
            <c:v>par 4 hilos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'seq-par'!$B$39:$B$42</c:f>
              <c:numCache>
                <c:formatCode>General</c:formatCod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'seq-par'!$H$39:$H$42</c:f>
              <c:numCache>
                <c:formatCode>General</c:formatCode>
                <c:ptCount val="4"/>
                <c:pt idx="0">
                  <c:v>5.0299999999999997E-2</c:v>
                </c:pt>
                <c:pt idx="1">
                  <c:v>1.2531000000000001</c:v>
                </c:pt>
                <c:pt idx="2">
                  <c:v>2.472</c:v>
                </c:pt>
                <c:pt idx="3">
                  <c:v>4.8971999999999998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F0-4666-933A-08BF4C2240A7}"/>
            </c:ext>
          </c:extLst>
        </c:ser>
        <c:ser>
          <c:idx val="4"/>
          <c:order val="4"/>
          <c:tx>
            <c:v>par 8 hilos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'seq-par'!$B$39:$B$42</c:f>
              <c:numCache>
                <c:formatCode>General</c:formatCod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'seq-par'!$I$39:$I$42</c:f>
              <c:numCache>
                <c:formatCode>General</c:formatCode>
                <c:ptCount val="4"/>
                <c:pt idx="0">
                  <c:v>4.8500000000000001E-2</c:v>
                </c:pt>
                <c:pt idx="1">
                  <c:v>0.83460000000000001</c:v>
                </c:pt>
                <c:pt idx="2">
                  <c:v>1.6245000000000001</c:v>
                </c:pt>
                <c:pt idx="3">
                  <c:v>3.1930000000000001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F0-4666-933A-08BF4C2240A7}"/>
            </c:ext>
          </c:extLst>
        </c:ser>
        <c:ser>
          <c:idx val="5"/>
          <c:order val="5"/>
          <c:tx>
            <c:v>par 16 hilos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'seq-par'!$B$39:$B$42</c:f>
              <c:numCache>
                <c:formatCode>General</c:formatCod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'seq-par'!$J$39:$J$42</c:f>
              <c:numCache>
                <c:formatCode>General</c:formatCode>
                <c:ptCount val="4"/>
                <c:pt idx="0">
                  <c:v>4.48E-2</c:v>
                </c:pt>
                <c:pt idx="1">
                  <c:v>1.0916999999999999</c:v>
                </c:pt>
                <c:pt idx="2">
                  <c:v>2.1547999999999998</c:v>
                </c:pt>
                <c:pt idx="3">
                  <c:v>4.2778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F0-4666-933A-08BF4C224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526928"/>
        <c:axId val="2049556672"/>
      </c:lineChart>
      <c:catAx>
        <c:axId val="204952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9556672"/>
        <c:crosses val="autoZero"/>
        <c:auto val="1"/>
        <c:lblAlgn val="ctr"/>
        <c:lblOffset val="100"/>
        <c:noMultiLvlLbl val="0"/>
      </c:catAx>
      <c:valAx>
        <c:axId val="20495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952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</xdr:colOff>
      <xdr:row>17</xdr:row>
      <xdr:rowOff>3175</xdr:rowOff>
    </xdr:from>
    <xdr:to>
      <xdr:col>12</xdr:col>
      <xdr:colOff>3175</xdr:colOff>
      <xdr:row>31</xdr:row>
      <xdr:rowOff>168275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8521F5B-EE23-4B5B-A1A1-8027B904D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</xdr:colOff>
      <xdr:row>34</xdr:row>
      <xdr:rowOff>174625</xdr:rowOff>
    </xdr:from>
    <xdr:to>
      <xdr:col>12</xdr:col>
      <xdr:colOff>3175</xdr:colOff>
      <xdr:row>49</xdr:row>
      <xdr:rowOff>155575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5745A28-92D8-4FF6-A349-9E0128617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3175</xdr:colOff>
      <xdr:row>0</xdr:row>
      <xdr:rowOff>6350</xdr:rowOff>
    </xdr:from>
    <xdr:to>
      <xdr:col>12</xdr:col>
      <xdr:colOff>3175</xdr:colOff>
      <xdr:row>14</xdr:row>
      <xdr:rowOff>171450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D8FE277-B712-4942-AE6A-6E26DB6C2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758825</xdr:colOff>
      <xdr:row>0</xdr:row>
      <xdr:rowOff>3175</xdr:rowOff>
    </xdr:from>
    <xdr:to>
      <xdr:col>17</xdr:col>
      <xdr:colOff>758825</xdr:colOff>
      <xdr:row>14</xdr:row>
      <xdr:rowOff>168275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661C686F-DE8B-46B1-AD94-FFFAE90A8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3175</xdr:colOff>
      <xdr:row>17</xdr:row>
      <xdr:rowOff>9525</xdr:rowOff>
    </xdr:from>
    <xdr:to>
      <xdr:col>18</xdr:col>
      <xdr:colOff>3175</xdr:colOff>
      <xdr:row>31</xdr:row>
      <xdr:rowOff>174625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F9726B3B-16B4-45CF-A6A4-751B9BD44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752475</xdr:colOff>
      <xdr:row>34</xdr:row>
      <xdr:rowOff>174625</xdr:rowOff>
    </xdr:from>
    <xdr:to>
      <xdr:col>17</xdr:col>
      <xdr:colOff>752475</xdr:colOff>
      <xdr:row>49</xdr:row>
      <xdr:rowOff>155575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C9AB3B1-7A34-4A83-923E-F85AC03F9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</xdr:colOff>
      <xdr:row>0</xdr:row>
      <xdr:rowOff>3175</xdr:rowOff>
    </xdr:from>
    <xdr:to>
      <xdr:col>12</xdr:col>
      <xdr:colOff>755650</xdr:colOff>
      <xdr:row>15</xdr:row>
      <xdr:rowOff>6350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1C49D68-BC4E-4FD5-8632-E56802298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761999</xdr:colOff>
      <xdr:row>18</xdr:row>
      <xdr:rowOff>9525</xdr:rowOff>
    </xdr:from>
    <xdr:to>
      <xdr:col>16</xdr:col>
      <xdr:colOff>9524</xdr:colOff>
      <xdr:row>32</xdr:row>
      <xdr:rowOff>165100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4637916-E1E5-461E-A841-8E52998F2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19051</xdr:colOff>
      <xdr:row>36</xdr:row>
      <xdr:rowOff>3175</xdr:rowOff>
    </xdr:from>
    <xdr:to>
      <xdr:col>16</xdr:col>
      <xdr:colOff>3175</xdr:colOff>
      <xdr:row>50</xdr:row>
      <xdr:rowOff>177800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FF4A62B-B3B7-451C-9402-4DD7B57E9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</xdr:colOff>
      <xdr:row>0</xdr:row>
      <xdr:rowOff>15875</xdr:rowOff>
    </xdr:from>
    <xdr:to>
      <xdr:col>27</xdr:col>
      <xdr:colOff>3175</xdr:colOff>
      <xdr:row>14</xdr:row>
      <xdr:rowOff>180975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21EFCC-E993-4FC5-B8ED-A5B63A681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3175</xdr:colOff>
      <xdr:row>18</xdr:row>
      <xdr:rowOff>3175</xdr:rowOff>
    </xdr:from>
    <xdr:to>
      <xdr:col>27</xdr:col>
      <xdr:colOff>3175</xdr:colOff>
      <xdr:row>32</xdr:row>
      <xdr:rowOff>168275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FD3D686-FAA6-4D1E-BEDE-CAD4081B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15875</xdr:colOff>
      <xdr:row>35</xdr:row>
      <xdr:rowOff>164747</xdr:rowOff>
    </xdr:from>
    <xdr:to>
      <xdr:col>27</xdr:col>
      <xdr:colOff>15875</xdr:colOff>
      <xdr:row>50</xdr:row>
      <xdr:rowOff>146403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E189E20-25F8-4DEF-9570-7F241588C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3175</xdr:colOff>
      <xdr:row>18</xdr:row>
      <xdr:rowOff>5998</xdr:rowOff>
    </xdr:from>
    <xdr:to>
      <xdr:col>13</xdr:col>
      <xdr:colOff>0</xdr:colOff>
      <xdr:row>33</xdr:row>
      <xdr:rowOff>19050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FBDE0A3-A2D0-48C9-ADF9-82F61E8B2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8114</xdr:colOff>
      <xdr:row>35</xdr:row>
      <xdr:rowOff>181680</xdr:rowOff>
    </xdr:from>
    <xdr:to>
      <xdr:col>12</xdr:col>
      <xdr:colOff>755650</xdr:colOff>
      <xdr:row>50</xdr:row>
      <xdr:rowOff>177800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6331E18-8A4B-42F7-B014-FB4110EDF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3175</xdr:colOff>
      <xdr:row>0</xdr:row>
      <xdr:rowOff>9525</xdr:rowOff>
    </xdr:from>
    <xdr:to>
      <xdr:col>33</xdr:col>
      <xdr:colOff>3175</xdr:colOff>
      <xdr:row>14</xdr:row>
      <xdr:rowOff>174625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CADD00-48D5-40F5-AF67-AC5ABC5D1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9525</xdr:colOff>
      <xdr:row>18</xdr:row>
      <xdr:rowOff>15875</xdr:rowOff>
    </xdr:from>
    <xdr:to>
      <xdr:col>33</xdr:col>
      <xdr:colOff>9525</xdr:colOff>
      <xdr:row>32</xdr:row>
      <xdr:rowOff>180975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9FA328F-455D-4B71-A152-31FA5663B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15875</xdr:colOff>
      <xdr:row>36</xdr:row>
      <xdr:rowOff>9525</xdr:rowOff>
    </xdr:from>
    <xdr:to>
      <xdr:col>33</xdr:col>
      <xdr:colOff>15875</xdr:colOff>
      <xdr:row>50</xdr:row>
      <xdr:rowOff>174625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4D361C8-225E-458A-B4B3-A5985F473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10231</xdr:colOff>
      <xdr:row>0</xdr:row>
      <xdr:rowOff>0</xdr:rowOff>
    </xdr:from>
    <xdr:to>
      <xdr:col>16</xdr:col>
      <xdr:colOff>0</xdr:colOff>
      <xdr:row>15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8B10338-3CE3-459C-9C3C-DD55AC348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758825</xdr:colOff>
      <xdr:row>0</xdr:row>
      <xdr:rowOff>0</xdr:rowOff>
    </xdr:from>
    <xdr:to>
      <xdr:col>15</xdr:col>
      <xdr:colOff>758825</xdr:colOff>
      <xdr:row>14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BBFDA0-C090-4860-8D39-11C4C2107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752475</xdr:colOff>
      <xdr:row>18</xdr:row>
      <xdr:rowOff>6350</xdr:rowOff>
    </xdr:from>
    <xdr:to>
      <xdr:col>15</xdr:col>
      <xdr:colOff>752475</xdr:colOff>
      <xdr:row>32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0B1CA3C-13CE-4B62-90BF-6DAD564C2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758825</xdr:colOff>
      <xdr:row>36</xdr:row>
      <xdr:rowOff>3175</xdr:rowOff>
    </xdr:from>
    <xdr:to>
      <xdr:col>15</xdr:col>
      <xdr:colOff>758825</xdr:colOff>
      <xdr:row>50</xdr:row>
      <xdr:rowOff>168275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B70790A-F676-4B8B-9DFE-293CF30EA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752475</xdr:colOff>
      <xdr:row>0</xdr:row>
      <xdr:rowOff>9525</xdr:rowOff>
    </xdr:from>
    <xdr:to>
      <xdr:col>21</xdr:col>
      <xdr:colOff>752475</xdr:colOff>
      <xdr:row>14</xdr:row>
      <xdr:rowOff>174625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378C19B-B90B-4C5C-ABD3-9C6DBCD81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752475</xdr:colOff>
      <xdr:row>18</xdr:row>
      <xdr:rowOff>9525</xdr:rowOff>
    </xdr:from>
    <xdr:to>
      <xdr:col>21</xdr:col>
      <xdr:colOff>752475</xdr:colOff>
      <xdr:row>32</xdr:row>
      <xdr:rowOff>174625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E39DD68-B685-431B-8CDC-15364B614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758825</xdr:colOff>
      <xdr:row>36</xdr:row>
      <xdr:rowOff>3175</xdr:rowOff>
    </xdr:from>
    <xdr:to>
      <xdr:col>21</xdr:col>
      <xdr:colOff>758825</xdr:colOff>
      <xdr:row>50</xdr:row>
      <xdr:rowOff>168275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24EF8A5-10E3-4592-A356-AAF3C93F0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758825</xdr:colOff>
      <xdr:row>6</xdr:row>
      <xdr:rowOff>9525</xdr:rowOff>
    </xdr:from>
    <xdr:to>
      <xdr:col>10</xdr:col>
      <xdr:colOff>758825</xdr:colOff>
      <xdr:row>20</xdr:row>
      <xdr:rowOff>174625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2681783-B517-460E-8C28-7904BD2A2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27</xdr:row>
      <xdr:rowOff>15875</xdr:rowOff>
    </xdr:from>
    <xdr:to>
      <xdr:col>11</xdr:col>
      <xdr:colOff>9525</xdr:colOff>
      <xdr:row>41</xdr:row>
      <xdr:rowOff>180975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9BF75A9-4953-4B84-9209-98845C3A2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3175</xdr:colOff>
      <xdr:row>48</xdr:row>
      <xdr:rowOff>9525</xdr:rowOff>
    </xdr:from>
    <xdr:to>
      <xdr:col>11</xdr:col>
      <xdr:colOff>3175</xdr:colOff>
      <xdr:row>62</xdr:row>
      <xdr:rowOff>174625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4D3AA97-15EE-486B-A27B-1CCF6DE66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3175</xdr:colOff>
      <xdr:row>6</xdr:row>
      <xdr:rowOff>9525</xdr:rowOff>
    </xdr:from>
    <xdr:to>
      <xdr:col>16</xdr:col>
      <xdr:colOff>12700</xdr:colOff>
      <xdr:row>20</xdr:row>
      <xdr:rowOff>174625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1FB6311-7163-4744-A62E-DEEAE295C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3175</xdr:colOff>
      <xdr:row>27</xdr:row>
      <xdr:rowOff>9525</xdr:rowOff>
    </xdr:from>
    <xdr:to>
      <xdr:col>16</xdr:col>
      <xdr:colOff>0</xdr:colOff>
      <xdr:row>41</xdr:row>
      <xdr:rowOff>174625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BA71B2C-21A5-4E3E-BCCE-BD0D3689C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758825</xdr:colOff>
      <xdr:row>48</xdr:row>
      <xdr:rowOff>9525</xdr:rowOff>
    </xdr:from>
    <xdr:to>
      <xdr:col>16</xdr:col>
      <xdr:colOff>6350</xdr:colOff>
      <xdr:row>62</xdr:row>
      <xdr:rowOff>174625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C99DD13-D29F-43E6-B62C-C4BEB7034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3175</xdr:colOff>
      <xdr:row>6</xdr:row>
      <xdr:rowOff>3175</xdr:rowOff>
    </xdr:from>
    <xdr:to>
      <xdr:col>22</xdr:col>
      <xdr:colOff>3175</xdr:colOff>
      <xdr:row>20</xdr:row>
      <xdr:rowOff>168275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FEB2ED9-564A-4702-9AB2-E2CECC418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3175</xdr:colOff>
      <xdr:row>27</xdr:row>
      <xdr:rowOff>22225</xdr:rowOff>
    </xdr:from>
    <xdr:to>
      <xdr:col>22</xdr:col>
      <xdr:colOff>3175</xdr:colOff>
      <xdr:row>42</xdr:row>
      <xdr:rowOff>3175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E931CAC1-3F33-4FA6-9C45-A514B5805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9525</xdr:colOff>
      <xdr:row>48</xdr:row>
      <xdr:rowOff>15875</xdr:rowOff>
    </xdr:from>
    <xdr:to>
      <xdr:col>22</xdr:col>
      <xdr:colOff>9525</xdr:colOff>
      <xdr:row>62</xdr:row>
      <xdr:rowOff>180975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1CDCEA1-2F46-4071-8172-5A2DAC9AC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="110" zoomScaleNormal="110" workbookViewId="0">
      <selection activeCell="A14" sqref="A14:D14"/>
    </sheetView>
  </sheetViews>
  <sheetFormatPr baseColWidth="10" defaultRowHeight="14.5" x14ac:dyDescent="0.35"/>
  <sheetData>
    <row r="1" spans="1:17" x14ac:dyDescent="0.3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14</v>
      </c>
      <c r="M1" s="6" t="s">
        <v>14</v>
      </c>
      <c r="N1" s="6" t="s">
        <v>17</v>
      </c>
      <c r="O1" s="6" t="s">
        <v>17</v>
      </c>
      <c r="P1" s="6" t="s">
        <v>18</v>
      </c>
      <c r="Q1" s="6" t="s">
        <v>18</v>
      </c>
    </row>
    <row r="2" spans="1:17" x14ac:dyDescent="0.35">
      <c r="A2" s="4"/>
      <c r="B2" s="4"/>
      <c r="C2" s="4"/>
      <c r="D2" s="4"/>
      <c r="E2" s="5" t="s">
        <v>7</v>
      </c>
      <c r="F2" s="5" t="s">
        <v>7</v>
      </c>
      <c r="G2" s="5" t="s">
        <v>7</v>
      </c>
      <c r="H2" s="6" t="s">
        <v>7</v>
      </c>
      <c r="I2" s="6" t="s">
        <v>7</v>
      </c>
      <c r="J2" s="6" t="s">
        <v>7</v>
      </c>
      <c r="K2" s="6" t="s">
        <v>13</v>
      </c>
      <c r="L2" s="6" t="s">
        <v>15</v>
      </c>
      <c r="M2" s="6" t="s">
        <v>16</v>
      </c>
      <c r="N2" s="6" t="s">
        <v>15</v>
      </c>
      <c r="O2" s="6" t="s">
        <v>16</v>
      </c>
      <c r="P2" s="6" t="s">
        <v>15</v>
      </c>
      <c r="Q2" s="6" t="s">
        <v>16</v>
      </c>
    </row>
    <row r="3" spans="1:17" x14ac:dyDescent="0.35">
      <c r="A3" s="1">
        <v>200</v>
      </c>
      <c r="B3" s="1">
        <v>1</v>
      </c>
      <c r="C3" s="1">
        <v>50</v>
      </c>
      <c r="D3" s="1">
        <v>2000</v>
      </c>
      <c r="E3" s="1">
        <v>0.19</v>
      </c>
      <c r="F3" s="1">
        <v>2.5000000000000001E-2</v>
      </c>
      <c r="G3" s="1">
        <v>2.3E-2</v>
      </c>
      <c r="H3" s="1">
        <v>2.7E-2</v>
      </c>
      <c r="I3" s="1">
        <v>1.9E-2</v>
      </c>
      <c r="J3" s="1">
        <v>2.4E-2</v>
      </c>
      <c r="K3" s="1">
        <v>1.9E-2</v>
      </c>
      <c r="L3" s="1">
        <v>2.1000000000000001E-2</v>
      </c>
      <c r="M3" s="1">
        <v>0.02</v>
      </c>
      <c r="N3" s="1">
        <v>1.7999999999999999E-2</v>
      </c>
      <c r="O3" s="1">
        <v>1.7999999999999999E-2</v>
      </c>
      <c r="P3" s="1">
        <v>0.02</v>
      </c>
      <c r="Q3" s="1">
        <v>1.7999999999999999E-2</v>
      </c>
    </row>
    <row r="4" spans="1:17" x14ac:dyDescent="0.35">
      <c r="A4" s="1" t="s">
        <v>0</v>
      </c>
      <c r="B4" s="1" t="s">
        <v>0</v>
      </c>
      <c r="C4" s="1" t="s">
        <v>0</v>
      </c>
      <c r="D4" s="1" t="s">
        <v>0</v>
      </c>
      <c r="E4" s="1">
        <v>0.17599999999999999</v>
      </c>
      <c r="F4" s="1">
        <v>2.7E-2</v>
      </c>
      <c r="G4" s="1">
        <v>2.4E-2</v>
      </c>
      <c r="H4" s="1">
        <v>2.3E-2</v>
      </c>
      <c r="I4" s="1">
        <v>1.9E-2</v>
      </c>
      <c r="J4" s="1">
        <v>1.7999999999999999E-2</v>
      </c>
      <c r="K4" s="1">
        <v>0.02</v>
      </c>
      <c r="L4" s="1">
        <v>2.1999999999999999E-2</v>
      </c>
      <c r="M4" s="1">
        <v>1.2999999999999999E-2</v>
      </c>
      <c r="N4" s="1">
        <v>2.1000000000000001E-2</v>
      </c>
      <c r="O4" s="1">
        <v>1.9E-2</v>
      </c>
      <c r="P4" s="1">
        <v>2.1999999999999999E-2</v>
      </c>
      <c r="Q4" s="1">
        <v>1.7999999999999999E-2</v>
      </c>
    </row>
    <row r="5" spans="1:17" x14ac:dyDescent="0.35">
      <c r="A5" s="1" t="s">
        <v>0</v>
      </c>
      <c r="B5" s="1" t="s">
        <v>0</v>
      </c>
      <c r="C5" s="1" t="s">
        <v>0</v>
      </c>
      <c r="D5" s="1" t="s">
        <v>0</v>
      </c>
      <c r="E5" s="1">
        <v>0.17699999999999999</v>
      </c>
      <c r="F5" s="1">
        <v>2.1999999999999999E-2</v>
      </c>
      <c r="G5" s="1">
        <v>2.1999999999999999E-2</v>
      </c>
      <c r="H5" s="1">
        <v>1.9E-2</v>
      </c>
      <c r="I5" s="1">
        <v>1.7999999999999999E-2</v>
      </c>
      <c r="J5" s="1">
        <v>1.7999999999999999E-2</v>
      </c>
      <c r="K5" s="1">
        <v>1.9E-2</v>
      </c>
      <c r="L5" s="1">
        <v>0.02</v>
      </c>
      <c r="M5" s="1">
        <v>1.7000000000000001E-2</v>
      </c>
      <c r="N5" s="1">
        <v>2.1999999999999999E-2</v>
      </c>
      <c r="O5" s="1">
        <v>1.9E-2</v>
      </c>
      <c r="P5" s="1">
        <v>1.9E-2</v>
      </c>
      <c r="Q5" s="1">
        <v>0.02</v>
      </c>
    </row>
    <row r="6" spans="1:17" x14ac:dyDescent="0.35">
      <c r="A6" s="1" t="s">
        <v>0</v>
      </c>
      <c r="B6" s="1" t="s">
        <v>0</v>
      </c>
      <c r="C6" s="1" t="s">
        <v>0</v>
      </c>
      <c r="D6" s="1" t="s">
        <v>0</v>
      </c>
      <c r="E6" s="1">
        <v>0.17699999999999999</v>
      </c>
      <c r="F6" s="1">
        <v>2.5000000000000001E-2</v>
      </c>
      <c r="G6" s="1">
        <v>2.4E-2</v>
      </c>
      <c r="H6" s="1">
        <v>1.7999999999999999E-2</v>
      </c>
      <c r="I6" s="1">
        <v>1.9E-2</v>
      </c>
      <c r="J6" s="1">
        <v>1.7999999999999999E-2</v>
      </c>
      <c r="K6" s="1">
        <v>0.02</v>
      </c>
      <c r="L6" s="1">
        <v>2.3E-2</v>
      </c>
      <c r="M6" s="1">
        <v>1.7999999999999999E-2</v>
      </c>
      <c r="N6" s="1">
        <v>1.7999999999999999E-2</v>
      </c>
      <c r="O6" s="1">
        <v>0.02</v>
      </c>
      <c r="P6" s="1">
        <v>2.4E-2</v>
      </c>
      <c r="Q6" s="1">
        <v>2.1999999999999999E-2</v>
      </c>
    </row>
    <row r="7" spans="1:17" x14ac:dyDescent="0.35">
      <c r="A7" s="1" t="s">
        <v>0</v>
      </c>
      <c r="B7" s="1" t="s">
        <v>0</v>
      </c>
      <c r="C7" s="1" t="s">
        <v>0</v>
      </c>
      <c r="D7" s="1" t="s">
        <v>0</v>
      </c>
      <c r="E7" s="1">
        <v>0.17499999999999999</v>
      </c>
      <c r="F7" s="1">
        <v>2.1999999999999999E-2</v>
      </c>
      <c r="G7" s="1">
        <v>2.4E-2</v>
      </c>
      <c r="H7" s="1">
        <v>0.02</v>
      </c>
      <c r="I7" s="1">
        <v>1.7000000000000001E-2</v>
      </c>
      <c r="J7" s="1">
        <v>1.7999999999999999E-2</v>
      </c>
      <c r="K7" s="1">
        <v>1.9E-2</v>
      </c>
      <c r="L7" s="1">
        <v>2.1000000000000001E-2</v>
      </c>
      <c r="M7" s="1">
        <v>0.02</v>
      </c>
      <c r="N7" s="1">
        <v>2.1000000000000001E-2</v>
      </c>
      <c r="O7" s="1">
        <v>1.7999999999999999E-2</v>
      </c>
      <c r="P7" s="1">
        <v>0.02</v>
      </c>
      <c r="Q7" s="1">
        <v>2.1000000000000001E-2</v>
      </c>
    </row>
    <row r="8" spans="1:17" x14ac:dyDescent="0.35">
      <c r="A8" s="1" t="s">
        <v>0</v>
      </c>
      <c r="B8" s="1" t="s">
        <v>0</v>
      </c>
      <c r="C8" s="1" t="s">
        <v>0</v>
      </c>
      <c r="D8" s="1" t="s">
        <v>0</v>
      </c>
      <c r="E8" s="1">
        <v>0.17399999999999999</v>
      </c>
      <c r="F8" s="1">
        <v>2.1999999999999999E-2</v>
      </c>
      <c r="G8" s="1">
        <v>2.1999999999999999E-2</v>
      </c>
      <c r="H8" s="1">
        <v>2.1000000000000001E-2</v>
      </c>
      <c r="I8" s="1">
        <v>1.9E-2</v>
      </c>
      <c r="J8" s="1">
        <v>2.1000000000000001E-2</v>
      </c>
      <c r="K8" s="1">
        <v>1.9E-2</v>
      </c>
      <c r="L8" s="1">
        <v>1.7999999999999999E-2</v>
      </c>
      <c r="M8" s="1">
        <v>0.02</v>
      </c>
      <c r="N8" s="1">
        <v>1.7000000000000001E-2</v>
      </c>
      <c r="O8" s="1">
        <v>2.1000000000000001E-2</v>
      </c>
      <c r="P8" s="1">
        <v>1.7999999999999999E-2</v>
      </c>
      <c r="Q8" s="1">
        <v>2.1000000000000001E-2</v>
      </c>
    </row>
    <row r="9" spans="1:17" x14ac:dyDescent="0.35">
      <c r="A9" s="1" t="s">
        <v>0</v>
      </c>
      <c r="B9" s="1" t="s">
        <v>0</v>
      </c>
      <c r="C9" s="1" t="s">
        <v>0</v>
      </c>
      <c r="D9" s="1" t="s">
        <v>0</v>
      </c>
      <c r="E9" s="1">
        <v>0.17299999999999999</v>
      </c>
      <c r="F9" s="1">
        <v>2.7E-2</v>
      </c>
      <c r="G9" s="1">
        <v>2.5000000000000001E-2</v>
      </c>
      <c r="H9" s="1">
        <v>1.9E-2</v>
      </c>
      <c r="I9" s="1">
        <v>1.7000000000000001E-2</v>
      </c>
      <c r="J9" s="1">
        <v>1.7999999999999999E-2</v>
      </c>
      <c r="K9" s="1">
        <v>2.1000000000000001E-2</v>
      </c>
      <c r="L9" s="1">
        <v>1.7999999999999999E-2</v>
      </c>
      <c r="M9" s="1">
        <v>0.02</v>
      </c>
      <c r="N9" s="1">
        <v>0.02</v>
      </c>
      <c r="O9" s="1">
        <v>1.9E-2</v>
      </c>
      <c r="P9" s="1">
        <v>2.1999999999999999E-2</v>
      </c>
      <c r="Q9" s="1">
        <v>0.02</v>
      </c>
    </row>
    <row r="10" spans="1:17" x14ac:dyDescent="0.35">
      <c r="A10" s="1" t="s">
        <v>0</v>
      </c>
      <c r="B10" s="1" t="s">
        <v>0</v>
      </c>
      <c r="C10" s="1" t="s">
        <v>0</v>
      </c>
      <c r="D10" s="1" t="s">
        <v>0</v>
      </c>
      <c r="E10" s="1">
        <v>0.17599999999999999</v>
      </c>
      <c r="F10" s="1">
        <v>2.5000000000000001E-2</v>
      </c>
      <c r="G10" s="1">
        <v>2.1999999999999999E-2</v>
      </c>
      <c r="H10" s="1">
        <v>2.3E-2</v>
      </c>
      <c r="I10" s="1">
        <v>0.02</v>
      </c>
      <c r="J10" s="1">
        <v>1.7999999999999999E-2</v>
      </c>
      <c r="K10" s="1">
        <v>0.02</v>
      </c>
      <c r="L10" s="1">
        <v>0.02</v>
      </c>
      <c r="M10" s="1">
        <v>1.7000000000000001E-2</v>
      </c>
      <c r="N10" s="1">
        <v>2.1000000000000001E-2</v>
      </c>
      <c r="O10" s="1">
        <v>0.02</v>
      </c>
      <c r="P10" s="1">
        <v>1.7999999999999999E-2</v>
      </c>
      <c r="Q10" s="1">
        <v>1.6E-2</v>
      </c>
    </row>
    <row r="11" spans="1:17" x14ac:dyDescent="0.35">
      <c r="A11" s="1" t="s">
        <v>0</v>
      </c>
      <c r="B11" s="1" t="s">
        <v>0</v>
      </c>
      <c r="C11" s="1" t="s">
        <v>0</v>
      </c>
      <c r="D11" s="1" t="s">
        <v>0</v>
      </c>
      <c r="E11" s="1">
        <v>0.17399999999999999</v>
      </c>
      <c r="F11" s="1">
        <v>2.5000000000000001E-2</v>
      </c>
      <c r="G11" s="1">
        <v>2.1999999999999999E-2</v>
      </c>
      <c r="H11" s="1">
        <v>0.02</v>
      </c>
      <c r="I11" s="1">
        <v>1.9E-2</v>
      </c>
      <c r="J11" s="1">
        <v>2.1000000000000001E-2</v>
      </c>
      <c r="K11" s="1">
        <v>2.3E-2</v>
      </c>
      <c r="L11" s="1">
        <v>1.9E-2</v>
      </c>
      <c r="M11" s="1">
        <v>1.6E-2</v>
      </c>
      <c r="N11" s="1">
        <v>1.9E-2</v>
      </c>
      <c r="O11" s="1">
        <v>1.7999999999999999E-2</v>
      </c>
      <c r="P11" s="1">
        <v>2.5000000000000001E-2</v>
      </c>
      <c r="Q11" s="1">
        <v>1.7999999999999999E-2</v>
      </c>
    </row>
    <row r="12" spans="1:17" x14ac:dyDescent="0.35">
      <c r="A12" s="1" t="s">
        <v>0</v>
      </c>
      <c r="B12" s="1" t="s">
        <v>0</v>
      </c>
      <c r="C12" s="1" t="s">
        <v>0</v>
      </c>
      <c r="D12" s="1" t="s">
        <v>0</v>
      </c>
      <c r="E12" s="1">
        <v>0.182</v>
      </c>
      <c r="F12" s="1">
        <v>2.3E-2</v>
      </c>
      <c r="G12" s="1">
        <v>1.7000000000000001E-2</v>
      </c>
      <c r="H12" s="1">
        <v>1.9E-2</v>
      </c>
      <c r="I12" s="1">
        <v>1.6E-2</v>
      </c>
      <c r="J12" s="1">
        <v>2.1000000000000001E-2</v>
      </c>
      <c r="K12" s="1">
        <v>1.7000000000000001E-2</v>
      </c>
      <c r="L12" s="1">
        <v>2.1000000000000001E-2</v>
      </c>
      <c r="M12" s="1">
        <v>1.7999999999999999E-2</v>
      </c>
      <c r="N12" s="1">
        <v>1.7999999999999999E-2</v>
      </c>
      <c r="O12" s="1">
        <v>1.7999999999999999E-2</v>
      </c>
      <c r="P12" s="1">
        <v>1.6E-2</v>
      </c>
      <c r="Q12" s="1">
        <v>1.7999999999999999E-2</v>
      </c>
    </row>
    <row r="13" spans="1:17" x14ac:dyDescent="0.35">
      <c r="A13" s="1" t="s">
        <v>0</v>
      </c>
      <c r="B13" s="1" t="s">
        <v>0</v>
      </c>
      <c r="C13" s="1" t="s">
        <v>0</v>
      </c>
      <c r="D13" s="1" t="s">
        <v>0</v>
      </c>
      <c r="E13" s="2">
        <f>AVERAGE(E3:E12)</f>
        <v>0.17739999999999997</v>
      </c>
      <c r="F13" s="2">
        <f>AVERAGE(F3:F12)</f>
        <v>2.4299999999999995E-2</v>
      </c>
      <c r="G13" s="2">
        <f t="shared" ref="G13:K13" si="0">AVERAGE(G3:G12)</f>
        <v>2.2499999999999999E-2</v>
      </c>
      <c r="H13" s="2">
        <f t="shared" si="0"/>
        <v>2.0899999999999995E-2</v>
      </c>
      <c r="I13" s="2">
        <f t="shared" si="0"/>
        <v>1.83E-2</v>
      </c>
      <c r="J13" s="2">
        <f t="shared" si="0"/>
        <v>1.9499999999999997E-2</v>
      </c>
      <c r="K13" s="2">
        <f t="shared" si="0"/>
        <v>1.9700000000000002E-2</v>
      </c>
      <c r="L13" s="2">
        <f t="shared" ref="L13" si="1">AVERAGE(L3:L12)</f>
        <v>2.0299999999999995E-2</v>
      </c>
      <c r="M13" s="2">
        <f>AVERAGE(M3:M12)</f>
        <v>1.7900000000000003E-2</v>
      </c>
      <c r="N13" s="2">
        <f t="shared" ref="N13" si="2">AVERAGE(N3:N12)</f>
        <v>1.9499999999999997E-2</v>
      </c>
      <c r="O13" s="2">
        <f>AVERAGE(O3:O12)</f>
        <v>1.8999999999999996E-2</v>
      </c>
      <c r="P13" s="2">
        <f t="shared" ref="P13:Q13" si="3">AVERAGE(P3:P12)</f>
        <v>2.0399999999999995E-2</v>
      </c>
      <c r="Q13" s="2">
        <f t="shared" si="3"/>
        <v>1.9199999999999995E-2</v>
      </c>
    </row>
    <row r="14" spans="1:17" x14ac:dyDescent="0.35">
      <c r="A14" s="1">
        <v>250</v>
      </c>
      <c r="B14" s="1">
        <v>1</v>
      </c>
      <c r="C14" s="1">
        <v>250</v>
      </c>
      <c r="D14" s="1">
        <v>2000</v>
      </c>
      <c r="E14" s="1">
        <v>0.46899999999999997</v>
      </c>
      <c r="F14" s="1">
        <v>0.04</v>
      </c>
      <c r="G14" s="1">
        <v>4.2000000000000003E-2</v>
      </c>
      <c r="H14" s="1">
        <v>3.2000000000000001E-2</v>
      </c>
      <c r="I14" s="1">
        <v>2.5000000000000001E-2</v>
      </c>
      <c r="J14" s="1">
        <v>2.7E-2</v>
      </c>
      <c r="K14" s="1">
        <v>2.7E-2</v>
      </c>
      <c r="L14" s="1">
        <v>2.7E-2</v>
      </c>
      <c r="M14" s="1">
        <v>2.5000000000000001E-2</v>
      </c>
      <c r="N14" s="1">
        <v>2.9000000000000001E-2</v>
      </c>
      <c r="O14" s="1">
        <v>2.5000000000000001E-2</v>
      </c>
      <c r="P14" s="1">
        <v>2.8000000000000001E-2</v>
      </c>
      <c r="Q14" s="1">
        <v>2.4E-2</v>
      </c>
    </row>
    <row r="15" spans="1:17" x14ac:dyDescent="0.35">
      <c r="A15" s="1" t="s">
        <v>0</v>
      </c>
      <c r="B15" s="1" t="s">
        <v>0</v>
      </c>
      <c r="C15" s="1" t="s">
        <v>0</v>
      </c>
      <c r="D15" s="1" t="s">
        <v>0</v>
      </c>
      <c r="E15" s="1">
        <v>0.47399999999999998</v>
      </c>
      <c r="F15" s="1">
        <v>3.6999999999999998E-2</v>
      </c>
      <c r="G15" s="1">
        <v>0.04</v>
      </c>
      <c r="H15" s="1">
        <v>3.2000000000000001E-2</v>
      </c>
      <c r="I15" s="1">
        <v>2.1999999999999999E-2</v>
      </c>
      <c r="J15" s="1">
        <v>2.4E-2</v>
      </c>
      <c r="K15" s="1">
        <v>2.5000000000000001E-2</v>
      </c>
      <c r="L15" s="1">
        <v>2.7E-2</v>
      </c>
      <c r="M15" s="1">
        <v>2.1999999999999999E-2</v>
      </c>
      <c r="N15" s="1">
        <v>2.9000000000000001E-2</v>
      </c>
      <c r="O15" s="1">
        <v>2.1999999999999999E-2</v>
      </c>
      <c r="P15" s="1">
        <v>2.7E-2</v>
      </c>
      <c r="Q15" s="1">
        <v>2.4E-2</v>
      </c>
    </row>
    <row r="16" spans="1:17" x14ac:dyDescent="0.35">
      <c r="A16" s="1" t="s">
        <v>0</v>
      </c>
      <c r="B16" s="1" t="s">
        <v>0</v>
      </c>
      <c r="C16" s="1" t="s">
        <v>0</v>
      </c>
      <c r="D16" s="1" t="s">
        <v>0</v>
      </c>
      <c r="E16" s="1">
        <v>0.47099999999999997</v>
      </c>
      <c r="F16" s="1">
        <v>0.04</v>
      </c>
      <c r="G16" s="1">
        <v>4.3999999999999997E-2</v>
      </c>
      <c r="H16" s="1">
        <v>3.1E-2</v>
      </c>
      <c r="I16" s="1">
        <v>2.4E-2</v>
      </c>
      <c r="J16" s="1">
        <v>2.5000000000000001E-2</v>
      </c>
      <c r="K16" s="1">
        <v>2.5999999999999999E-2</v>
      </c>
      <c r="L16" s="1">
        <v>2.7E-2</v>
      </c>
      <c r="M16" s="1">
        <v>2.4E-2</v>
      </c>
      <c r="N16" s="1">
        <v>2.5000000000000001E-2</v>
      </c>
      <c r="O16" s="1">
        <v>2.3E-2</v>
      </c>
      <c r="P16" s="1">
        <v>0.03</v>
      </c>
      <c r="Q16" s="1">
        <v>2.3E-2</v>
      </c>
    </row>
    <row r="17" spans="1:17" x14ac:dyDescent="0.35">
      <c r="A17" s="1" t="s">
        <v>0</v>
      </c>
      <c r="B17" s="1" t="s">
        <v>0</v>
      </c>
      <c r="C17" s="1" t="s">
        <v>0</v>
      </c>
      <c r="D17" s="1" t="s">
        <v>0</v>
      </c>
      <c r="E17" s="1">
        <v>0.46400000000000002</v>
      </c>
      <c r="F17" s="1">
        <v>3.5999999999999997E-2</v>
      </c>
      <c r="G17" s="1">
        <v>4.2000000000000003E-2</v>
      </c>
      <c r="H17" s="1">
        <v>3.4000000000000002E-2</v>
      </c>
      <c r="I17" s="1">
        <v>2.1000000000000001E-2</v>
      </c>
      <c r="J17" s="1">
        <v>2.3E-2</v>
      </c>
      <c r="K17" s="1">
        <v>2.5999999999999999E-2</v>
      </c>
      <c r="L17" s="1">
        <v>2.9000000000000001E-2</v>
      </c>
      <c r="M17" s="1">
        <v>0.02</v>
      </c>
      <c r="N17" s="1">
        <v>2.5000000000000001E-2</v>
      </c>
      <c r="O17" s="1">
        <v>2.3E-2</v>
      </c>
      <c r="P17" s="1">
        <v>2.5000000000000001E-2</v>
      </c>
      <c r="Q17" s="1">
        <v>2.9000000000000001E-2</v>
      </c>
    </row>
    <row r="18" spans="1:17" x14ac:dyDescent="0.35">
      <c r="A18" s="1" t="s">
        <v>0</v>
      </c>
      <c r="B18" s="1" t="s">
        <v>0</v>
      </c>
      <c r="C18" s="1" t="s">
        <v>0</v>
      </c>
      <c r="D18" s="1" t="s">
        <v>0</v>
      </c>
      <c r="E18" s="1">
        <v>0.46100000000000002</v>
      </c>
      <c r="F18" s="1">
        <v>3.9E-2</v>
      </c>
      <c r="G18" s="1">
        <v>3.3000000000000002E-2</v>
      </c>
      <c r="H18" s="1">
        <v>0.04</v>
      </c>
      <c r="I18" s="1">
        <v>2.7E-2</v>
      </c>
      <c r="J18" s="1">
        <v>2.3E-2</v>
      </c>
      <c r="K18" s="1">
        <v>2.5999999999999999E-2</v>
      </c>
      <c r="L18" s="1">
        <v>2.7E-2</v>
      </c>
      <c r="M18" s="1">
        <v>2.1999999999999999E-2</v>
      </c>
      <c r="N18" s="1">
        <v>2.3E-2</v>
      </c>
      <c r="O18" s="1">
        <v>2.3E-2</v>
      </c>
      <c r="P18" s="1">
        <v>2.5000000000000001E-2</v>
      </c>
      <c r="Q18" s="1">
        <v>2.3E-2</v>
      </c>
    </row>
    <row r="19" spans="1:17" x14ac:dyDescent="0.35">
      <c r="A19" s="1" t="s">
        <v>0</v>
      </c>
      <c r="B19" s="1" t="s">
        <v>0</v>
      </c>
      <c r="C19" s="1" t="s">
        <v>0</v>
      </c>
      <c r="D19" s="1" t="s">
        <v>0</v>
      </c>
      <c r="E19" s="1">
        <v>0.46500000000000002</v>
      </c>
      <c r="F19" s="1">
        <v>3.7999999999999999E-2</v>
      </c>
      <c r="G19" s="1">
        <v>3.5000000000000003E-2</v>
      </c>
      <c r="H19" s="1">
        <v>3.2000000000000001E-2</v>
      </c>
      <c r="I19" s="1">
        <v>2.5999999999999999E-2</v>
      </c>
      <c r="J19" s="1">
        <v>2.5999999999999999E-2</v>
      </c>
      <c r="K19" s="1">
        <v>2.9000000000000001E-2</v>
      </c>
      <c r="L19" s="1">
        <v>2.5000000000000001E-2</v>
      </c>
      <c r="M19" s="1">
        <v>2.3E-2</v>
      </c>
      <c r="N19" s="1">
        <v>2.5999999999999999E-2</v>
      </c>
      <c r="O19" s="1">
        <v>2.4E-2</v>
      </c>
      <c r="P19" s="1">
        <v>2.7E-2</v>
      </c>
      <c r="Q19" s="1">
        <v>2.1999999999999999E-2</v>
      </c>
    </row>
    <row r="20" spans="1:17" x14ac:dyDescent="0.35">
      <c r="A20" s="1" t="s">
        <v>0</v>
      </c>
      <c r="B20" s="1" t="s">
        <v>0</v>
      </c>
      <c r="C20" s="1" t="s">
        <v>0</v>
      </c>
      <c r="D20" s="1" t="s">
        <v>0</v>
      </c>
      <c r="E20" s="1">
        <v>0.46600000000000003</v>
      </c>
      <c r="F20" s="1">
        <v>0.04</v>
      </c>
      <c r="G20" s="1">
        <v>3.6999999999999998E-2</v>
      </c>
      <c r="H20" s="1">
        <v>3.1E-2</v>
      </c>
      <c r="I20" s="1">
        <v>2.8000000000000001E-2</v>
      </c>
      <c r="J20" s="1">
        <v>2.4E-2</v>
      </c>
      <c r="K20" s="1">
        <v>2.7E-2</v>
      </c>
      <c r="L20" s="1">
        <v>2.5000000000000001E-2</v>
      </c>
      <c r="M20" s="1">
        <v>2.8000000000000001E-2</v>
      </c>
      <c r="N20" s="1">
        <v>2.4E-2</v>
      </c>
      <c r="O20" s="1">
        <v>0.02</v>
      </c>
      <c r="P20" s="1">
        <v>2.7E-2</v>
      </c>
      <c r="Q20" s="1">
        <v>2.3E-2</v>
      </c>
    </row>
    <row r="21" spans="1:17" x14ac:dyDescent="0.35">
      <c r="A21" s="1" t="s">
        <v>0</v>
      </c>
      <c r="B21" s="1" t="s">
        <v>0</v>
      </c>
      <c r="C21" s="1" t="s">
        <v>0</v>
      </c>
      <c r="D21" s="1" t="s">
        <v>0</v>
      </c>
      <c r="E21" s="1">
        <v>0.47199999999999998</v>
      </c>
      <c r="F21" s="1">
        <v>3.6999999999999998E-2</v>
      </c>
      <c r="G21" s="1">
        <v>3.6999999999999998E-2</v>
      </c>
      <c r="H21" s="1">
        <v>3.1E-2</v>
      </c>
      <c r="I21" s="1">
        <v>2.5000000000000001E-2</v>
      </c>
      <c r="J21" s="1">
        <v>2.5000000000000001E-2</v>
      </c>
      <c r="K21" s="1">
        <v>2.8000000000000001E-2</v>
      </c>
      <c r="L21" s="1">
        <v>2.4E-2</v>
      </c>
      <c r="M21" s="1">
        <v>2.5999999999999999E-2</v>
      </c>
      <c r="N21" s="1">
        <v>2.5999999999999999E-2</v>
      </c>
      <c r="O21" s="1">
        <v>2.4E-2</v>
      </c>
      <c r="P21" s="1">
        <v>2.5000000000000001E-2</v>
      </c>
      <c r="Q21" s="1">
        <v>2.3E-2</v>
      </c>
    </row>
    <row r="22" spans="1:17" x14ac:dyDescent="0.35">
      <c r="A22" s="1" t="s">
        <v>0</v>
      </c>
      <c r="B22" s="1" t="s">
        <v>0</v>
      </c>
      <c r="C22" s="1" t="s">
        <v>0</v>
      </c>
      <c r="D22" s="1" t="s">
        <v>0</v>
      </c>
      <c r="E22" s="1">
        <v>0.46</v>
      </c>
      <c r="F22" s="1">
        <v>3.6999999999999998E-2</v>
      </c>
      <c r="G22" s="1">
        <v>3.5000000000000003E-2</v>
      </c>
      <c r="H22" s="1">
        <v>3.1E-2</v>
      </c>
      <c r="I22" s="1">
        <v>2.5000000000000001E-2</v>
      </c>
      <c r="J22" s="1">
        <v>2.5999999999999999E-2</v>
      </c>
      <c r="K22" s="1">
        <v>2.5000000000000001E-2</v>
      </c>
      <c r="L22" s="1">
        <v>2.5000000000000001E-2</v>
      </c>
      <c r="M22" s="1">
        <v>2.5000000000000001E-2</v>
      </c>
      <c r="N22" s="1">
        <v>2.4E-2</v>
      </c>
      <c r="O22" s="1">
        <v>2.1000000000000001E-2</v>
      </c>
      <c r="P22" s="1">
        <v>2.4E-2</v>
      </c>
      <c r="Q22" s="1">
        <v>2.1999999999999999E-2</v>
      </c>
    </row>
    <row r="23" spans="1:17" x14ac:dyDescent="0.35">
      <c r="A23" s="1" t="s">
        <v>0</v>
      </c>
      <c r="B23" s="1" t="s">
        <v>0</v>
      </c>
      <c r="C23" s="1" t="s">
        <v>0</v>
      </c>
      <c r="D23" s="1" t="s">
        <v>0</v>
      </c>
      <c r="E23" s="1">
        <v>0.47</v>
      </c>
      <c r="F23" s="1">
        <v>3.9E-2</v>
      </c>
      <c r="G23" s="1">
        <v>3.4000000000000002E-2</v>
      </c>
      <c r="H23" s="1">
        <v>3.3000000000000002E-2</v>
      </c>
      <c r="I23" s="1">
        <v>2.7E-2</v>
      </c>
      <c r="J23" s="1">
        <v>2.4E-2</v>
      </c>
      <c r="K23" s="1">
        <v>2.7E-2</v>
      </c>
      <c r="L23" s="1">
        <v>2.5000000000000001E-2</v>
      </c>
      <c r="M23" s="1">
        <v>2.1999999999999999E-2</v>
      </c>
      <c r="N23" s="1">
        <v>2.8000000000000001E-2</v>
      </c>
      <c r="O23" s="1">
        <v>2.1000000000000001E-2</v>
      </c>
      <c r="P23" s="1">
        <v>0.03</v>
      </c>
      <c r="Q23" s="1">
        <v>2.3E-2</v>
      </c>
    </row>
    <row r="24" spans="1:17" x14ac:dyDescent="0.35">
      <c r="A24" s="1" t="s">
        <v>0</v>
      </c>
      <c r="B24" s="1" t="s">
        <v>0</v>
      </c>
      <c r="C24" s="1" t="s">
        <v>0</v>
      </c>
      <c r="D24" s="1" t="s">
        <v>0</v>
      </c>
      <c r="E24" s="2">
        <f>AVERAGE(E14:E23)</f>
        <v>0.46719999999999995</v>
      </c>
      <c r="F24" s="2">
        <f>AVERAGE(F14:F23)</f>
        <v>3.8299999999999994E-2</v>
      </c>
      <c r="G24" s="2">
        <f t="shared" ref="G24:K24" si="4">AVERAGE(G14:G23)</f>
        <v>3.7900000000000003E-2</v>
      </c>
      <c r="H24" s="2">
        <f t="shared" si="4"/>
        <v>3.2700000000000007E-2</v>
      </c>
      <c r="I24" s="2">
        <f t="shared" si="4"/>
        <v>2.5000000000000001E-2</v>
      </c>
      <c r="J24" s="2">
        <f t="shared" si="4"/>
        <v>2.4699999999999996E-2</v>
      </c>
      <c r="K24" s="2">
        <f t="shared" si="4"/>
        <v>2.6600000000000002E-2</v>
      </c>
      <c r="L24" s="2">
        <f t="shared" ref="L24" si="5">AVERAGE(L14:L23)</f>
        <v>2.6100000000000002E-2</v>
      </c>
      <c r="M24" s="2">
        <f t="shared" ref="M24" si="6">AVERAGE(M14:M23)</f>
        <v>2.3699999999999999E-2</v>
      </c>
      <c r="N24" s="2">
        <f t="shared" ref="N24" si="7">AVERAGE(N14:N23)</f>
        <v>2.5899999999999999E-2</v>
      </c>
      <c r="O24" s="2">
        <f t="shared" ref="O24" si="8">AVERAGE(O14:O23)</f>
        <v>2.2599999999999995E-2</v>
      </c>
      <c r="P24" s="2">
        <f t="shared" ref="P24" si="9">AVERAGE(P14:P23)</f>
        <v>2.6799999999999997E-2</v>
      </c>
      <c r="Q24" s="2">
        <f t="shared" ref="Q24" si="10">AVERAGE(Q14:Q23)</f>
        <v>2.3599999999999996E-2</v>
      </c>
    </row>
    <row r="25" spans="1:17" x14ac:dyDescent="0.35">
      <c r="A25" s="1">
        <v>450</v>
      </c>
      <c r="B25" s="1">
        <v>1</v>
      </c>
      <c r="C25" s="1">
        <v>550</v>
      </c>
      <c r="D25" s="1">
        <v>2000</v>
      </c>
      <c r="E25" s="1">
        <v>1.792</v>
      </c>
      <c r="F25" s="1">
        <v>9.9000000000000005E-2</v>
      </c>
      <c r="G25" s="1">
        <v>0.105</v>
      </c>
      <c r="H25" s="1">
        <v>7.3999999999999996E-2</v>
      </c>
      <c r="I25" s="1">
        <v>5.8000000000000003E-2</v>
      </c>
      <c r="J25" s="1">
        <v>4.9000000000000002E-2</v>
      </c>
      <c r="K25" s="1">
        <v>4.2999999999999997E-2</v>
      </c>
      <c r="L25" s="1">
        <v>7.4999999999999997E-2</v>
      </c>
      <c r="M25" s="1">
        <v>4.3999999999999997E-2</v>
      </c>
      <c r="N25" s="1">
        <v>5.0999999999999997E-2</v>
      </c>
      <c r="O25" s="1">
        <v>3.9E-2</v>
      </c>
      <c r="P25" s="1">
        <v>5.5E-2</v>
      </c>
      <c r="Q25" s="1">
        <v>4.9000000000000002E-2</v>
      </c>
    </row>
    <row r="26" spans="1:17" x14ac:dyDescent="0.35">
      <c r="A26" s="1" t="s">
        <v>0</v>
      </c>
      <c r="B26" s="1" t="s">
        <v>0</v>
      </c>
      <c r="C26" s="1" t="s">
        <v>0</v>
      </c>
      <c r="D26" s="1" t="s">
        <v>0</v>
      </c>
      <c r="E26" s="1">
        <v>1.7629999999999999</v>
      </c>
      <c r="F26" s="1">
        <v>0.10100000000000001</v>
      </c>
      <c r="G26" s="1">
        <v>0.106</v>
      </c>
      <c r="H26" s="1">
        <v>6.9000000000000006E-2</v>
      </c>
      <c r="I26" s="1">
        <v>4.9000000000000002E-2</v>
      </c>
      <c r="J26" s="1">
        <v>4.7E-2</v>
      </c>
      <c r="K26" s="1">
        <v>4.5999999999999999E-2</v>
      </c>
      <c r="L26" s="1">
        <v>0.05</v>
      </c>
      <c r="M26" s="1">
        <v>4.4999999999999998E-2</v>
      </c>
      <c r="N26" s="1">
        <v>5.1999999999999998E-2</v>
      </c>
      <c r="O26" s="1">
        <v>3.9E-2</v>
      </c>
      <c r="P26" s="1">
        <v>5.2999999999999999E-2</v>
      </c>
      <c r="Q26" s="1">
        <v>4.1000000000000002E-2</v>
      </c>
    </row>
    <row r="27" spans="1:17" x14ac:dyDescent="0.35">
      <c r="A27" s="1" t="s">
        <v>0</v>
      </c>
      <c r="B27" s="1" t="s">
        <v>0</v>
      </c>
      <c r="C27" s="1" t="s">
        <v>0</v>
      </c>
      <c r="D27" s="1" t="s">
        <v>0</v>
      </c>
      <c r="E27" s="1">
        <v>1.788</v>
      </c>
      <c r="F27" s="1">
        <v>0.1</v>
      </c>
      <c r="G27" s="1">
        <v>0.104</v>
      </c>
      <c r="H27" s="1">
        <v>7.4999999999999997E-2</v>
      </c>
      <c r="I27" s="1">
        <v>5.0999999999999997E-2</v>
      </c>
      <c r="J27" s="1">
        <v>4.7E-2</v>
      </c>
      <c r="K27" s="1">
        <v>4.2000000000000003E-2</v>
      </c>
      <c r="L27" s="1">
        <v>0.05</v>
      </c>
      <c r="M27" s="1">
        <v>4.4999999999999998E-2</v>
      </c>
      <c r="N27" s="1">
        <v>0.05</v>
      </c>
      <c r="O27" s="1">
        <v>0.04</v>
      </c>
      <c r="P27" s="1">
        <v>5.0999999999999997E-2</v>
      </c>
      <c r="Q27" s="1">
        <v>0.04</v>
      </c>
    </row>
    <row r="28" spans="1:17" x14ac:dyDescent="0.35">
      <c r="A28" s="1" t="s">
        <v>0</v>
      </c>
      <c r="B28" s="1" t="s">
        <v>0</v>
      </c>
      <c r="C28" s="1" t="s">
        <v>0</v>
      </c>
      <c r="D28" s="1" t="s">
        <v>0</v>
      </c>
      <c r="E28" s="1">
        <v>1.7749999999999999</v>
      </c>
      <c r="F28" s="1">
        <v>9.7000000000000003E-2</v>
      </c>
      <c r="G28" s="1">
        <v>0.10199999999999999</v>
      </c>
      <c r="H28" s="1">
        <v>6.9000000000000006E-2</v>
      </c>
      <c r="I28" s="1">
        <v>4.7E-2</v>
      </c>
      <c r="J28" s="1">
        <v>4.7E-2</v>
      </c>
      <c r="K28" s="1">
        <v>4.3999999999999997E-2</v>
      </c>
      <c r="L28" s="1">
        <v>5.0999999999999997E-2</v>
      </c>
      <c r="M28" s="1">
        <v>4.5999999999999999E-2</v>
      </c>
      <c r="N28" s="1">
        <v>0.05</v>
      </c>
      <c r="O28" s="1">
        <v>3.5999999999999997E-2</v>
      </c>
      <c r="P28" s="1">
        <v>5.0999999999999997E-2</v>
      </c>
      <c r="Q28" s="1">
        <v>3.9E-2</v>
      </c>
    </row>
    <row r="29" spans="1:17" x14ac:dyDescent="0.35">
      <c r="A29" s="1" t="s">
        <v>0</v>
      </c>
      <c r="B29" s="1" t="s">
        <v>0</v>
      </c>
      <c r="C29" s="1" t="s">
        <v>0</v>
      </c>
      <c r="D29" s="1" t="s">
        <v>0</v>
      </c>
      <c r="E29" s="1">
        <v>1.7749999999999999</v>
      </c>
      <c r="F29" s="1">
        <v>0.10100000000000001</v>
      </c>
      <c r="G29" s="1">
        <v>0.104</v>
      </c>
      <c r="H29" s="1">
        <v>7.1999999999999995E-2</v>
      </c>
      <c r="I29" s="1">
        <v>4.9000000000000002E-2</v>
      </c>
      <c r="J29" s="1">
        <v>5.1999999999999998E-2</v>
      </c>
      <c r="K29" s="1">
        <v>4.7E-2</v>
      </c>
      <c r="L29" s="1">
        <v>5.0999999999999997E-2</v>
      </c>
      <c r="M29" s="1">
        <v>0.05</v>
      </c>
      <c r="N29" s="1">
        <v>0.05</v>
      </c>
      <c r="O29" s="1">
        <v>4.3999999999999997E-2</v>
      </c>
      <c r="P29" s="1">
        <v>4.9000000000000002E-2</v>
      </c>
      <c r="Q29" s="1">
        <v>3.6999999999999998E-2</v>
      </c>
    </row>
    <row r="30" spans="1:17" x14ac:dyDescent="0.35">
      <c r="A30" s="1" t="s">
        <v>0</v>
      </c>
      <c r="B30" s="1" t="s">
        <v>0</v>
      </c>
      <c r="C30" s="1" t="s">
        <v>0</v>
      </c>
      <c r="D30" s="1" t="s">
        <v>0</v>
      </c>
      <c r="E30" s="1">
        <v>1.768</v>
      </c>
      <c r="F30" s="1">
        <v>9.8000000000000004E-2</v>
      </c>
      <c r="G30" s="1">
        <v>0.1</v>
      </c>
      <c r="H30" s="1">
        <v>7.2999999999999995E-2</v>
      </c>
      <c r="I30" s="1">
        <v>5.1999999999999998E-2</v>
      </c>
      <c r="J30" s="1">
        <v>4.5999999999999999E-2</v>
      </c>
      <c r="K30" s="1">
        <v>4.1000000000000002E-2</v>
      </c>
      <c r="L30" s="1">
        <v>4.3999999999999997E-2</v>
      </c>
      <c r="M30" s="1">
        <v>5.0999999999999997E-2</v>
      </c>
      <c r="N30" s="1">
        <v>4.8000000000000001E-2</v>
      </c>
      <c r="O30" s="1">
        <v>4.1000000000000002E-2</v>
      </c>
      <c r="P30" s="1">
        <v>5.1999999999999998E-2</v>
      </c>
      <c r="Q30" s="1">
        <v>3.7999999999999999E-2</v>
      </c>
    </row>
    <row r="31" spans="1:17" x14ac:dyDescent="0.35">
      <c r="A31" s="1" t="s">
        <v>0</v>
      </c>
      <c r="B31" s="1" t="s">
        <v>0</v>
      </c>
      <c r="C31" s="1" t="s">
        <v>0</v>
      </c>
      <c r="D31" s="1" t="s">
        <v>0</v>
      </c>
      <c r="E31" s="1">
        <v>1.794</v>
      </c>
      <c r="F31" s="1">
        <v>9.6000000000000002E-2</v>
      </c>
      <c r="G31" s="1">
        <v>0.107</v>
      </c>
      <c r="H31" s="1">
        <v>7.2999999999999995E-2</v>
      </c>
      <c r="I31" s="1">
        <v>4.8000000000000001E-2</v>
      </c>
      <c r="J31" s="1">
        <v>4.9000000000000002E-2</v>
      </c>
      <c r="K31" s="1">
        <v>4.5999999999999999E-2</v>
      </c>
      <c r="L31" s="1">
        <v>0.05</v>
      </c>
      <c r="M31" s="1">
        <v>8.4000000000000005E-2</v>
      </c>
      <c r="N31" s="1">
        <v>5.7000000000000002E-2</v>
      </c>
      <c r="O31" s="1">
        <v>4.5999999999999999E-2</v>
      </c>
      <c r="P31" s="1">
        <v>5.0999999999999997E-2</v>
      </c>
      <c r="Q31" s="1">
        <v>4.7E-2</v>
      </c>
    </row>
    <row r="32" spans="1:17" x14ac:dyDescent="0.35">
      <c r="A32" s="1" t="s">
        <v>0</v>
      </c>
      <c r="B32" s="1" t="s">
        <v>0</v>
      </c>
      <c r="C32" s="1" t="s">
        <v>0</v>
      </c>
      <c r="D32" s="1" t="s">
        <v>0</v>
      </c>
      <c r="E32" s="1">
        <v>1.782</v>
      </c>
      <c r="F32" s="1">
        <v>0.10199999999999999</v>
      </c>
      <c r="G32" s="1">
        <v>0.105</v>
      </c>
      <c r="H32" s="1">
        <v>7.0999999999999994E-2</v>
      </c>
      <c r="I32" s="1">
        <v>5.0999999999999997E-2</v>
      </c>
      <c r="J32" s="1">
        <v>5.1999999999999998E-2</v>
      </c>
      <c r="K32" s="1">
        <v>5.1999999999999998E-2</v>
      </c>
      <c r="L32" s="1">
        <v>4.9000000000000002E-2</v>
      </c>
      <c r="M32" s="1">
        <v>4.4999999999999998E-2</v>
      </c>
      <c r="N32" s="1">
        <v>4.8000000000000001E-2</v>
      </c>
      <c r="O32" s="1">
        <v>4.3999999999999997E-2</v>
      </c>
      <c r="P32" s="1">
        <v>4.8000000000000001E-2</v>
      </c>
      <c r="Q32" s="1">
        <v>4.3999999999999997E-2</v>
      </c>
    </row>
    <row r="33" spans="1:17" x14ac:dyDescent="0.35">
      <c r="A33" s="1" t="s">
        <v>0</v>
      </c>
      <c r="B33" s="1" t="s">
        <v>0</v>
      </c>
      <c r="C33" s="1" t="s">
        <v>0</v>
      </c>
      <c r="D33" s="1" t="s">
        <v>0</v>
      </c>
      <c r="E33" s="1">
        <v>1.823</v>
      </c>
      <c r="F33" s="1">
        <v>9.7000000000000003E-2</v>
      </c>
      <c r="G33" s="1">
        <v>0.105</v>
      </c>
      <c r="H33" s="1">
        <v>7.0000000000000007E-2</v>
      </c>
      <c r="I33" s="1">
        <v>4.9000000000000002E-2</v>
      </c>
      <c r="J33" s="1">
        <v>4.4999999999999998E-2</v>
      </c>
      <c r="K33" s="1">
        <v>4.4999999999999998E-2</v>
      </c>
      <c r="L33" s="1">
        <v>5.0999999999999997E-2</v>
      </c>
      <c r="M33" s="1">
        <v>4.8000000000000001E-2</v>
      </c>
      <c r="N33" s="1">
        <v>4.7E-2</v>
      </c>
      <c r="O33" s="1">
        <v>3.9E-2</v>
      </c>
      <c r="P33" s="1">
        <v>5.3999999999999999E-2</v>
      </c>
      <c r="Q33" s="1">
        <v>3.9E-2</v>
      </c>
    </row>
    <row r="34" spans="1:17" x14ac:dyDescent="0.35">
      <c r="A34" s="1" t="s">
        <v>0</v>
      </c>
      <c r="B34" s="1" t="s">
        <v>0</v>
      </c>
      <c r="C34" s="1" t="s">
        <v>0</v>
      </c>
      <c r="D34" s="1" t="s">
        <v>0</v>
      </c>
      <c r="E34" s="1">
        <v>1.804</v>
      </c>
      <c r="F34" s="1">
        <v>0.1</v>
      </c>
      <c r="G34" s="1">
        <v>9.9000000000000005E-2</v>
      </c>
      <c r="H34" s="1">
        <v>7.2999999999999995E-2</v>
      </c>
      <c r="I34" s="1">
        <v>4.9000000000000002E-2</v>
      </c>
      <c r="J34" s="1">
        <v>5.0999999999999997E-2</v>
      </c>
      <c r="K34" s="1">
        <v>4.2000000000000003E-2</v>
      </c>
      <c r="L34" s="1">
        <v>4.7E-2</v>
      </c>
      <c r="M34" s="1">
        <v>4.8000000000000001E-2</v>
      </c>
      <c r="N34" s="1">
        <v>4.8000000000000001E-2</v>
      </c>
      <c r="O34" s="1">
        <v>4.1000000000000002E-2</v>
      </c>
      <c r="P34" s="1">
        <v>5.2999999999999999E-2</v>
      </c>
      <c r="Q34" s="1">
        <v>4.2999999999999997E-2</v>
      </c>
    </row>
    <row r="35" spans="1:17" x14ac:dyDescent="0.35">
      <c r="A35" s="1" t="s">
        <v>0</v>
      </c>
      <c r="B35" s="1" t="s">
        <v>0</v>
      </c>
      <c r="C35" s="1" t="s">
        <v>0</v>
      </c>
      <c r="D35" s="1" t="s">
        <v>0</v>
      </c>
      <c r="E35" s="2">
        <f>AVERAGE(E25:E34)</f>
        <v>1.7864</v>
      </c>
      <c r="F35" s="2">
        <f>AVERAGE(F25:F34)</f>
        <v>9.9099999999999994E-2</v>
      </c>
      <c r="G35" s="2">
        <f t="shared" ref="G35:J35" si="11">AVERAGE(G25:G34)</f>
        <v>0.10369999999999999</v>
      </c>
      <c r="H35" s="2">
        <f t="shared" si="11"/>
        <v>7.1899999999999992E-2</v>
      </c>
      <c r="I35" s="2">
        <f t="shared" si="11"/>
        <v>5.0299999999999997E-2</v>
      </c>
      <c r="J35" s="2">
        <f t="shared" si="11"/>
        <v>4.8499999999999995E-2</v>
      </c>
      <c r="K35" s="2">
        <f>AVERAGE(K25:K34)</f>
        <v>4.4799999999999993E-2</v>
      </c>
      <c r="L35" s="2">
        <f t="shared" ref="L35:Q35" si="12">AVERAGE(L25:L34)</f>
        <v>5.1799999999999992E-2</v>
      </c>
      <c r="M35" s="2">
        <f t="shared" si="12"/>
        <v>5.0599999999999999E-2</v>
      </c>
      <c r="N35" s="2">
        <f t="shared" si="12"/>
        <v>5.0099999999999999E-2</v>
      </c>
      <c r="O35" s="2">
        <f t="shared" si="12"/>
        <v>4.0899999999999999E-2</v>
      </c>
      <c r="P35" s="2">
        <f t="shared" si="12"/>
        <v>5.1700000000000003E-2</v>
      </c>
      <c r="Q35" s="2">
        <f t="shared" si="12"/>
        <v>4.1700000000000001E-2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opLeftCell="K9" workbookViewId="0">
      <selection activeCell="Q35" sqref="Q35"/>
    </sheetView>
  </sheetViews>
  <sheetFormatPr baseColWidth="10" defaultRowHeight="14.5" x14ac:dyDescent="0.35"/>
  <sheetData>
    <row r="1" spans="1:17" x14ac:dyDescent="0.3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14</v>
      </c>
      <c r="M1" s="6" t="s">
        <v>14</v>
      </c>
      <c r="N1" s="6" t="s">
        <v>17</v>
      </c>
      <c r="O1" s="6" t="s">
        <v>17</v>
      </c>
      <c r="P1" s="6" t="s">
        <v>18</v>
      </c>
      <c r="Q1" s="6" t="s">
        <v>18</v>
      </c>
    </row>
    <row r="2" spans="1:17" x14ac:dyDescent="0.35">
      <c r="A2" s="4"/>
      <c r="B2" s="4"/>
      <c r="C2" s="4"/>
      <c r="D2" s="4"/>
      <c r="E2" s="5" t="s">
        <v>7</v>
      </c>
      <c r="F2" s="5" t="s">
        <v>7</v>
      </c>
      <c r="G2" s="5" t="s">
        <v>7</v>
      </c>
      <c r="H2" s="6" t="s">
        <v>7</v>
      </c>
      <c r="I2" s="6" t="s">
        <v>7</v>
      </c>
      <c r="J2" s="6" t="s">
        <v>7</v>
      </c>
      <c r="K2" s="6" t="s">
        <v>13</v>
      </c>
      <c r="L2" s="6" t="s">
        <v>15</v>
      </c>
      <c r="M2" s="6" t="s">
        <v>16</v>
      </c>
      <c r="N2" s="6" t="s">
        <v>15</v>
      </c>
      <c r="O2" s="6" t="s">
        <v>16</v>
      </c>
      <c r="P2" s="6" t="s">
        <v>15</v>
      </c>
      <c r="Q2" s="6" t="s">
        <v>16</v>
      </c>
    </row>
    <row r="3" spans="1:17" x14ac:dyDescent="0.35">
      <c r="A3" s="1">
        <v>200</v>
      </c>
      <c r="B3" s="1">
        <v>50</v>
      </c>
      <c r="C3" s="1">
        <v>50</v>
      </c>
      <c r="D3" s="1">
        <v>2000</v>
      </c>
      <c r="E3" s="1">
        <v>7.6929999999999996</v>
      </c>
      <c r="F3" s="1">
        <v>0.123</v>
      </c>
      <c r="G3" s="1">
        <v>0.154</v>
      </c>
      <c r="H3" s="1">
        <v>0.161</v>
      </c>
      <c r="I3" s="1">
        <v>0.14599999999999999</v>
      </c>
      <c r="J3" s="1">
        <v>0.127</v>
      </c>
      <c r="K3" s="1">
        <v>0.27500000000000002</v>
      </c>
      <c r="L3" s="1">
        <v>0.14699999999999999</v>
      </c>
      <c r="M3" s="1">
        <v>0.11600000000000001</v>
      </c>
      <c r="N3" s="1">
        <v>0.17299999999999999</v>
      </c>
      <c r="O3" s="1">
        <v>0.13200000000000001</v>
      </c>
      <c r="P3" s="1">
        <v>0.17299999999999999</v>
      </c>
      <c r="Q3" s="1">
        <v>0.122</v>
      </c>
    </row>
    <row r="4" spans="1:17" x14ac:dyDescent="0.35">
      <c r="A4" s="1" t="s">
        <v>0</v>
      </c>
      <c r="B4" s="1" t="s">
        <v>0</v>
      </c>
      <c r="C4" s="1" t="s">
        <v>0</v>
      </c>
      <c r="D4" s="1" t="s">
        <v>0</v>
      </c>
      <c r="E4" s="1">
        <v>7.7169999999999996</v>
      </c>
      <c r="F4" s="1">
        <v>0.123</v>
      </c>
      <c r="G4" s="1">
        <v>0.16200000000000001</v>
      </c>
      <c r="H4" s="1">
        <v>0.16600000000000001</v>
      </c>
      <c r="I4" s="1">
        <v>0.16600000000000001</v>
      </c>
      <c r="J4" s="1">
        <v>0.13300000000000001</v>
      </c>
      <c r="K4" s="1">
        <v>0.27400000000000002</v>
      </c>
      <c r="L4" s="1">
        <v>0.14399999999999999</v>
      </c>
      <c r="M4" s="1">
        <v>0.12</v>
      </c>
      <c r="N4" s="1">
        <v>0.17499999999999999</v>
      </c>
      <c r="O4" s="1">
        <v>0.13</v>
      </c>
      <c r="P4" s="1">
        <v>0.16400000000000001</v>
      </c>
      <c r="Q4" s="1">
        <v>0.13700000000000001</v>
      </c>
    </row>
    <row r="5" spans="1:17" x14ac:dyDescent="0.35">
      <c r="A5" s="1" t="s">
        <v>0</v>
      </c>
      <c r="B5" s="1" t="s">
        <v>0</v>
      </c>
      <c r="C5" s="1" t="s">
        <v>0</v>
      </c>
      <c r="D5" s="1" t="s">
        <v>0</v>
      </c>
      <c r="E5" s="1">
        <v>7.758</v>
      </c>
      <c r="F5" s="1">
        <v>0.11700000000000001</v>
      </c>
      <c r="G5" s="1">
        <v>0.156</v>
      </c>
      <c r="H5" s="1">
        <v>0.16400000000000001</v>
      </c>
      <c r="I5" s="1">
        <v>0.14899999999999999</v>
      </c>
      <c r="J5" s="1">
        <v>0.13</v>
      </c>
      <c r="K5" s="1">
        <v>0.27700000000000002</v>
      </c>
      <c r="L5" s="1">
        <v>0.152</v>
      </c>
      <c r="M5" s="1">
        <v>0.11899999999999999</v>
      </c>
      <c r="N5" s="1">
        <v>0.17499999999999999</v>
      </c>
      <c r="O5" s="1">
        <v>0.13</v>
      </c>
      <c r="P5" s="1">
        <v>0.17</v>
      </c>
      <c r="Q5" s="1">
        <v>0.12</v>
      </c>
    </row>
    <row r="6" spans="1:17" x14ac:dyDescent="0.35">
      <c r="A6" s="1" t="s">
        <v>0</v>
      </c>
      <c r="B6" s="1" t="s">
        <v>0</v>
      </c>
      <c r="C6" s="1" t="s">
        <v>0</v>
      </c>
      <c r="D6" s="1" t="s">
        <v>0</v>
      </c>
      <c r="E6" s="1">
        <v>7.9459999999999997</v>
      </c>
      <c r="F6" s="1">
        <v>0.122</v>
      </c>
      <c r="G6" s="1">
        <v>0.157</v>
      </c>
      <c r="H6" s="1">
        <v>0.161</v>
      </c>
      <c r="I6" s="1">
        <v>0.14599999999999999</v>
      </c>
      <c r="J6" s="1">
        <v>0.13200000000000001</v>
      </c>
      <c r="K6" s="1">
        <v>0.25600000000000001</v>
      </c>
      <c r="L6" s="1">
        <v>0.14499999999999999</v>
      </c>
      <c r="M6" s="1">
        <v>0.11799999999999999</v>
      </c>
      <c r="N6" s="1">
        <v>0.17199999999999999</v>
      </c>
      <c r="O6" s="1">
        <v>0.13400000000000001</v>
      </c>
      <c r="P6" s="1">
        <v>0.16400000000000001</v>
      </c>
      <c r="Q6" s="1">
        <v>0.12</v>
      </c>
    </row>
    <row r="7" spans="1:17" x14ac:dyDescent="0.35">
      <c r="A7" s="1" t="s">
        <v>0</v>
      </c>
      <c r="B7" s="1" t="s">
        <v>0</v>
      </c>
      <c r="C7" s="1" t="s">
        <v>0</v>
      </c>
      <c r="D7" s="1" t="s">
        <v>0</v>
      </c>
      <c r="E7" s="1">
        <v>7.7590000000000003</v>
      </c>
      <c r="F7" s="1">
        <v>0.11899999999999999</v>
      </c>
      <c r="G7" s="1">
        <v>0.156</v>
      </c>
      <c r="H7" s="1">
        <v>0.16400000000000001</v>
      </c>
      <c r="I7" s="1">
        <v>0.14699999999999999</v>
      </c>
      <c r="J7" s="1">
        <v>0.13300000000000001</v>
      </c>
      <c r="K7" s="1">
        <v>0.28100000000000003</v>
      </c>
      <c r="L7" s="1">
        <v>0.14699999999999999</v>
      </c>
      <c r="M7" s="1">
        <v>0.122</v>
      </c>
      <c r="N7" s="1">
        <v>0.17299999999999999</v>
      </c>
      <c r="O7" s="1">
        <v>0.129</v>
      </c>
      <c r="P7" s="1">
        <v>0.16200000000000001</v>
      </c>
      <c r="Q7" s="1">
        <v>0.13300000000000001</v>
      </c>
    </row>
    <row r="8" spans="1:17" x14ac:dyDescent="0.35">
      <c r="A8" s="1" t="s">
        <v>0</v>
      </c>
      <c r="B8" s="1" t="s">
        <v>0</v>
      </c>
      <c r="C8" s="1" t="s">
        <v>0</v>
      </c>
      <c r="D8" s="1" t="s">
        <v>0</v>
      </c>
      <c r="E8" s="1">
        <v>7.8090000000000002</v>
      </c>
      <c r="F8" s="1">
        <v>0.122</v>
      </c>
      <c r="G8" s="1">
        <v>0.158</v>
      </c>
      <c r="H8" s="1">
        <v>0.16200000000000001</v>
      </c>
      <c r="I8" s="1">
        <v>0.14399999999999999</v>
      </c>
      <c r="J8" s="1">
        <v>0.13</v>
      </c>
      <c r="K8" s="1">
        <v>0.26900000000000002</v>
      </c>
      <c r="L8" s="1">
        <v>0.14699999999999999</v>
      </c>
      <c r="M8" s="1">
        <v>0.121</v>
      </c>
      <c r="N8" s="1">
        <v>0.17299999999999999</v>
      </c>
      <c r="O8" s="1">
        <v>0.128</v>
      </c>
      <c r="P8" s="1">
        <v>0.183</v>
      </c>
      <c r="Q8" s="1">
        <v>0.13100000000000001</v>
      </c>
    </row>
    <row r="9" spans="1:17" x14ac:dyDescent="0.35">
      <c r="A9" s="1" t="s">
        <v>0</v>
      </c>
      <c r="B9" s="1" t="s">
        <v>0</v>
      </c>
      <c r="C9" s="1" t="s">
        <v>0</v>
      </c>
      <c r="D9" s="1" t="s">
        <v>0</v>
      </c>
      <c r="E9" s="1">
        <v>7.7469999999999999</v>
      </c>
      <c r="F9" s="1">
        <v>0.121</v>
      </c>
      <c r="G9" s="1">
        <v>0.155</v>
      </c>
      <c r="H9" s="1">
        <v>0.16400000000000001</v>
      </c>
      <c r="I9" s="1">
        <v>0.14399999999999999</v>
      </c>
      <c r="J9" s="1">
        <v>0.123</v>
      </c>
      <c r="K9" s="1">
        <v>0.26</v>
      </c>
      <c r="L9" s="1">
        <v>0.14399999999999999</v>
      </c>
      <c r="M9" s="1">
        <v>0.11799999999999999</v>
      </c>
      <c r="N9" s="1">
        <v>0.17599999999999999</v>
      </c>
      <c r="O9" s="1">
        <v>0.13500000000000001</v>
      </c>
      <c r="P9" s="1">
        <v>0.17199999999999999</v>
      </c>
      <c r="Q9" s="1">
        <v>0.12</v>
      </c>
    </row>
    <row r="10" spans="1:17" x14ac:dyDescent="0.35">
      <c r="A10" s="1" t="s">
        <v>0</v>
      </c>
      <c r="B10" s="1" t="s">
        <v>0</v>
      </c>
      <c r="C10" s="1" t="s">
        <v>0</v>
      </c>
      <c r="D10" s="1" t="s">
        <v>0</v>
      </c>
      <c r="E10" s="1">
        <v>7.7460000000000004</v>
      </c>
      <c r="F10" s="1">
        <v>0.12</v>
      </c>
      <c r="G10" s="1">
        <v>0.156</v>
      </c>
      <c r="H10" s="1">
        <v>0.16300000000000001</v>
      </c>
      <c r="I10" s="1">
        <v>0.14099999999999999</v>
      </c>
      <c r="J10" s="1">
        <v>0.124</v>
      </c>
      <c r="K10" s="1">
        <v>0.26300000000000001</v>
      </c>
      <c r="L10" s="1">
        <v>0.14699999999999999</v>
      </c>
      <c r="M10" s="1">
        <v>0.11799999999999999</v>
      </c>
      <c r="N10" s="1">
        <v>0.17399999999999999</v>
      </c>
      <c r="O10" s="1">
        <v>0.128</v>
      </c>
      <c r="P10" s="1">
        <v>0.16600000000000001</v>
      </c>
      <c r="Q10" s="1">
        <v>0.124</v>
      </c>
    </row>
    <row r="11" spans="1:17" x14ac:dyDescent="0.35">
      <c r="A11" s="1" t="s">
        <v>0</v>
      </c>
      <c r="B11" s="1" t="s">
        <v>0</v>
      </c>
      <c r="C11" s="1" t="s">
        <v>0</v>
      </c>
      <c r="D11" s="1" t="s">
        <v>0</v>
      </c>
      <c r="E11" s="1">
        <v>7.766</v>
      </c>
      <c r="F11" s="1">
        <v>0.122</v>
      </c>
      <c r="G11" s="1">
        <v>0.16</v>
      </c>
      <c r="H11" s="1">
        <v>0.161</v>
      </c>
      <c r="I11" s="1">
        <v>0.14799999999999999</v>
      </c>
      <c r="J11" s="1">
        <v>0.13200000000000001</v>
      </c>
      <c r="K11" s="1">
        <v>0.26700000000000002</v>
      </c>
      <c r="L11" s="1">
        <v>0.14599999999999999</v>
      </c>
      <c r="M11" s="1">
        <v>0.121</v>
      </c>
      <c r="N11" s="1">
        <v>0.17499999999999999</v>
      </c>
      <c r="O11" s="1">
        <v>0.127</v>
      </c>
      <c r="P11" s="1">
        <v>0.17399999999999999</v>
      </c>
      <c r="Q11" s="1">
        <v>0.122</v>
      </c>
    </row>
    <row r="12" spans="1:17" x14ac:dyDescent="0.35">
      <c r="A12" s="1" t="s">
        <v>0</v>
      </c>
      <c r="B12" s="1" t="s">
        <v>0</v>
      </c>
      <c r="C12" s="1" t="s">
        <v>0</v>
      </c>
      <c r="D12" s="1" t="s">
        <v>0</v>
      </c>
      <c r="E12" s="1">
        <v>7.81</v>
      </c>
      <c r="F12" s="1">
        <v>0.11600000000000001</v>
      </c>
      <c r="G12" s="1">
        <v>0.158</v>
      </c>
      <c r="H12" s="1">
        <v>0.16300000000000001</v>
      </c>
      <c r="I12" s="1">
        <v>0.14599999999999999</v>
      </c>
      <c r="J12" s="1">
        <v>0.13</v>
      </c>
      <c r="K12" s="1">
        <v>0.25600000000000001</v>
      </c>
      <c r="L12" s="1">
        <v>0.14799999999999999</v>
      </c>
      <c r="M12" s="1">
        <v>0.11799999999999999</v>
      </c>
      <c r="N12" s="1">
        <v>0.17599999999999999</v>
      </c>
      <c r="O12" s="1">
        <v>0.13</v>
      </c>
      <c r="P12" s="1">
        <v>0.17699999999999999</v>
      </c>
      <c r="Q12" s="1">
        <v>0.122</v>
      </c>
    </row>
    <row r="13" spans="1:17" x14ac:dyDescent="0.35">
      <c r="A13" s="1" t="s">
        <v>0</v>
      </c>
      <c r="B13" s="1" t="s">
        <v>0</v>
      </c>
      <c r="C13" s="1" t="s">
        <v>0</v>
      </c>
      <c r="D13" s="1" t="s">
        <v>0</v>
      </c>
      <c r="E13" s="2">
        <f>AVERAGE(E3:E12)</f>
        <v>7.7751000000000001</v>
      </c>
      <c r="F13" s="2">
        <f>AVERAGE(F3:F12)</f>
        <v>0.12050000000000001</v>
      </c>
      <c r="G13" s="2">
        <f t="shared" ref="G13:K13" si="0">AVERAGE(G3:G12)</f>
        <v>0.15719999999999998</v>
      </c>
      <c r="H13" s="2">
        <f t="shared" si="0"/>
        <v>0.16290000000000002</v>
      </c>
      <c r="I13" s="2">
        <f t="shared" si="0"/>
        <v>0.1477</v>
      </c>
      <c r="J13" s="2">
        <f t="shared" si="0"/>
        <v>0.12940000000000002</v>
      </c>
      <c r="K13" s="2">
        <f t="shared" si="0"/>
        <v>0.26779999999999998</v>
      </c>
      <c r="L13" s="2">
        <f t="shared" ref="L13" si="1">AVERAGE(L3:L12)</f>
        <v>0.1467</v>
      </c>
      <c r="M13" s="2">
        <f t="shared" ref="M13" si="2">AVERAGE(M3:M12)</f>
        <v>0.11909999999999998</v>
      </c>
      <c r="N13" s="2">
        <f t="shared" ref="N13" si="3">AVERAGE(N3:N12)</f>
        <v>0.17419999999999997</v>
      </c>
      <c r="O13" s="2">
        <f t="shared" ref="O13" si="4">AVERAGE(O3:O12)</f>
        <v>0.1303</v>
      </c>
      <c r="P13" s="2">
        <f t="shared" ref="P13" si="5">AVERAGE(P3:P12)</f>
        <v>0.17049999999999998</v>
      </c>
      <c r="Q13" s="2">
        <f t="shared" ref="Q13" si="6">AVERAGE(Q3:Q12)</f>
        <v>0.12509999999999999</v>
      </c>
    </row>
    <row r="14" spans="1:17" x14ac:dyDescent="0.35">
      <c r="A14" s="1">
        <v>250</v>
      </c>
      <c r="B14" s="1">
        <v>50</v>
      </c>
      <c r="C14" s="1">
        <v>250</v>
      </c>
      <c r="D14" s="1">
        <v>2000</v>
      </c>
      <c r="E14" s="1">
        <v>22.091000000000001</v>
      </c>
      <c r="F14" s="1">
        <v>0.33</v>
      </c>
      <c r="G14" s="1">
        <v>0.42099999999999999</v>
      </c>
      <c r="H14" s="1">
        <v>0.52400000000000002</v>
      </c>
      <c r="I14" s="1">
        <v>0.373</v>
      </c>
      <c r="J14" s="1">
        <v>0.28599999999999998</v>
      </c>
      <c r="K14" s="1">
        <v>0.52</v>
      </c>
      <c r="L14" s="1">
        <v>0.374</v>
      </c>
      <c r="M14" s="1">
        <v>0.27</v>
      </c>
      <c r="N14" s="1">
        <v>0.38900000000000001</v>
      </c>
      <c r="O14" s="1">
        <v>0.27400000000000002</v>
      </c>
      <c r="P14" s="1">
        <v>0.39100000000000001</v>
      </c>
      <c r="Q14" s="1">
        <v>0.27800000000000002</v>
      </c>
    </row>
    <row r="15" spans="1:17" x14ac:dyDescent="0.35">
      <c r="A15" s="1" t="s">
        <v>0</v>
      </c>
      <c r="B15" s="1" t="s">
        <v>0</v>
      </c>
      <c r="C15" s="1" t="s">
        <v>0</v>
      </c>
      <c r="D15" s="1" t="s">
        <v>0</v>
      </c>
      <c r="E15" s="1">
        <v>21.535</v>
      </c>
      <c r="F15" s="1">
        <v>0.33400000000000002</v>
      </c>
      <c r="G15" s="1">
        <v>0.41799999999999998</v>
      </c>
      <c r="H15" s="1">
        <v>0.52500000000000002</v>
      </c>
      <c r="I15" s="1">
        <v>0.372</v>
      </c>
      <c r="J15" s="1">
        <v>0.27900000000000003</v>
      </c>
      <c r="K15" s="1">
        <v>0.51700000000000002</v>
      </c>
      <c r="L15" s="1">
        <v>0.373</v>
      </c>
      <c r="M15" s="1">
        <v>0.26900000000000002</v>
      </c>
      <c r="N15" s="1">
        <v>0.38600000000000001</v>
      </c>
      <c r="O15" s="1">
        <v>0.28100000000000003</v>
      </c>
      <c r="P15" s="1">
        <v>0.38300000000000001</v>
      </c>
      <c r="Q15" s="1">
        <v>0.27800000000000002</v>
      </c>
    </row>
    <row r="16" spans="1:17" x14ac:dyDescent="0.35">
      <c r="A16" s="1" t="s">
        <v>0</v>
      </c>
      <c r="B16" s="1" t="s">
        <v>0</v>
      </c>
      <c r="C16" s="1" t="s">
        <v>0</v>
      </c>
      <c r="D16" s="1" t="s">
        <v>0</v>
      </c>
      <c r="E16" s="1">
        <v>20.812000000000001</v>
      </c>
      <c r="F16" s="1">
        <v>0.33</v>
      </c>
      <c r="G16" s="1">
        <v>0.42699999999999999</v>
      </c>
      <c r="H16" s="1">
        <v>0.52300000000000002</v>
      </c>
      <c r="I16" s="1">
        <v>0.375</v>
      </c>
      <c r="J16" s="1">
        <v>0.28299999999999997</v>
      </c>
      <c r="K16" s="1">
        <v>0.51100000000000001</v>
      </c>
      <c r="L16" s="1">
        <v>0.374</v>
      </c>
      <c r="M16" s="1">
        <v>0.27500000000000002</v>
      </c>
      <c r="N16" s="1">
        <v>0.38900000000000001</v>
      </c>
      <c r="O16" s="1">
        <v>0.27400000000000002</v>
      </c>
      <c r="P16" s="1">
        <v>0.36899999999999999</v>
      </c>
      <c r="Q16" s="1">
        <v>0.28000000000000003</v>
      </c>
    </row>
    <row r="17" spans="1:17" x14ac:dyDescent="0.35">
      <c r="A17" s="1" t="s">
        <v>0</v>
      </c>
      <c r="B17" s="1" t="s">
        <v>0</v>
      </c>
      <c r="C17" s="1" t="s">
        <v>0</v>
      </c>
      <c r="D17" s="1" t="s">
        <v>0</v>
      </c>
      <c r="E17" s="1">
        <v>21.495999999999999</v>
      </c>
      <c r="F17" s="1">
        <v>0.34</v>
      </c>
      <c r="G17" s="1">
        <v>0.41399999999999998</v>
      </c>
      <c r="H17" s="1">
        <v>0.52500000000000002</v>
      </c>
      <c r="I17" s="1">
        <v>0.376</v>
      </c>
      <c r="J17" s="1">
        <v>0.29399999999999998</v>
      </c>
      <c r="K17" s="1">
        <v>0.51300000000000001</v>
      </c>
      <c r="L17" s="1">
        <v>0.373</v>
      </c>
      <c r="M17" s="1">
        <v>0.27600000000000002</v>
      </c>
      <c r="N17" s="1">
        <v>0.39</v>
      </c>
      <c r="O17" s="1">
        <v>0.27</v>
      </c>
      <c r="P17" s="1">
        <v>0.38600000000000001</v>
      </c>
      <c r="Q17" s="1">
        <v>0.29299999999999998</v>
      </c>
    </row>
    <row r="18" spans="1:17" x14ac:dyDescent="0.35">
      <c r="A18" s="1" t="s">
        <v>0</v>
      </c>
      <c r="B18" s="1" t="s">
        <v>0</v>
      </c>
      <c r="C18" s="1" t="s">
        <v>0</v>
      </c>
      <c r="D18" s="1" t="s">
        <v>0</v>
      </c>
      <c r="E18" s="1">
        <v>21.035</v>
      </c>
      <c r="F18" s="1">
        <v>0.33200000000000002</v>
      </c>
      <c r="G18" s="1">
        <v>0.41599999999999998</v>
      </c>
      <c r="H18" s="1">
        <v>0.52700000000000002</v>
      </c>
      <c r="I18" s="1">
        <v>0.373</v>
      </c>
      <c r="J18" s="1">
        <v>0.28100000000000003</v>
      </c>
      <c r="K18" s="1">
        <v>0.53</v>
      </c>
      <c r="L18" s="1">
        <v>0.38400000000000001</v>
      </c>
      <c r="M18" s="1">
        <v>0.27500000000000002</v>
      </c>
      <c r="N18" s="1">
        <v>0.39300000000000002</v>
      </c>
      <c r="O18" s="1">
        <v>0.27100000000000002</v>
      </c>
      <c r="P18" s="1">
        <v>0.374</v>
      </c>
      <c r="Q18" s="1">
        <v>0.28000000000000003</v>
      </c>
    </row>
    <row r="19" spans="1:17" x14ac:dyDescent="0.35">
      <c r="A19" s="1" t="s">
        <v>0</v>
      </c>
      <c r="B19" s="1" t="s">
        <v>0</v>
      </c>
      <c r="C19" s="1" t="s">
        <v>0</v>
      </c>
      <c r="D19" s="1" t="s">
        <v>0</v>
      </c>
      <c r="E19" s="1">
        <v>21.31</v>
      </c>
      <c r="F19" s="1">
        <v>0.33300000000000002</v>
      </c>
      <c r="G19" s="1">
        <v>0.41299999999999998</v>
      </c>
      <c r="H19" s="1">
        <v>0.52700000000000002</v>
      </c>
      <c r="I19" s="1">
        <v>0.4</v>
      </c>
      <c r="J19" s="1">
        <v>0.28199999999999997</v>
      </c>
      <c r="K19" s="1">
        <v>0.53300000000000003</v>
      </c>
      <c r="L19" s="1">
        <v>0.373</v>
      </c>
      <c r="M19" s="1">
        <v>0.27600000000000002</v>
      </c>
      <c r="N19" s="1">
        <v>0.39100000000000001</v>
      </c>
      <c r="O19" s="1">
        <v>0.27800000000000002</v>
      </c>
      <c r="P19" s="1">
        <v>0.374</v>
      </c>
      <c r="Q19" s="1">
        <v>0.28000000000000003</v>
      </c>
    </row>
    <row r="20" spans="1:17" x14ac:dyDescent="0.35">
      <c r="A20" s="1" t="s">
        <v>0</v>
      </c>
      <c r="B20" s="1" t="s">
        <v>0</v>
      </c>
      <c r="C20" s="1" t="s">
        <v>0</v>
      </c>
      <c r="D20" s="1" t="s">
        <v>0</v>
      </c>
      <c r="E20" s="1">
        <v>21.367000000000001</v>
      </c>
      <c r="F20" s="1">
        <v>0.32900000000000001</v>
      </c>
      <c r="G20" s="1">
        <v>0.41599999999999998</v>
      </c>
      <c r="H20" s="1">
        <v>0.52500000000000002</v>
      </c>
      <c r="I20" s="1">
        <v>0.36899999999999999</v>
      </c>
      <c r="J20" s="1">
        <v>0.27600000000000002</v>
      </c>
      <c r="K20" s="1">
        <v>0.504</v>
      </c>
      <c r="L20" s="1">
        <v>0.375</v>
      </c>
      <c r="M20" s="1">
        <v>0.27200000000000002</v>
      </c>
      <c r="N20" s="1">
        <v>0.38600000000000001</v>
      </c>
      <c r="O20" s="1">
        <v>0.27300000000000002</v>
      </c>
      <c r="P20" s="1">
        <v>0.38300000000000001</v>
      </c>
      <c r="Q20" s="1">
        <v>0.27800000000000002</v>
      </c>
    </row>
    <row r="21" spans="1:17" x14ac:dyDescent="0.35">
      <c r="A21" s="1" t="s">
        <v>0</v>
      </c>
      <c r="B21" s="1" t="s">
        <v>0</v>
      </c>
      <c r="C21" s="1" t="s">
        <v>0</v>
      </c>
      <c r="D21" s="1" t="s">
        <v>0</v>
      </c>
      <c r="E21" s="1">
        <v>21.495999999999999</v>
      </c>
      <c r="F21" s="1">
        <v>0.34499999999999997</v>
      </c>
      <c r="G21" s="1">
        <v>0.41699999999999998</v>
      </c>
      <c r="H21" s="1">
        <v>0.52800000000000002</v>
      </c>
      <c r="I21" s="1">
        <v>0.36699999999999999</v>
      </c>
      <c r="J21" s="1">
        <v>0.28799999999999998</v>
      </c>
      <c r="K21" s="1">
        <v>0.52400000000000002</v>
      </c>
      <c r="L21" s="1">
        <v>0.374</v>
      </c>
      <c r="M21" s="1">
        <v>0.27700000000000002</v>
      </c>
      <c r="N21" s="1">
        <v>0.38200000000000001</v>
      </c>
      <c r="O21" s="1">
        <v>0.28100000000000003</v>
      </c>
      <c r="P21" s="1">
        <v>0.377</v>
      </c>
      <c r="Q21" s="1">
        <v>0.28899999999999998</v>
      </c>
    </row>
    <row r="22" spans="1:17" x14ac:dyDescent="0.35">
      <c r="A22" s="1" t="s">
        <v>0</v>
      </c>
      <c r="B22" s="1" t="s">
        <v>0</v>
      </c>
      <c r="C22" s="1" t="s">
        <v>0</v>
      </c>
      <c r="D22" s="1" t="s">
        <v>0</v>
      </c>
      <c r="E22" s="1">
        <v>21.477</v>
      </c>
      <c r="F22" s="1">
        <v>0.32900000000000001</v>
      </c>
      <c r="G22" s="1">
        <v>0.41199999999999998</v>
      </c>
      <c r="H22" s="1">
        <v>0.52500000000000002</v>
      </c>
      <c r="I22" s="1">
        <v>0.373</v>
      </c>
      <c r="J22" s="1">
        <v>0.28999999999999998</v>
      </c>
      <c r="K22" s="1">
        <v>0.51100000000000001</v>
      </c>
      <c r="L22" s="1">
        <v>0.373</v>
      </c>
      <c r="M22" s="1">
        <v>0.27600000000000002</v>
      </c>
      <c r="N22" s="1">
        <v>0.39</v>
      </c>
      <c r="O22" s="1">
        <v>0.27</v>
      </c>
      <c r="P22" s="1">
        <v>0.38400000000000001</v>
      </c>
      <c r="Q22" s="1">
        <v>0.28699999999999998</v>
      </c>
    </row>
    <row r="23" spans="1:17" x14ac:dyDescent="0.35">
      <c r="A23" s="1" t="s">
        <v>0</v>
      </c>
      <c r="B23" s="1" t="s">
        <v>0</v>
      </c>
      <c r="C23" s="1" t="s">
        <v>0</v>
      </c>
      <c r="D23" s="1" t="s">
        <v>0</v>
      </c>
      <c r="E23" s="1">
        <v>21.545000000000002</v>
      </c>
      <c r="F23" s="1">
        <v>0.33200000000000002</v>
      </c>
      <c r="G23" s="1">
        <v>0.41599999999999998</v>
      </c>
      <c r="H23" s="1">
        <v>0.52700000000000002</v>
      </c>
      <c r="I23" s="1">
        <v>0.376</v>
      </c>
      <c r="J23" s="1">
        <v>0.318</v>
      </c>
      <c r="K23" s="1">
        <v>0.52100000000000002</v>
      </c>
      <c r="L23" s="1">
        <v>0.371</v>
      </c>
      <c r="M23" s="1">
        <v>0.28000000000000003</v>
      </c>
      <c r="N23" s="1">
        <v>0.38900000000000001</v>
      </c>
      <c r="O23" s="1">
        <v>0.27800000000000002</v>
      </c>
      <c r="P23" s="1">
        <v>0.372</v>
      </c>
      <c r="Q23" s="1">
        <v>0.28499999999999998</v>
      </c>
    </row>
    <row r="24" spans="1:17" x14ac:dyDescent="0.35">
      <c r="A24" s="1" t="s">
        <v>0</v>
      </c>
      <c r="B24" s="1" t="s">
        <v>0</v>
      </c>
      <c r="C24" s="1" t="s">
        <v>0</v>
      </c>
      <c r="D24" s="1" t="s">
        <v>0</v>
      </c>
      <c r="E24" s="2">
        <f>AVERAGE(E14:E23)</f>
        <v>21.416399999999999</v>
      </c>
      <c r="F24" s="2">
        <f>AVERAGE(F14:F23)</f>
        <v>0.33340000000000003</v>
      </c>
      <c r="G24" s="2">
        <f t="shared" ref="G24:K24" si="7">AVERAGE(G14:G23)</f>
        <v>0.41699999999999998</v>
      </c>
      <c r="H24" s="2">
        <f t="shared" si="7"/>
        <v>0.52560000000000007</v>
      </c>
      <c r="I24" s="2">
        <f t="shared" si="7"/>
        <v>0.37540000000000001</v>
      </c>
      <c r="J24" s="2">
        <f t="shared" si="7"/>
        <v>0.28770000000000001</v>
      </c>
      <c r="K24" s="2">
        <f t="shared" si="7"/>
        <v>0.51839999999999997</v>
      </c>
      <c r="L24" s="2">
        <f t="shared" ref="L24" si="8">AVERAGE(L14:L23)</f>
        <v>0.37440000000000001</v>
      </c>
      <c r="M24" s="2">
        <f t="shared" ref="M24" si="9">AVERAGE(M14:M23)</f>
        <v>0.27460000000000007</v>
      </c>
      <c r="N24" s="2">
        <f t="shared" ref="N24" si="10">AVERAGE(N14:N23)</f>
        <v>0.38850000000000007</v>
      </c>
      <c r="O24" s="2">
        <f t="shared" ref="O24" si="11">AVERAGE(O14:O23)</f>
        <v>0.27500000000000002</v>
      </c>
      <c r="P24" s="2">
        <f t="shared" ref="P24" si="12">AVERAGE(P14:P23)</f>
        <v>0.37929999999999997</v>
      </c>
      <c r="Q24" s="2">
        <f t="shared" ref="Q24" si="13">AVERAGE(Q14:Q23)</f>
        <v>0.28280000000000005</v>
      </c>
    </row>
    <row r="25" spans="1:17" x14ac:dyDescent="0.35">
      <c r="A25" s="1">
        <v>450</v>
      </c>
      <c r="B25" s="1">
        <v>50</v>
      </c>
      <c r="C25" s="1">
        <v>550</v>
      </c>
      <c r="D25" s="1">
        <v>2000</v>
      </c>
      <c r="E25" s="1">
        <v>90.94</v>
      </c>
      <c r="F25" s="1">
        <v>1.181</v>
      </c>
      <c r="G25" s="1">
        <v>1.4359999999999999</v>
      </c>
      <c r="H25" s="1">
        <v>1.8720000000000001</v>
      </c>
      <c r="I25" s="1">
        <v>1.2549999999999999</v>
      </c>
      <c r="J25" s="1">
        <v>0.82399999999999995</v>
      </c>
      <c r="K25" s="1">
        <v>1.0980000000000001</v>
      </c>
      <c r="L25" s="1">
        <v>1.3</v>
      </c>
      <c r="M25" s="1">
        <v>0.82399999999999995</v>
      </c>
      <c r="N25" s="1">
        <v>1.252</v>
      </c>
      <c r="O25" s="1">
        <v>0.84499999999999997</v>
      </c>
      <c r="P25" s="1">
        <v>1.22</v>
      </c>
      <c r="Q25" s="1">
        <v>0.82499999999999996</v>
      </c>
    </row>
    <row r="26" spans="1:17" x14ac:dyDescent="0.35">
      <c r="A26" s="1" t="s">
        <v>0</v>
      </c>
      <c r="B26" s="1" t="s">
        <v>0</v>
      </c>
      <c r="C26" s="1" t="s">
        <v>0</v>
      </c>
      <c r="D26" s="1" t="s">
        <v>0</v>
      </c>
      <c r="E26" s="1">
        <v>85.875</v>
      </c>
      <c r="F26" s="1">
        <v>1.1819999999999999</v>
      </c>
      <c r="G26" s="1">
        <v>1.5129999999999999</v>
      </c>
      <c r="H26" s="1">
        <v>1.889</v>
      </c>
      <c r="I26" s="1">
        <v>1.244</v>
      </c>
      <c r="J26" s="1">
        <v>0.83599999999999997</v>
      </c>
      <c r="K26" s="1">
        <v>1.1060000000000001</v>
      </c>
      <c r="L26" s="1">
        <v>1.2490000000000001</v>
      </c>
      <c r="M26" s="1">
        <v>0.81899999999999995</v>
      </c>
      <c r="N26" s="1">
        <v>1.254</v>
      </c>
      <c r="O26" s="1">
        <v>0.83899999999999997</v>
      </c>
      <c r="P26" s="1">
        <v>1.22</v>
      </c>
      <c r="Q26" s="1">
        <v>0.82099999999999995</v>
      </c>
    </row>
    <row r="27" spans="1:17" x14ac:dyDescent="0.35">
      <c r="A27" s="1" t="s">
        <v>0</v>
      </c>
      <c r="B27" s="1" t="s">
        <v>0</v>
      </c>
      <c r="C27" s="1" t="s">
        <v>0</v>
      </c>
      <c r="D27" s="1" t="s">
        <v>0</v>
      </c>
      <c r="E27" s="1">
        <v>88.313000000000002</v>
      </c>
      <c r="F27" s="1">
        <v>1.23</v>
      </c>
      <c r="G27" s="1">
        <v>1.4410000000000001</v>
      </c>
      <c r="H27" s="1">
        <v>1.887</v>
      </c>
      <c r="I27" s="1">
        <v>1.2589999999999999</v>
      </c>
      <c r="J27" s="1">
        <v>0.83099999999999996</v>
      </c>
      <c r="K27" s="1">
        <v>1.1140000000000001</v>
      </c>
      <c r="L27" s="1">
        <v>1.256</v>
      </c>
      <c r="M27" s="1">
        <v>0.83</v>
      </c>
      <c r="N27" s="1">
        <v>1.234</v>
      </c>
      <c r="O27" s="1">
        <v>0.83099999999999996</v>
      </c>
      <c r="P27" s="1">
        <v>1.198</v>
      </c>
      <c r="Q27" s="1">
        <v>0.82199999999999995</v>
      </c>
    </row>
    <row r="28" spans="1:17" x14ac:dyDescent="0.35">
      <c r="A28" s="1" t="s">
        <v>0</v>
      </c>
      <c r="B28" s="1" t="s">
        <v>0</v>
      </c>
      <c r="C28" s="1" t="s">
        <v>0</v>
      </c>
      <c r="D28" s="1" t="s">
        <v>0</v>
      </c>
      <c r="E28" s="1">
        <v>86.527000000000001</v>
      </c>
      <c r="F28" s="1">
        <v>1.1759999999999999</v>
      </c>
      <c r="G28" s="1">
        <v>1.4390000000000001</v>
      </c>
      <c r="H28" s="1">
        <v>1.887</v>
      </c>
      <c r="I28" s="1">
        <v>1.254</v>
      </c>
      <c r="J28" s="1">
        <v>0.82499999999999996</v>
      </c>
      <c r="K28" s="1">
        <v>1.083</v>
      </c>
      <c r="L28" s="1">
        <v>1.2509999999999999</v>
      </c>
      <c r="M28" s="1">
        <v>0.83399999999999996</v>
      </c>
      <c r="N28" s="1">
        <v>1.256</v>
      </c>
      <c r="O28" s="1">
        <v>0.85199999999999998</v>
      </c>
      <c r="P28" s="1">
        <v>1.2</v>
      </c>
      <c r="Q28" s="1">
        <v>0.81699999999999995</v>
      </c>
    </row>
    <row r="29" spans="1:17" x14ac:dyDescent="0.35">
      <c r="A29" s="1" t="s">
        <v>0</v>
      </c>
      <c r="B29" s="1" t="s">
        <v>0</v>
      </c>
      <c r="C29" s="1" t="s">
        <v>0</v>
      </c>
      <c r="D29" s="1" t="s">
        <v>0</v>
      </c>
      <c r="E29" s="1">
        <v>89.22</v>
      </c>
      <c r="F29" s="1">
        <v>1.173</v>
      </c>
      <c r="G29" s="1">
        <v>1.4379999999999999</v>
      </c>
      <c r="H29" s="1">
        <v>1.8779999999999999</v>
      </c>
      <c r="I29" s="1">
        <v>1.2509999999999999</v>
      </c>
      <c r="J29" s="1">
        <v>0.82899999999999996</v>
      </c>
      <c r="K29" s="1">
        <v>1.073</v>
      </c>
      <c r="L29" s="1">
        <v>1.2509999999999999</v>
      </c>
      <c r="M29" s="1">
        <v>0.877</v>
      </c>
      <c r="N29" s="1">
        <v>1.25</v>
      </c>
      <c r="O29" s="1">
        <v>0.83599999999999997</v>
      </c>
      <c r="P29" s="1">
        <v>1.2450000000000001</v>
      </c>
      <c r="Q29" s="1">
        <v>0.84499999999999997</v>
      </c>
    </row>
    <row r="30" spans="1:17" x14ac:dyDescent="0.35">
      <c r="A30" s="1" t="s">
        <v>0</v>
      </c>
      <c r="B30" s="1" t="s">
        <v>0</v>
      </c>
      <c r="C30" s="1" t="s">
        <v>0</v>
      </c>
      <c r="D30" s="1" t="s">
        <v>0</v>
      </c>
      <c r="E30" s="1">
        <v>87.623000000000005</v>
      </c>
      <c r="F30" s="1">
        <v>1.173</v>
      </c>
      <c r="G30" s="1">
        <v>1.4379999999999999</v>
      </c>
      <c r="H30" s="1">
        <v>1.89</v>
      </c>
      <c r="I30" s="1">
        <v>1.2509999999999999</v>
      </c>
      <c r="J30" s="1">
        <v>0.88200000000000001</v>
      </c>
      <c r="K30" s="1">
        <v>1.0840000000000001</v>
      </c>
      <c r="L30" s="1">
        <v>1.2509999999999999</v>
      </c>
      <c r="M30" s="1">
        <v>0.83299999999999996</v>
      </c>
      <c r="N30" s="1">
        <v>1.2490000000000001</v>
      </c>
      <c r="O30" s="1">
        <v>0.83899999999999997</v>
      </c>
      <c r="P30" s="1">
        <v>1.208</v>
      </c>
      <c r="Q30" s="1">
        <v>0.82299999999999995</v>
      </c>
    </row>
    <row r="31" spans="1:17" x14ac:dyDescent="0.35">
      <c r="A31" s="1" t="s">
        <v>0</v>
      </c>
      <c r="B31" s="1" t="s">
        <v>0</v>
      </c>
      <c r="C31" s="1" t="s">
        <v>0</v>
      </c>
      <c r="D31" s="1" t="s">
        <v>0</v>
      </c>
      <c r="E31" s="1">
        <v>84.174000000000007</v>
      </c>
      <c r="F31" s="1">
        <v>1.1719999999999999</v>
      </c>
      <c r="G31" s="1">
        <v>1.4339999999999999</v>
      </c>
      <c r="H31" s="1">
        <v>1.887</v>
      </c>
      <c r="I31" s="1">
        <v>1.2549999999999999</v>
      </c>
      <c r="J31" s="1">
        <v>0.82699999999999996</v>
      </c>
      <c r="K31" s="1">
        <v>1.1020000000000001</v>
      </c>
      <c r="L31" s="1">
        <v>1.256</v>
      </c>
      <c r="M31" s="1">
        <v>0.81699999999999995</v>
      </c>
      <c r="N31" s="1">
        <v>1.2729999999999999</v>
      </c>
      <c r="O31" s="1">
        <v>0.83399999999999996</v>
      </c>
      <c r="P31" s="1">
        <v>1.1910000000000001</v>
      </c>
      <c r="Q31" s="1">
        <v>0.82099999999999995</v>
      </c>
    </row>
    <row r="32" spans="1:17" x14ac:dyDescent="0.35">
      <c r="A32" s="1" t="s">
        <v>0</v>
      </c>
      <c r="B32" s="1" t="s">
        <v>0</v>
      </c>
      <c r="C32" s="1" t="s">
        <v>0</v>
      </c>
      <c r="D32" s="1" t="s">
        <v>0</v>
      </c>
      <c r="E32" s="1">
        <v>82.775999999999996</v>
      </c>
      <c r="F32" s="1">
        <v>1.1779999999999999</v>
      </c>
      <c r="G32" s="1">
        <v>1.44</v>
      </c>
      <c r="H32" s="1">
        <v>1.887</v>
      </c>
      <c r="I32" s="1">
        <v>1.26</v>
      </c>
      <c r="J32" s="1">
        <v>0.84399999999999997</v>
      </c>
      <c r="K32" s="1">
        <v>1.0820000000000001</v>
      </c>
      <c r="L32" s="1">
        <v>1.252</v>
      </c>
      <c r="M32" s="1">
        <v>0.83899999999999997</v>
      </c>
      <c r="N32" s="1">
        <v>1.25</v>
      </c>
      <c r="O32" s="1">
        <v>0.83499999999999996</v>
      </c>
      <c r="P32" s="1">
        <v>1.234</v>
      </c>
      <c r="Q32" s="1">
        <v>0.83099999999999996</v>
      </c>
    </row>
    <row r="33" spans="1:17" x14ac:dyDescent="0.35">
      <c r="A33" s="1" t="s">
        <v>0</v>
      </c>
      <c r="B33" s="1" t="s">
        <v>0</v>
      </c>
      <c r="C33" s="1" t="s">
        <v>0</v>
      </c>
      <c r="D33" s="1" t="s">
        <v>0</v>
      </c>
      <c r="E33" s="1">
        <v>87.403000000000006</v>
      </c>
      <c r="F33" s="1">
        <v>1.1839999999999999</v>
      </c>
      <c r="G33" s="1">
        <v>1.4370000000000001</v>
      </c>
      <c r="H33" s="1">
        <v>1.881</v>
      </c>
      <c r="I33" s="1">
        <v>1.2490000000000001</v>
      </c>
      <c r="J33" s="1">
        <v>0.82199999999999995</v>
      </c>
      <c r="K33" s="1">
        <v>1.081</v>
      </c>
      <c r="L33" s="1">
        <v>1.2569999999999999</v>
      </c>
      <c r="M33" s="1">
        <v>0.83199999999999996</v>
      </c>
      <c r="N33" s="1">
        <v>1.2569999999999999</v>
      </c>
      <c r="O33" s="1">
        <v>0.85899999999999999</v>
      </c>
      <c r="P33" s="1">
        <v>1.2090000000000001</v>
      </c>
      <c r="Q33" s="1">
        <v>0.83</v>
      </c>
    </row>
    <row r="34" spans="1:17" x14ac:dyDescent="0.35">
      <c r="A34" s="1" t="s">
        <v>0</v>
      </c>
      <c r="B34" s="1" t="s">
        <v>0</v>
      </c>
      <c r="C34" s="1" t="s">
        <v>0</v>
      </c>
      <c r="D34" s="1" t="s">
        <v>0</v>
      </c>
      <c r="E34" s="1">
        <v>82.738</v>
      </c>
      <c r="F34" s="1">
        <v>1.179</v>
      </c>
      <c r="G34" s="1">
        <v>1.44</v>
      </c>
      <c r="H34" s="1">
        <v>1.871</v>
      </c>
      <c r="I34" s="1">
        <v>1.2529999999999999</v>
      </c>
      <c r="J34" s="1">
        <v>0.82599999999999996</v>
      </c>
      <c r="K34" s="1">
        <v>1.0940000000000001</v>
      </c>
      <c r="L34" s="1">
        <v>1.2529999999999999</v>
      </c>
      <c r="M34" s="1">
        <v>0.83</v>
      </c>
      <c r="N34" s="1">
        <v>1.25</v>
      </c>
      <c r="O34" s="1">
        <v>0.83499999999999996</v>
      </c>
      <c r="P34" s="1">
        <v>1.2569999999999999</v>
      </c>
      <c r="Q34" s="1">
        <v>0.82399999999999995</v>
      </c>
    </row>
    <row r="35" spans="1:17" x14ac:dyDescent="0.35">
      <c r="A35" s="1" t="s">
        <v>0</v>
      </c>
      <c r="B35" s="1" t="s">
        <v>0</v>
      </c>
      <c r="C35" s="1" t="s">
        <v>0</v>
      </c>
      <c r="D35" s="1" t="s">
        <v>0</v>
      </c>
      <c r="E35" s="2">
        <f>AVERAGE(E25:E34)</f>
        <v>86.558899999999994</v>
      </c>
      <c r="F35" s="2">
        <f>AVERAGE(F25:F34)</f>
        <v>1.1827999999999999</v>
      </c>
      <c r="G35" s="2">
        <f t="shared" ref="G35:K35" si="14">AVERAGE(G25:G34)</f>
        <v>1.4455999999999998</v>
      </c>
      <c r="H35" s="2">
        <f t="shared" si="14"/>
        <v>1.8829</v>
      </c>
      <c r="I35" s="2">
        <f t="shared" si="14"/>
        <v>1.2530999999999999</v>
      </c>
      <c r="J35" s="2">
        <f t="shared" si="14"/>
        <v>0.83460000000000001</v>
      </c>
      <c r="K35" s="2">
        <f t="shared" si="14"/>
        <v>1.0916999999999999</v>
      </c>
      <c r="L35" s="2">
        <f t="shared" ref="L35" si="15">AVERAGE(L25:L34)</f>
        <v>1.2576000000000001</v>
      </c>
      <c r="M35" s="2">
        <f t="shared" ref="M35" si="16">AVERAGE(M25:M34)</f>
        <v>0.83349999999999991</v>
      </c>
      <c r="N35" s="2">
        <f t="shared" ref="N35" si="17">AVERAGE(N25:N34)</f>
        <v>1.2524999999999999</v>
      </c>
      <c r="O35" s="2">
        <f t="shared" ref="O35" si="18">AVERAGE(O25:O34)</f>
        <v>0.84049999999999991</v>
      </c>
      <c r="P35" s="2">
        <f t="shared" ref="P35" si="19">AVERAGE(P25:P34)</f>
        <v>1.2181999999999999</v>
      </c>
      <c r="Q35" s="2">
        <f t="shared" ref="Q35" si="20">AVERAGE(Q25:Q34)</f>
        <v>0.82589999999999986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A25" sqref="A25:D25"/>
    </sheetView>
  </sheetViews>
  <sheetFormatPr baseColWidth="10" defaultRowHeight="14.5" x14ac:dyDescent="0.35"/>
  <sheetData>
    <row r="1" spans="1:17" x14ac:dyDescent="0.3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14</v>
      </c>
      <c r="M1" s="6" t="s">
        <v>14</v>
      </c>
      <c r="N1" s="6" t="s">
        <v>17</v>
      </c>
      <c r="O1" s="6" t="s">
        <v>17</v>
      </c>
      <c r="P1" s="6" t="s">
        <v>18</v>
      </c>
      <c r="Q1" s="6" t="s">
        <v>18</v>
      </c>
    </row>
    <row r="2" spans="1:17" x14ac:dyDescent="0.35">
      <c r="A2" s="4"/>
      <c r="B2" s="4"/>
      <c r="C2" s="4"/>
      <c r="D2" s="4"/>
      <c r="E2" s="5" t="s">
        <v>7</v>
      </c>
      <c r="F2" s="5" t="s">
        <v>7</v>
      </c>
      <c r="G2" s="5" t="s">
        <v>7</v>
      </c>
      <c r="H2" s="6" t="s">
        <v>7</v>
      </c>
      <c r="I2" s="6" t="s">
        <v>7</v>
      </c>
      <c r="J2" s="6" t="s">
        <v>7</v>
      </c>
      <c r="K2" s="6" t="s">
        <v>13</v>
      </c>
      <c r="L2" s="6" t="s">
        <v>15</v>
      </c>
      <c r="M2" s="6" t="s">
        <v>16</v>
      </c>
      <c r="N2" s="6" t="s">
        <v>15</v>
      </c>
      <c r="O2" s="6" t="s">
        <v>16</v>
      </c>
      <c r="P2" s="6" t="s">
        <v>15</v>
      </c>
      <c r="Q2" s="6" t="s">
        <v>16</v>
      </c>
    </row>
    <row r="3" spans="1:17" x14ac:dyDescent="0.35">
      <c r="A3" s="1">
        <v>200</v>
      </c>
      <c r="B3" s="1">
        <v>100</v>
      </c>
      <c r="C3" s="1">
        <v>50</v>
      </c>
      <c r="D3" s="1">
        <v>2000</v>
      </c>
      <c r="E3" s="1">
        <v>12.932</v>
      </c>
      <c r="F3" s="1">
        <v>0.221</v>
      </c>
      <c r="G3" s="1">
        <v>0.28499999999999998</v>
      </c>
      <c r="H3" s="1">
        <v>0.30399999999999999</v>
      </c>
      <c r="I3" s="1">
        <v>0.3</v>
      </c>
      <c r="J3" s="1">
        <v>0.23499999999999999</v>
      </c>
      <c r="K3" s="1">
        <v>0.53200000000000003</v>
      </c>
      <c r="L3" s="1">
        <v>0.27900000000000003</v>
      </c>
      <c r="M3" s="1">
        <v>0.28299999999999997</v>
      </c>
      <c r="N3" s="1">
        <v>0.33200000000000002</v>
      </c>
      <c r="O3" s="1">
        <v>0.26300000000000001</v>
      </c>
      <c r="P3" s="1">
        <v>0.33</v>
      </c>
      <c r="Q3" s="1">
        <v>0.24199999999999999</v>
      </c>
    </row>
    <row r="4" spans="1:17" x14ac:dyDescent="0.35">
      <c r="A4" s="1" t="s">
        <v>0</v>
      </c>
      <c r="B4" s="1" t="s">
        <v>0</v>
      </c>
      <c r="C4" s="1" t="s">
        <v>0</v>
      </c>
      <c r="D4" s="1" t="s">
        <v>0</v>
      </c>
      <c r="E4" s="1">
        <v>12.945</v>
      </c>
      <c r="F4" s="1">
        <v>0.214</v>
      </c>
      <c r="G4" s="1">
        <v>0.28699999999999998</v>
      </c>
      <c r="H4" s="1">
        <v>0.308</v>
      </c>
      <c r="I4" s="1">
        <v>0.27900000000000003</v>
      </c>
      <c r="J4" s="1">
        <v>0.23599999999999999</v>
      </c>
      <c r="K4" s="1">
        <v>0.53</v>
      </c>
      <c r="L4" s="1">
        <v>0.26900000000000002</v>
      </c>
      <c r="M4" s="1">
        <v>0.23799999999999999</v>
      </c>
      <c r="N4" s="1">
        <v>0.33100000000000002</v>
      </c>
      <c r="O4" s="1">
        <v>0.246</v>
      </c>
      <c r="P4" s="1">
        <v>0.32500000000000001</v>
      </c>
      <c r="Q4" s="1">
        <v>0.24099999999999999</v>
      </c>
    </row>
    <row r="5" spans="1:17" x14ac:dyDescent="0.35">
      <c r="A5" s="1" t="s">
        <v>0</v>
      </c>
      <c r="B5" s="1" t="s">
        <v>0</v>
      </c>
      <c r="C5" s="1" t="s">
        <v>0</v>
      </c>
      <c r="D5" s="1" t="s">
        <v>0</v>
      </c>
      <c r="E5" s="1">
        <v>12.755000000000001</v>
      </c>
      <c r="F5" s="1">
        <v>0.21299999999999999</v>
      </c>
      <c r="G5" s="1">
        <v>0.28699999999999998</v>
      </c>
      <c r="H5" s="1">
        <v>0.30499999999999999</v>
      </c>
      <c r="I5" s="1">
        <v>0.28000000000000003</v>
      </c>
      <c r="J5" s="1">
        <v>0.23200000000000001</v>
      </c>
      <c r="K5" s="1">
        <v>0.56000000000000005</v>
      </c>
      <c r="L5" s="1">
        <v>0.27700000000000002</v>
      </c>
      <c r="M5" s="1">
        <v>0.23200000000000001</v>
      </c>
      <c r="N5" s="1">
        <v>0.33300000000000002</v>
      </c>
      <c r="O5" s="1">
        <v>0.24199999999999999</v>
      </c>
      <c r="P5" s="1">
        <v>0.33</v>
      </c>
      <c r="Q5" s="1">
        <v>0.24099999999999999</v>
      </c>
    </row>
    <row r="6" spans="1:17" x14ac:dyDescent="0.35">
      <c r="A6" s="1" t="s">
        <v>0</v>
      </c>
      <c r="B6" s="1" t="s">
        <v>0</v>
      </c>
      <c r="C6" s="1" t="s">
        <v>0</v>
      </c>
      <c r="D6" s="1" t="s">
        <v>0</v>
      </c>
      <c r="E6" s="1">
        <v>12.507999999999999</v>
      </c>
      <c r="F6" s="1">
        <v>0.20799999999999999</v>
      </c>
      <c r="G6" s="1">
        <v>0.28599999999999998</v>
      </c>
      <c r="H6" s="1">
        <v>0.30599999999999999</v>
      </c>
      <c r="I6" s="1">
        <v>0.27300000000000002</v>
      </c>
      <c r="J6" s="1">
        <v>0.23799999999999999</v>
      </c>
      <c r="K6" s="1">
        <v>0.54</v>
      </c>
      <c r="L6" s="1">
        <v>0.27700000000000002</v>
      </c>
      <c r="M6" s="1">
        <v>0.23</v>
      </c>
      <c r="N6" s="1">
        <v>0.32900000000000001</v>
      </c>
      <c r="O6" s="1">
        <v>0.24399999999999999</v>
      </c>
      <c r="P6" s="1">
        <v>0.31</v>
      </c>
      <c r="Q6" s="1">
        <v>0.24099999999999999</v>
      </c>
    </row>
    <row r="7" spans="1:17" x14ac:dyDescent="0.35">
      <c r="A7" s="1" t="s">
        <v>0</v>
      </c>
      <c r="B7" s="1" t="s">
        <v>0</v>
      </c>
      <c r="C7" s="1" t="s">
        <v>0</v>
      </c>
      <c r="D7" s="1" t="s">
        <v>0</v>
      </c>
      <c r="E7" s="1">
        <v>12.840999999999999</v>
      </c>
      <c r="F7" s="1">
        <v>0.20799999999999999</v>
      </c>
      <c r="G7" s="1">
        <v>0.28499999999999998</v>
      </c>
      <c r="H7" s="1">
        <v>0.307</v>
      </c>
      <c r="I7" s="1">
        <v>0.27800000000000002</v>
      </c>
      <c r="J7" s="1">
        <v>0.248</v>
      </c>
      <c r="K7" s="1">
        <v>0.53500000000000003</v>
      </c>
      <c r="L7" s="1">
        <v>0.28100000000000003</v>
      </c>
      <c r="M7" s="1">
        <v>0.23699999999999999</v>
      </c>
      <c r="N7" s="1">
        <v>0.32</v>
      </c>
      <c r="O7" s="1">
        <v>0.24099999999999999</v>
      </c>
      <c r="P7" s="1">
        <v>0.33700000000000002</v>
      </c>
      <c r="Q7" s="1">
        <v>0.23799999999999999</v>
      </c>
    </row>
    <row r="8" spans="1:17" x14ac:dyDescent="0.35">
      <c r="A8" s="1" t="s">
        <v>0</v>
      </c>
      <c r="B8" s="1" t="s">
        <v>0</v>
      </c>
      <c r="C8" s="1" t="s">
        <v>0</v>
      </c>
      <c r="D8" s="1" t="s">
        <v>0</v>
      </c>
      <c r="E8" s="1">
        <v>11.657999999999999</v>
      </c>
      <c r="F8" s="1">
        <v>0.21</v>
      </c>
      <c r="G8" s="1">
        <v>0.28799999999999998</v>
      </c>
      <c r="H8" s="1">
        <v>0.307</v>
      </c>
      <c r="I8" s="1">
        <v>0.27100000000000002</v>
      </c>
      <c r="J8" s="1">
        <v>0.23899999999999999</v>
      </c>
      <c r="K8" s="1">
        <v>0.53500000000000003</v>
      </c>
      <c r="L8" s="1">
        <v>0.28100000000000003</v>
      </c>
      <c r="M8" s="1">
        <v>0.23300000000000001</v>
      </c>
      <c r="N8" s="1">
        <v>0.33800000000000002</v>
      </c>
      <c r="O8" s="1">
        <v>0.24</v>
      </c>
      <c r="P8" s="1">
        <v>0.313</v>
      </c>
      <c r="Q8" s="1">
        <v>0.23699999999999999</v>
      </c>
    </row>
    <row r="9" spans="1:17" x14ac:dyDescent="0.35">
      <c r="A9" s="1" t="s">
        <v>0</v>
      </c>
      <c r="B9" s="1" t="s">
        <v>0</v>
      </c>
      <c r="C9" s="1" t="s">
        <v>0</v>
      </c>
      <c r="D9" s="1" t="s">
        <v>0</v>
      </c>
      <c r="E9" s="1">
        <v>12.936999999999999</v>
      </c>
      <c r="F9" s="1">
        <v>0.21</v>
      </c>
      <c r="G9" s="1">
        <v>0.28699999999999998</v>
      </c>
      <c r="H9" s="1">
        <v>0.30199999999999999</v>
      </c>
      <c r="I9" s="1">
        <v>0.27600000000000002</v>
      </c>
      <c r="J9" s="1">
        <v>0.24</v>
      </c>
      <c r="K9" s="1">
        <v>0.54400000000000004</v>
      </c>
      <c r="L9" s="1">
        <v>0.28100000000000003</v>
      </c>
      <c r="M9" s="1">
        <v>0.22700000000000001</v>
      </c>
      <c r="N9" s="1">
        <v>0.33</v>
      </c>
      <c r="O9" s="1">
        <v>0.248</v>
      </c>
      <c r="P9" s="1">
        <v>0.316</v>
      </c>
      <c r="Q9" s="1">
        <v>0.24399999999999999</v>
      </c>
    </row>
    <row r="10" spans="1:17" x14ac:dyDescent="0.35">
      <c r="A10" s="1" t="s">
        <v>0</v>
      </c>
      <c r="B10" s="1" t="s">
        <v>0</v>
      </c>
      <c r="C10" s="1" t="s">
        <v>0</v>
      </c>
      <c r="D10" s="1" t="s">
        <v>0</v>
      </c>
      <c r="E10" s="1">
        <v>12.946</v>
      </c>
      <c r="F10" s="1">
        <v>0.214</v>
      </c>
      <c r="G10" s="1">
        <v>0.28999999999999998</v>
      </c>
      <c r="H10" s="1">
        <v>0.307</v>
      </c>
      <c r="I10" s="1">
        <v>0.27300000000000002</v>
      </c>
      <c r="J10" s="1">
        <v>0.24099999999999999</v>
      </c>
      <c r="K10" s="1">
        <v>0.53400000000000003</v>
      </c>
      <c r="L10" s="1">
        <v>0.28499999999999998</v>
      </c>
      <c r="M10" s="1">
        <v>0.23200000000000001</v>
      </c>
      <c r="N10" s="1">
        <v>0.32700000000000001</v>
      </c>
      <c r="O10" s="1">
        <v>0.24299999999999999</v>
      </c>
      <c r="P10" s="1">
        <v>0.32900000000000001</v>
      </c>
      <c r="Q10" s="1">
        <v>0.23400000000000001</v>
      </c>
    </row>
    <row r="11" spans="1:17" x14ac:dyDescent="0.35">
      <c r="A11" s="1" t="s">
        <v>0</v>
      </c>
      <c r="B11" s="1" t="s">
        <v>0</v>
      </c>
      <c r="C11" s="1" t="s">
        <v>0</v>
      </c>
      <c r="D11" s="1" t="s">
        <v>0</v>
      </c>
      <c r="E11" s="1">
        <v>12.853</v>
      </c>
      <c r="F11" s="1">
        <v>0.215</v>
      </c>
      <c r="G11" s="1">
        <v>0.28699999999999998</v>
      </c>
      <c r="H11" s="1">
        <v>0.313</v>
      </c>
      <c r="I11" s="1">
        <v>0.27500000000000002</v>
      </c>
      <c r="J11" s="1">
        <v>0.22800000000000001</v>
      </c>
      <c r="K11" s="1">
        <v>0.53300000000000003</v>
      </c>
      <c r="L11" s="1">
        <v>0.28299999999999997</v>
      </c>
      <c r="M11" s="1">
        <v>0.23300000000000001</v>
      </c>
      <c r="N11" s="1">
        <v>0.33400000000000002</v>
      </c>
      <c r="O11" s="1">
        <v>0.245</v>
      </c>
      <c r="P11" s="1">
        <v>0.317</v>
      </c>
      <c r="Q11" s="1">
        <v>0.23699999999999999</v>
      </c>
    </row>
    <row r="12" spans="1:17" x14ac:dyDescent="0.35">
      <c r="A12" s="1" t="s">
        <v>0</v>
      </c>
      <c r="B12" s="1" t="s">
        <v>0</v>
      </c>
      <c r="C12" s="1" t="s">
        <v>0</v>
      </c>
      <c r="D12" s="1" t="s">
        <v>0</v>
      </c>
      <c r="E12" s="1">
        <v>12.827999999999999</v>
      </c>
      <c r="F12" s="1">
        <v>0.21</v>
      </c>
      <c r="G12" s="1">
        <v>0.29099999999999998</v>
      </c>
      <c r="H12" s="1">
        <v>0.314</v>
      </c>
      <c r="I12" s="1">
        <v>0.28100000000000003</v>
      </c>
      <c r="J12" s="1">
        <v>0.23699999999999999</v>
      </c>
      <c r="K12" s="1">
        <v>0.53600000000000003</v>
      </c>
      <c r="L12" s="1">
        <v>0.27500000000000002</v>
      </c>
      <c r="M12" s="1">
        <v>0.23599999999999999</v>
      </c>
      <c r="N12" s="1">
        <v>0.33100000000000002</v>
      </c>
      <c r="O12" s="1">
        <v>0.245</v>
      </c>
      <c r="P12" s="1">
        <v>0.312</v>
      </c>
      <c r="Q12" s="1">
        <v>0.23699999999999999</v>
      </c>
    </row>
    <row r="13" spans="1:17" x14ac:dyDescent="0.35">
      <c r="A13" s="1" t="s">
        <v>0</v>
      </c>
      <c r="B13" s="1" t="s">
        <v>0</v>
      </c>
      <c r="C13" s="1" t="s">
        <v>0</v>
      </c>
      <c r="D13" s="1" t="s">
        <v>0</v>
      </c>
      <c r="E13" s="2">
        <f>AVERAGE(E3:E12)</f>
        <v>12.720299999999998</v>
      </c>
      <c r="F13" s="2">
        <f>AVERAGE(F3:F12)</f>
        <v>0.21230000000000002</v>
      </c>
      <c r="G13" s="2">
        <f t="shared" ref="G13:K13" si="0">AVERAGE(G3:G12)</f>
        <v>0.2873</v>
      </c>
      <c r="H13" s="2">
        <f t="shared" si="0"/>
        <v>0.30730000000000002</v>
      </c>
      <c r="I13" s="2">
        <f t="shared" si="0"/>
        <v>0.27860000000000001</v>
      </c>
      <c r="J13" s="2">
        <f t="shared" si="0"/>
        <v>0.2374</v>
      </c>
      <c r="K13" s="2">
        <f t="shared" si="0"/>
        <v>0.53790000000000016</v>
      </c>
      <c r="L13" s="2">
        <f t="shared" ref="L13" si="1">AVERAGE(L3:L12)</f>
        <v>0.27880000000000005</v>
      </c>
      <c r="M13" s="2">
        <f t="shared" ref="M13" si="2">AVERAGE(M3:M12)</f>
        <v>0.23810000000000003</v>
      </c>
      <c r="N13" s="2">
        <f t="shared" ref="N13" si="3">AVERAGE(N3:N12)</f>
        <v>0.33050000000000002</v>
      </c>
      <c r="O13" s="2">
        <f t="shared" ref="O13" si="4">AVERAGE(O3:O12)</f>
        <v>0.24570000000000003</v>
      </c>
      <c r="P13" s="2">
        <f t="shared" ref="P13" si="5">AVERAGE(P3:P12)</f>
        <v>0.32190000000000002</v>
      </c>
      <c r="Q13" s="2">
        <f t="shared" ref="Q13" si="6">AVERAGE(Q3:Q12)</f>
        <v>0.2392</v>
      </c>
    </row>
    <row r="14" spans="1:17" x14ac:dyDescent="0.35">
      <c r="A14" s="1">
        <v>250</v>
      </c>
      <c r="B14" s="1">
        <v>100</v>
      </c>
      <c r="C14" s="1">
        <v>250</v>
      </c>
      <c r="D14" s="1">
        <v>2000</v>
      </c>
      <c r="E14" s="1">
        <v>37.073</v>
      </c>
      <c r="F14" s="1">
        <v>0.626</v>
      </c>
      <c r="G14" s="1">
        <v>0.85599999999999998</v>
      </c>
      <c r="H14" s="1">
        <v>1.022</v>
      </c>
      <c r="I14" s="1">
        <v>0.72699999999999998</v>
      </c>
      <c r="J14" s="1">
        <v>0.51700000000000002</v>
      </c>
      <c r="K14" s="1">
        <v>1.0469999999999999</v>
      </c>
      <c r="L14" s="1">
        <v>0.72599999999999998</v>
      </c>
      <c r="M14" s="1">
        <v>0.51500000000000001</v>
      </c>
      <c r="N14" s="1">
        <v>0.746</v>
      </c>
      <c r="O14" s="1">
        <v>0.52400000000000002</v>
      </c>
      <c r="P14" s="1">
        <v>0.72</v>
      </c>
      <c r="Q14" s="1">
        <v>0.53400000000000003</v>
      </c>
    </row>
    <row r="15" spans="1:17" x14ac:dyDescent="0.35">
      <c r="A15" s="1" t="s">
        <v>0</v>
      </c>
      <c r="B15" s="1" t="s">
        <v>0</v>
      </c>
      <c r="C15" s="1" t="s">
        <v>0</v>
      </c>
      <c r="D15" s="1" t="s">
        <v>0</v>
      </c>
      <c r="E15" s="1">
        <v>46.508000000000003</v>
      </c>
      <c r="F15" s="1">
        <v>0.61499999999999999</v>
      </c>
      <c r="G15" s="1">
        <v>0.80300000000000005</v>
      </c>
      <c r="H15" s="1">
        <v>1.028</v>
      </c>
      <c r="I15" s="1">
        <v>0.72799999999999998</v>
      </c>
      <c r="J15" s="1">
        <v>0.51500000000000001</v>
      </c>
      <c r="K15" s="1">
        <v>1.0429999999999999</v>
      </c>
      <c r="L15" s="1">
        <v>0.72399999999999998</v>
      </c>
      <c r="M15" s="1">
        <v>0.501</v>
      </c>
      <c r="N15" s="1">
        <v>0.749</v>
      </c>
      <c r="O15" s="1">
        <v>0.52100000000000002</v>
      </c>
      <c r="P15" s="1">
        <v>0.72099999999999997</v>
      </c>
      <c r="Q15" s="1">
        <v>0.53900000000000003</v>
      </c>
    </row>
    <row r="16" spans="1:17" x14ac:dyDescent="0.35">
      <c r="A16" s="1" t="s">
        <v>0</v>
      </c>
      <c r="B16" s="1" t="s">
        <v>0</v>
      </c>
      <c r="C16" s="1" t="s">
        <v>0</v>
      </c>
      <c r="D16" s="1" t="s">
        <v>0</v>
      </c>
      <c r="E16" s="1">
        <v>43.052</v>
      </c>
      <c r="F16" s="1">
        <v>0.61299999999999999</v>
      </c>
      <c r="G16" s="1">
        <v>0.78200000000000003</v>
      </c>
      <c r="H16" s="1">
        <v>1.022</v>
      </c>
      <c r="I16" s="1">
        <v>0.72599999999999998</v>
      </c>
      <c r="J16" s="1">
        <v>0.52400000000000002</v>
      </c>
      <c r="K16" s="1">
        <v>1.0249999999999999</v>
      </c>
      <c r="L16" s="1">
        <v>0.73</v>
      </c>
      <c r="M16" s="1">
        <v>0.50800000000000001</v>
      </c>
      <c r="N16" s="1">
        <v>0.749</v>
      </c>
      <c r="O16" s="1">
        <v>0.52500000000000002</v>
      </c>
      <c r="P16" s="1">
        <v>0.73099999999999998</v>
      </c>
      <c r="Q16" s="1">
        <v>0.52</v>
      </c>
    </row>
    <row r="17" spans="1:17" x14ac:dyDescent="0.35">
      <c r="A17" s="1" t="s">
        <v>0</v>
      </c>
      <c r="B17" s="1" t="s">
        <v>0</v>
      </c>
      <c r="C17" s="1" t="s">
        <v>0</v>
      </c>
      <c r="D17" s="1" t="s">
        <v>0</v>
      </c>
      <c r="E17" s="1">
        <v>43.320999999999998</v>
      </c>
      <c r="F17" s="1">
        <v>0.61499999999999999</v>
      </c>
      <c r="G17" s="1">
        <v>0.77800000000000002</v>
      </c>
      <c r="H17" s="1">
        <v>1.02</v>
      </c>
      <c r="I17" s="1">
        <v>0.72499999999999998</v>
      </c>
      <c r="J17" s="1">
        <v>0.51800000000000002</v>
      </c>
      <c r="K17" s="1">
        <v>1.038</v>
      </c>
      <c r="L17" s="1">
        <v>0.72699999999999998</v>
      </c>
      <c r="M17" s="1">
        <v>0.505</v>
      </c>
      <c r="N17" s="1">
        <v>0.755</v>
      </c>
      <c r="O17" s="1">
        <v>0.51900000000000002</v>
      </c>
      <c r="P17" s="1">
        <v>0.72199999999999998</v>
      </c>
      <c r="Q17" s="1">
        <v>0.52400000000000002</v>
      </c>
    </row>
    <row r="18" spans="1:17" x14ac:dyDescent="0.35">
      <c r="A18" s="1" t="s">
        <v>0</v>
      </c>
      <c r="B18" s="1" t="s">
        <v>0</v>
      </c>
      <c r="C18" s="1" t="s">
        <v>0</v>
      </c>
      <c r="D18" s="1" t="s">
        <v>0</v>
      </c>
      <c r="E18" s="1">
        <v>45.128</v>
      </c>
      <c r="F18" s="1">
        <v>0.62</v>
      </c>
      <c r="G18" s="1">
        <v>0.77900000000000003</v>
      </c>
      <c r="H18" s="1">
        <v>1.034</v>
      </c>
      <c r="I18" s="1">
        <v>0.72499999999999998</v>
      </c>
      <c r="J18" s="1">
        <v>0.51400000000000001</v>
      </c>
      <c r="K18" s="1">
        <v>1.0249999999999999</v>
      </c>
      <c r="L18" s="1">
        <v>0.72199999999999998</v>
      </c>
      <c r="M18" s="1">
        <v>0.5</v>
      </c>
      <c r="N18" s="1">
        <v>0.747</v>
      </c>
      <c r="O18" s="1">
        <v>0.52400000000000002</v>
      </c>
      <c r="P18" s="1">
        <v>0.73499999999999999</v>
      </c>
      <c r="Q18" s="1">
        <v>0.52400000000000002</v>
      </c>
    </row>
    <row r="19" spans="1:17" x14ac:dyDescent="0.35">
      <c r="A19" s="1" t="s">
        <v>0</v>
      </c>
      <c r="B19" s="1" t="s">
        <v>0</v>
      </c>
      <c r="C19" s="1" t="s">
        <v>0</v>
      </c>
      <c r="D19" s="1" t="s">
        <v>0</v>
      </c>
      <c r="E19" s="1">
        <v>42.847000000000001</v>
      </c>
      <c r="F19" s="1">
        <v>0.61099999999999999</v>
      </c>
      <c r="G19" s="1">
        <v>0.78100000000000003</v>
      </c>
      <c r="H19" s="1">
        <v>1.0189999999999999</v>
      </c>
      <c r="I19" s="1">
        <v>0.72799999999999998</v>
      </c>
      <c r="J19" s="1">
        <v>0.52500000000000002</v>
      </c>
      <c r="K19" s="1">
        <v>1.012</v>
      </c>
      <c r="L19" s="1">
        <v>0.72599999999999998</v>
      </c>
      <c r="M19" s="1">
        <v>0.50900000000000001</v>
      </c>
      <c r="N19" s="1">
        <v>0.75600000000000001</v>
      </c>
      <c r="O19" s="1">
        <v>0.52800000000000002</v>
      </c>
      <c r="P19" s="1">
        <v>0.73599999999999999</v>
      </c>
      <c r="Q19" s="1">
        <v>0.52300000000000002</v>
      </c>
    </row>
    <row r="20" spans="1:17" x14ac:dyDescent="0.35">
      <c r="A20" s="1" t="s">
        <v>0</v>
      </c>
      <c r="B20" s="1" t="s">
        <v>0</v>
      </c>
      <c r="C20" s="1" t="s">
        <v>0</v>
      </c>
      <c r="D20" s="1" t="s">
        <v>0</v>
      </c>
      <c r="E20" s="1">
        <v>42.851999999999997</v>
      </c>
      <c r="F20" s="1">
        <v>0.61</v>
      </c>
      <c r="G20" s="1">
        <v>0.77700000000000002</v>
      </c>
      <c r="H20" s="1">
        <v>1.02</v>
      </c>
      <c r="I20" s="1">
        <v>0.73599999999999999</v>
      </c>
      <c r="J20" s="1">
        <v>0.51700000000000002</v>
      </c>
      <c r="K20" s="1">
        <v>1.0269999999999999</v>
      </c>
      <c r="L20" s="1">
        <v>0.73099999999999998</v>
      </c>
      <c r="M20" s="1">
        <v>0.504</v>
      </c>
      <c r="N20" s="1">
        <v>0.745</v>
      </c>
      <c r="O20" s="1">
        <v>0.52200000000000002</v>
      </c>
      <c r="P20" s="1">
        <v>0.72299999999999998</v>
      </c>
      <c r="Q20" s="1">
        <v>0.52100000000000002</v>
      </c>
    </row>
    <row r="21" spans="1:17" x14ac:dyDescent="0.35">
      <c r="A21" s="1" t="s">
        <v>0</v>
      </c>
      <c r="B21" s="1" t="s">
        <v>0</v>
      </c>
      <c r="C21" s="1" t="s">
        <v>0</v>
      </c>
      <c r="D21" s="1" t="s">
        <v>0</v>
      </c>
      <c r="E21" s="1">
        <v>42.72</v>
      </c>
      <c r="F21" s="1">
        <v>0.61</v>
      </c>
      <c r="G21" s="1">
        <v>0.77900000000000003</v>
      </c>
      <c r="H21" s="1">
        <v>1.0209999999999999</v>
      </c>
      <c r="I21" s="1">
        <v>0.72899999999999998</v>
      </c>
      <c r="J21" s="1">
        <v>0.51700000000000002</v>
      </c>
      <c r="K21" s="1">
        <v>1.0329999999999999</v>
      </c>
      <c r="L21" s="1">
        <v>0.72199999999999998</v>
      </c>
      <c r="M21" s="1">
        <v>0.52</v>
      </c>
      <c r="N21" s="1">
        <v>0.76500000000000001</v>
      </c>
      <c r="O21" s="1">
        <v>0.51900000000000002</v>
      </c>
      <c r="P21" s="1">
        <v>0.72799999999999998</v>
      </c>
      <c r="Q21" s="1">
        <v>0.52900000000000003</v>
      </c>
    </row>
    <row r="22" spans="1:17" x14ac:dyDescent="0.35">
      <c r="A22" s="1" t="s">
        <v>0</v>
      </c>
      <c r="B22" s="1" t="s">
        <v>0</v>
      </c>
      <c r="C22" s="1" t="s">
        <v>0</v>
      </c>
      <c r="D22" s="1" t="s">
        <v>0</v>
      </c>
      <c r="E22" s="1">
        <v>42.768999999999998</v>
      </c>
      <c r="F22" s="1">
        <v>0.61899999999999999</v>
      </c>
      <c r="G22" s="1">
        <v>0.78700000000000003</v>
      </c>
      <c r="H22" s="1">
        <v>1.0229999999999999</v>
      </c>
      <c r="I22" s="1">
        <v>0.72299999999999998</v>
      </c>
      <c r="J22" s="1">
        <v>0.51300000000000001</v>
      </c>
      <c r="K22" s="1">
        <v>1.038</v>
      </c>
      <c r="L22" s="1">
        <v>0.73099999999999998</v>
      </c>
      <c r="M22" s="1">
        <v>0.502</v>
      </c>
      <c r="N22" s="1">
        <v>0.75600000000000001</v>
      </c>
      <c r="O22" s="1">
        <v>0.52800000000000002</v>
      </c>
      <c r="P22" s="1">
        <v>0.72599999999999998</v>
      </c>
      <c r="Q22" s="1">
        <v>0.52500000000000002</v>
      </c>
    </row>
    <row r="23" spans="1:17" x14ac:dyDescent="0.35">
      <c r="A23" s="1" t="s">
        <v>0</v>
      </c>
      <c r="B23" s="1" t="s">
        <v>0</v>
      </c>
      <c r="C23" s="1" t="s">
        <v>0</v>
      </c>
      <c r="D23" s="1" t="s">
        <v>0</v>
      </c>
      <c r="E23" s="1">
        <v>42.546999999999997</v>
      </c>
      <c r="F23" s="1">
        <v>0.61799999999999999</v>
      </c>
      <c r="G23" s="1">
        <v>0.78</v>
      </c>
      <c r="H23" s="1">
        <v>1.03</v>
      </c>
      <c r="I23" s="1">
        <v>0.72799999999999998</v>
      </c>
      <c r="J23" s="1">
        <v>0.50700000000000001</v>
      </c>
      <c r="K23" s="1">
        <v>1.0349999999999999</v>
      </c>
      <c r="L23" s="1">
        <v>0.72399999999999998</v>
      </c>
      <c r="M23" s="1">
        <v>0.50700000000000001</v>
      </c>
      <c r="N23" s="1">
        <v>0.749</v>
      </c>
      <c r="O23" s="1">
        <v>0.52</v>
      </c>
      <c r="P23" s="1">
        <v>0.72099999999999997</v>
      </c>
      <c r="Q23" s="1">
        <v>0.52500000000000002</v>
      </c>
    </row>
    <row r="24" spans="1:17" x14ac:dyDescent="0.35">
      <c r="A24" s="1" t="s">
        <v>0</v>
      </c>
      <c r="B24" s="1" t="s">
        <v>0</v>
      </c>
      <c r="C24" s="1" t="s">
        <v>0</v>
      </c>
      <c r="D24" s="1" t="s">
        <v>0</v>
      </c>
      <c r="E24" s="2">
        <f>AVERAGE(E14:E23)</f>
        <v>42.881700000000002</v>
      </c>
      <c r="F24" s="2">
        <f>AVERAGE(F14:F23)</f>
        <v>0.61570000000000014</v>
      </c>
      <c r="G24" s="2">
        <f t="shared" ref="G24:K24" si="7">AVERAGE(G14:G23)</f>
        <v>0.79020000000000001</v>
      </c>
      <c r="H24" s="2">
        <f t="shared" si="7"/>
        <v>1.0238999999999998</v>
      </c>
      <c r="I24" s="2">
        <f t="shared" si="7"/>
        <v>0.72749999999999992</v>
      </c>
      <c r="J24" s="2">
        <f t="shared" si="7"/>
        <v>0.51669999999999994</v>
      </c>
      <c r="K24" s="2">
        <f t="shared" si="7"/>
        <v>1.0323</v>
      </c>
      <c r="L24" s="2">
        <f t="shared" ref="L24" si="8">AVERAGE(L14:L23)</f>
        <v>0.72629999999999995</v>
      </c>
      <c r="M24" s="2">
        <f t="shared" ref="M24" si="9">AVERAGE(M14:M23)</f>
        <v>0.50709999999999988</v>
      </c>
      <c r="N24" s="2">
        <f t="shared" ref="N24" si="10">AVERAGE(N14:N23)</f>
        <v>0.75169999999999992</v>
      </c>
      <c r="O24" s="2">
        <f t="shared" ref="O24" si="11">AVERAGE(O14:O23)</f>
        <v>0.52300000000000002</v>
      </c>
      <c r="P24" s="2">
        <f t="shared" ref="P24" si="12">AVERAGE(P14:P23)</f>
        <v>0.72629999999999995</v>
      </c>
      <c r="Q24" s="2">
        <f t="shared" ref="Q24" si="13">AVERAGE(Q14:Q23)</f>
        <v>0.52640000000000009</v>
      </c>
    </row>
    <row r="25" spans="1:17" x14ac:dyDescent="0.35">
      <c r="A25" s="1">
        <v>450</v>
      </c>
      <c r="B25" s="1">
        <v>100</v>
      </c>
      <c r="C25" s="1">
        <v>550</v>
      </c>
      <c r="D25" s="1">
        <v>2000</v>
      </c>
      <c r="E25" s="1">
        <v>163.54400000000001</v>
      </c>
      <c r="F25" s="1">
        <v>2.2149999999999999</v>
      </c>
      <c r="G25" s="1">
        <v>2.7480000000000002</v>
      </c>
      <c r="H25" s="1">
        <v>3.7290000000000001</v>
      </c>
      <c r="I25" s="1">
        <v>2.492</v>
      </c>
      <c r="J25" s="1">
        <v>1.62</v>
      </c>
      <c r="K25" s="1">
        <v>2.17</v>
      </c>
      <c r="L25" s="1">
        <v>2.5030000000000001</v>
      </c>
      <c r="M25" s="1">
        <v>1.63</v>
      </c>
      <c r="N25" s="1">
        <v>2.4420000000000002</v>
      </c>
      <c r="O25" s="1">
        <v>1.639</v>
      </c>
      <c r="P25" s="1">
        <v>2.3940000000000001</v>
      </c>
      <c r="Q25" s="1">
        <v>1.61</v>
      </c>
    </row>
    <row r="26" spans="1:17" x14ac:dyDescent="0.35">
      <c r="A26" s="1" t="s">
        <v>0</v>
      </c>
      <c r="B26" s="1" t="s">
        <v>0</v>
      </c>
      <c r="C26" s="1" t="s">
        <v>0</v>
      </c>
      <c r="D26" s="1" t="s">
        <v>0</v>
      </c>
      <c r="E26" s="1">
        <v>169.11</v>
      </c>
      <c r="F26" s="1">
        <v>2.2280000000000002</v>
      </c>
      <c r="G26" s="1">
        <v>2.7759999999999998</v>
      </c>
      <c r="H26" s="1">
        <v>3.7090000000000001</v>
      </c>
      <c r="I26" s="1">
        <v>2.464</v>
      </c>
      <c r="J26" s="1">
        <v>1.621</v>
      </c>
      <c r="K26" s="1">
        <v>2.1949999999999998</v>
      </c>
      <c r="L26" s="1">
        <v>2.4750000000000001</v>
      </c>
      <c r="M26" s="1">
        <v>1.5980000000000001</v>
      </c>
      <c r="N26" s="1">
        <v>2.4540000000000002</v>
      </c>
      <c r="O26" s="1">
        <v>1.649</v>
      </c>
      <c r="P26" s="1">
        <v>2.3660000000000001</v>
      </c>
      <c r="Q26" s="1">
        <v>1.585</v>
      </c>
    </row>
    <row r="27" spans="1:17" x14ac:dyDescent="0.35">
      <c r="A27" s="1" t="s">
        <v>0</v>
      </c>
      <c r="B27" s="1" t="s">
        <v>0</v>
      </c>
      <c r="C27" s="1" t="s">
        <v>0</v>
      </c>
      <c r="D27" s="1" t="s">
        <v>0</v>
      </c>
      <c r="E27" s="1">
        <v>166.39099999999999</v>
      </c>
      <c r="F27" s="1">
        <v>2.2189999999999999</v>
      </c>
      <c r="G27" s="1">
        <v>2.7349999999999999</v>
      </c>
      <c r="H27" s="1">
        <v>3.73</v>
      </c>
      <c r="I27" s="1">
        <v>2.4609999999999999</v>
      </c>
      <c r="J27" s="1">
        <v>1.581</v>
      </c>
      <c r="K27" s="1">
        <v>2.1779999999999999</v>
      </c>
      <c r="L27" s="1">
        <v>2.488</v>
      </c>
      <c r="M27" s="1">
        <v>1.6060000000000001</v>
      </c>
      <c r="N27" s="1">
        <v>2.468</v>
      </c>
      <c r="O27" s="1">
        <v>1.643</v>
      </c>
      <c r="P27" s="1">
        <v>2.4169999999999998</v>
      </c>
      <c r="Q27" s="1">
        <v>1.6220000000000001</v>
      </c>
    </row>
    <row r="28" spans="1:17" x14ac:dyDescent="0.35">
      <c r="A28" s="1" t="s">
        <v>0</v>
      </c>
      <c r="B28" s="1" t="s">
        <v>0</v>
      </c>
      <c r="C28" s="1" t="s">
        <v>0</v>
      </c>
      <c r="D28" s="1" t="s">
        <v>0</v>
      </c>
      <c r="E28" s="1">
        <v>163.238</v>
      </c>
      <c r="F28" s="1">
        <v>2.2149999999999999</v>
      </c>
      <c r="G28" s="1">
        <v>2.7410000000000001</v>
      </c>
      <c r="H28" s="1">
        <v>3.7370000000000001</v>
      </c>
      <c r="I28" s="1">
        <v>2.468</v>
      </c>
      <c r="J28" s="1">
        <v>1.6339999999999999</v>
      </c>
      <c r="K28" s="1">
        <v>2.1669999999999998</v>
      </c>
      <c r="L28" s="1">
        <v>2.468</v>
      </c>
      <c r="M28" s="1">
        <v>1.6240000000000001</v>
      </c>
      <c r="N28" s="1">
        <v>2.4569999999999999</v>
      </c>
      <c r="O28" s="1">
        <v>1.6479999999999999</v>
      </c>
      <c r="P28" s="1">
        <v>2.41</v>
      </c>
      <c r="Q28" s="1">
        <v>1.61</v>
      </c>
    </row>
    <row r="29" spans="1:17" x14ac:dyDescent="0.35">
      <c r="A29" s="1" t="s">
        <v>0</v>
      </c>
      <c r="B29" s="1" t="s">
        <v>0</v>
      </c>
      <c r="C29" s="1" t="s">
        <v>0</v>
      </c>
      <c r="D29" s="1" t="s">
        <v>0</v>
      </c>
      <c r="E29" s="1">
        <v>169.97900000000001</v>
      </c>
      <c r="F29" s="1">
        <v>2.214</v>
      </c>
      <c r="G29" s="1">
        <v>2.7389999999999999</v>
      </c>
      <c r="H29" s="1">
        <v>3.7120000000000002</v>
      </c>
      <c r="I29" s="1">
        <v>2.4649999999999999</v>
      </c>
      <c r="J29" s="1">
        <v>1.6060000000000001</v>
      </c>
      <c r="K29" s="1">
        <v>2.141</v>
      </c>
      <c r="L29" s="1">
        <v>2.4049999999999998</v>
      </c>
      <c r="M29" s="1">
        <v>1.5960000000000001</v>
      </c>
      <c r="N29" s="1">
        <v>2.4729999999999999</v>
      </c>
      <c r="O29" s="1">
        <v>1.65</v>
      </c>
      <c r="P29" s="1">
        <v>2.41</v>
      </c>
      <c r="Q29" s="1">
        <v>1.635</v>
      </c>
    </row>
    <row r="30" spans="1:17" x14ac:dyDescent="0.35">
      <c r="A30" s="1" t="s">
        <v>0</v>
      </c>
      <c r="B30" s="1" t="s">
        <v>0</v>
      </c>
      <c r="C30" s="1" t="s">
        <v>0</v>
      </c>
      <c r="D30" s="1" t="s">
        <v>0</v>
      </c>
      <c r="E30" s="1">
        <v>166.98500000000001</v>
      </c>
      <c r="F30" s="1">
        <v>2.2229999999999999</v>
      </c>
      <c r="G30" s="1">
        <v>2.74</v>
      </c>
      <c r="H30" s="1">
        <v>3.6970000000000001</v>
      </c>
      <c r="I30" s="1">
        <v>2.476</v>
      </c>
      <c r="J30" s="1">
        <v>1.6919999999999999</v>
      </c>
      <c r="K30" s="1">
        <v>2.1339999999999999</v>
      </c>
      <c r="L30" s="1">
        <v>2.4769999999999999</v>
      </c>
      <c r="M30" s="1">
        <v>1.6040000000000001</v>
      </c>
      <c r="N30" s="1">
        <v>2.4359999999999999</v>
      </c>
      <c r="O30" s="1">
        <v>1.6419999999999999</v>
      </c>
      <c r="P30" s="1">
        <v>2.3940000000000001</v>
      </c>
      <c r="Q30" s="1">
        <v>1.6220000000000001</v>
      </c>
    </row>
    <row r="31" spans="1:17" x14ac:dyDescent="0.35">
      <c r="A31" s="1" t="s">
        <v>0</v>
      </c>
      <c r="B31" s="1" t="s">
        <v>0</v>
      </c>
      <c r="C31" s="1" t="s">
        <v>0</v>
      </c>
      <c r="D31" s="1" t="s">
        <v>0</v>
      </c>
      <c r="E31" s="1">
        <v>163.636</v>
      </c>
      <c r="F31" s="1">
        <v>2.2149999999999999</v>
      </c>
      <c r="G31" s="1">
        <v>2.7440000000000002</v>
      </c>
      <c r="H31" s="1">
        <v>3.7210000000000001</v>
      </c>
      <c r="I31" s="1">
        <v>2.4670000000000001</v>
      </c>
      <c r="J31" s="1">
        <v>1.6160000000000001</v>
      </c>
      <c r="K31" s="1">
        <v>2.0710000000000002</v>
      </c>
      <c r="L31" s="1">
        <v>2.472</v>
      </c>
      <c r="M31" s="1">
        <v>1.62</v>
      </c>
      <c r="N31" s="1">
        <v>2.504</v>
      </c>
      <c r="O31" s="1">
        <v>1.6519999999999999</v>
      </c>
      <c r="P31" s="1">
        <v>2.371</v>
      </c>
      <c r="Q31" s="1">
        <v>1.5409999999999999</v>
      </c>
    </row>
    <row r="32" spans="1:17" x14ac:dyDescent="0.35">
      <c r="A32" s="1" t="s">
        <v>0</v>
      </c>
      <c r="B32" s="1" t="s">
        <v>0</v>
      </c>
      <c r="C32" s="1" t="s">
        <v>0</v>
      </c>
      <c r="D32" s="1" t="s">
        <v>0</v>
      </c>
      <c r="E32" s="1">
        <v>170.81200000000001</v>
      </c>
      <c r="F32" s="1">
        <v>2.2240000000000002</v>
      </c>
      <c r="G32" s="1">
        <v>2.7759999999999998</v>
      </c>
      <c r="H32" s="1">
        <v>3.7250000000000001</v>
      </c>
      <c r="I32" s="1">
        <v>2.48</v>
      </c>
      <c r="J32" s="1">
        <v>1.627</v>
      </c>
      <c r="K32" s="1">
        <v>2.1739999999999999</v>
      </c>
      <c r="L32" s="1">
        <v>2.4780000000000002</v>
      </c>
      <c r="M32" s="1">
        <v>1.623</v>
      </c>
      <c r="N32" s="1">
        <v>2.4729999999999999</v>
      </c>
      <c r="O32" s="1">
        <v>1.6379999999999999</v>
      </c>
      <c r="P32" s="1">
        <v>2.4</v>
      </c>
      <c r="Q32" s="1">
        <v>1.611</v>
      </c>
    </row>
    <row r="33" spans="1:17" x14ac:dyDescent="0.35">
      <c r="A33" s="1" t="s">
        <v>0</v>
      </c>
      <c r="B33" s="1" t="s">
        <v>0</v>
      </c>
      <c r="C33" s="1" t="s">
        <v>0</v>
      </c>
      <c r="D33" s="1" t="s">
        <v>0</v>
      </c>
      <c r="E33" s="1">
        <v>173.916</v>
      </c>
      <c r="F33" s="1">
        <v>2.2370000000000001</v>
      </c>
      <c r="G33" s="1">
        <v>2.746</v>
      </c>
      <c r="H33" s="1">
        <v>3.1429999999999998</v>
      </c>
      <c r="I33" s="1">
        <v>2.4780000000000002</v>
      </c>
      <c r="J33" s="1">
        <v>1.629</v>
      </c>
      <c r="K33" s="1">
        <v>2.1960000000000002</v>
      </c>
      <c r="L33" s="1">
        <v>2.48</v>
      </c>
      <c r="M33" s="1">
        <v>1.603</v>
      </c>
      <c r="N33" s="1">
        <v>2.4649999999999999</v>
      </c>
      <c r="O33" s="1">
        <v>1.637</v>
      </c>
      <c r="P33" s="1">
        <v>2.411</v>
      </c>
      <c r="Q33" s="1">
        <v>1.63</v>
      </c>
    </row>
    <row r="34" spans="1:17" x14ac:dyDescent="0.35">
      <c r="A34" s="1" t="s">
        <v>0</v>
      </c>
      <c r="B34" s="1" t="s">
        <v>0</v>
      </c>
      <c r="C34" s="1" t="s">
        <v>0</v>
      </c>
      <c r="D34" s="1" t="s">
        <v>0</v>
      </c>
      <c r="E34" s="1">
        <v>167.322</v>
      </c>
      <c r="F34" s="1">
        <v>2.2309999999999999</v>
      </c>
      <c r="G34" s="1">
        <v>2.7389999999999999</v>
      </c>
      <c r="H34" s="1">
        <v>3.7250000000000001</v>
      </c>
      <c r="I34" s="1">
        <v>2.4689999999999999</v>
      </c>
      <c r="J34" s="1">
        <v>1.619</v>
      </c>
      <c r="K34" s="1">
        <v>2.1219999999999999</v>
      </c>
      <c r="L34" s="1">
        <v>2.5169999999999999</v>
      </c>
      <c r="M34" s="1">
        <v>1.607</v>
      </c>
      <c r="N34" s="1">
        <v>2.464</v>
      </c>
      <c r="O34" s="1">
        <v>1.639</v>
      </c>
      <c r="P34" s="1">
        <v>2.399</v>
      </c>
      <c r="Q34" s="1">
        <v>1.619</v>
      </c>
    </row>
    <row r="35" spans="1:17" x14ac:dyDescent="0.35">
      <c r="A35" s="1" t="s">
        <v>0</v>
      </c>
      <c r="B35" s="1" t="s">
        <v>0</v>
      </c>
      <c r="C35" s="1" t="s">
        <v>0</v>
      </c>
      <c r="D35" s="1" t="s">
        <v>0</v>
      </c>
      <c r="E35" s="2">
        <f>AVERAGE(E25:E34)</f>
        <v>167.4933</v>
      </c>
      <c r="F35" s="2">
        <f>AVERAGE(F25:F34)</f>
        <v>2.2221000000000002</v>
      </c>
      <c r="G35" s="2">
        <f t="shared" ref="G35:K35" si="14">AVERAGE(G25:G34)</f>
        <v>2.7483999999999997</v>
      </c>
      <c r="H35" s="2">
        <f t="shared" si="14"/>
        <v>3.6627999999999998</v>
      </c>
      <c r="I35" s="2">
        <f t="shared" si="14"/>
        <v>2.4720000000000004</v>
      </c>
      <c r="J35" s="2">
        <f t="shared" si="14"/>
        <v>1.6245000000000001</v>
      </c>
      <c r="K35" s="2">
        <f t="shared" si="14"/>
        <v>2.1548000000000003</v>
      </c>
      <c r="L35" s="2">
        <f t="shared" ref="L35" si="15">AVERAGE(L25:L34)</f>
        <v>2.4763000000000002</v>
      </c>
      <c r="M35" s="2">
        <f t="shared" ref="M35" si="16">AVERAGE(M25:M34)</f>
        <v>1.6111</v>
      </c>
      <c r="N35" s="2">
        <f t="shared" ref="N35" si="17">AVERAGE(N25:N34)</f>
        <v>2.4636</v>
      </c>
      <c r="O35" s="2">
        <f>AVERAGE(O25:O34)</f>
        <v>1.6436999999999997</v>
      </c>
      <c r="P35" s="2">
        <f t="shared" ref="P35" si="18">AVERAGE(P25:P34)</f>
        <v>2.3972000000000002</v>
      </c>
      <c r="Q35" s="2">
        <f t="shared" ref="Q35" si="19">AVERAGE(Q25:Q34)</f>
        <v>1.6085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D20" sqref="D20"/>
    </sheetView>
  </sheetViews>
  <sheetFormatPr baseColWidth="10" defaultRowHeight="14.5" x14ac:dyDescent="0.35"/>
  <sheetData>
    <row r="1" spans="1:17" x14ac:dyDescent="0.3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14</v>
      </c>
      <c r="M1" s="6" t="s">
        <v>14</v>
      </c>
      <c r="N1" s="6" t="s">
        <v>17</v>
      </c>
      <c r="O1" s="6" t="s">
        <v>17</v>
      </c>
      <c r="P1" s="6" t="s">
        <v>18</v>
      </c>
      <c r="Q1" s="6" t="s">
        <v>18</v>
      </c>
    </row>
    <row r="2" spans="1:17" x14ac:dyDescent="0.35">
      <c r="A2" s="4"/>
      <c r="B2" s="4"/>
      <c r="C2" s="4"/>
      <c r="D2" s="4"/>
      <c r="E2" s="5" t="s">
        <v>7</v>
      </c>
      <c r="F2" s="5" t="s">
        <v>7</v>
      </c>
      <c r="G2" s="5" t="s">
        <v>7</v>
      </c>
      <c r="H2" s="6" t="s">
        <v>7</v>
      </c>
      <c r="I2" s="6" t="s">
        <v>7</v>
      </c>
      <c r="J2" s="6" t="s">
        <v>7</v>
      </c>
      <c r="K2" s="6" t="s">
        <v>13</v>
      </c>
      <c r="L2" s="6" t="s">
        <v>15</v>
      </c>
      <c r="M2" s="6" t="s">
        <v>16</v>
      </c>
      <c r="N2" s="6" t="s">
        <v>15</v>
      </c>
      <c r="O2" s="6" t="s">
        <v>16</v>
      </c>
      <c r="P2" s="6" t="s">
        <v>15</v>
      </c>
      <c r="Q2" s="6" t="s">
        <v>16</v>
      </c>
    </row>
    <row r="3" spans="1:17" x14ac:dyDescent="0.35">
      <c r="A3" s="1">
        <v>200</v>
      </c>
      <c r="B3" s="1">
        <v>200</v>
      </c>
      <c r="C3" s="1">
        <v>50</v>
      </c>
      <c r="D3" s="1">
        <v>2000</v>
      </c>
      <c r="E3" s="1">
        <v>26.262</v>
      </c>
      <c r="F3" s="1">
        <v>0.39600000000000002</v>
      </c>
      <c r="G3" s="1">
        <v>0.54700000000000004</v>
      </c>
      <c r="H3" s="1">
        <v>0.58299999999999996</v>
      </c>
      <c r="I3" s="1">
        <v>0.53300000000000003</v>
      </c>
      <c r="J3" s="1">
        <v>0.42299999999999999</v>
      </c>
      <c r="K3" s="1">
        <v>1.0740000000000001</v>
      </c>
      <c r="L3" s="1">
        <v>0.53400000000000003</v>
      </c>
      <c r="M3" s="1">
        <v>0.46300000000000002</v>
      </c>
      <c r="N3" s="1">
        <v>0.64500000000000002</v>
      </c>
      <c r="O3" s="1">
        <v>0.47299999999999998</v>
      </c>
      <c r="P3" s="1">
        <v>0.626</v>
      </c>
      <c r="Q3" s="1">
        <v>0.45700000000000002</v>
      </c>
    </row>
    <row r="4" spans="1:17" x14ac:dyDescent="0.35">
      <c r="A4" s="1" t="s">
        <v>0</v>
      </c>
      <c r="B4" s="1" t="s">
        <v>0</v>
      </c>
      <c r="C4" s="1" t="s">
        <v>0</v>
      </c>
      <c r="D4" s="1" t="s">
        <v>0</v>
      </c>
      <c r="E4" s="1">
        <v>26.238</v>
      </c>
      <c r="F4" s="1">
        <v>0.39700000000000002</v>
      </c>
      <c r="G4" s="1">
        <v>0.54300000000000004</v>
      </c>
      <c r="H4" s="1">
        <v>0.58599999999999997</v>
      </c>
      <c r="I4" s="1">
        <v>0.54600000000000004</v>
      </c>
      <c r="J4" s="1">
        <v>0.42499999999999999</v>
      </c>
      <c r="K4" s="1">
        <v>1.115</v>
      </c>
      <c r="L4" s="1">
        <v>0.53400000000000003</v>
      </c>
      <c r="M4" s="1">
        <v>0.42</v>
      </c>
      <c r="N4" s="1">
        <v>0.65500000000000003</v>
      </c>
      <c r="O4" s="1">
        <v>0.47699999999999998</v>
      </c>
      <c r="P4" s="1">
        <v>0.61</v>
      </c>
      <c r="Q4" s="1">
        <v>0.443</v>
      </c>
    </row>
    <row r="5" spans="1:17" x14ac:dyDescent="0.35">
      <c r="A5" s="1" t="s">
        <v>0</v>
      </c>
      <c r="B5" s="1" t="s">
        <v>0</v>
      </c>
      <c r="C5" s="1" t="s">
        <v>0</v>
      </c>
      <c r="D5" s="1" t="s">
        <v>0</v>
      </c>
      <c r="E5" s="1">
        <v>26.097000000000001</v>
      </c>
      <c r="F5" s="1">
        <v>0.39600000000000002</v>
      </c>
      <c r="G5" s="1">
        <v>0.54100000000000004</v>
      </c>
      <c r="H5" s="1">
        <v>0.59399999999999997</v>
      </c>
      <c r="I5" s="1">
        <v>0.53700000000000003</v>
      </c>
      <c r="J5" s="1">
        <v>0.42699999999999999</v>
      </c>
      <c r="K5" s="1">
        <v>1.0640000000000001</v>
      </c>
      <c r="L5" s="1">
        <v>0.53600000000000003</v>
      </c>
      <c r="M5" s="1">
        <v>0.41199999999999998</v>
      </c>
      <c r="N5" s="1">
        <v>0.64400000000000002</v>
      </c>
      <c r="O5" s="1">
        <v>0.52500000000000002</v>
      </c>
      <c r="P5" s="1">
        <v>0.61699999999999999</v>
      </c>
      <c r="Q5" s="1">
        <v>0.45300000000000001</v>
      </c>
    </row>
    <row r="6" spans="1:17" x14ac:dyDescent="0.35">
      <c r="A6" s="1" t="s">
        <v>0</v>
      </c>
      <c r="B6" s="1" t="s">
        <v>0</v>
      </c>
      <c r="C6" s="1" t="s">
        <v>0</v>
      </c>
      <c r="D6" s="1" t="s">
        <v>0</v>
      </c>
      <c r="E6" s="1">
        <v>25.184999999999999</v>
      </c>
      <c r="F6" s="1">
        <v>0.4</v>
      </c>
      <c r="G6" s="1">
        <v>0.54500000000000004</v>
      </c>
      <c r="H6" s="1">
        <v>0.58799999999999997</v>
      </c>
      <c r="I6" s="1">
        <v>0.53400000000000003</v>
      </c>
      <c r="J6" s="1">
        <v>0.41899999999999998</v>
      </c>
      <c r="K6" s="1">
        <v>1.091</v>
      </c>
      <c r="L6" s="1">
        <v>0.53400000000000003</v>
      </c>
      <c r="M6" s="1">
        <v>0.41</v>
      </c>
      <c r="N6" s="1">
        <v>0.65500000000000003</v>
      </c>
      <c r="O6" s="1">
        <v>0.47199999999999998</v>
      </c>
      <c r="P6" s="1">
        <v>0.63</v>
      </c>
      <c r="Q6" s="1">
        <v>0.436</v>
      </c>
    </row>
    <row r="7" spans="1:17" x14ac:dyDescent="0.35">
      <c r="A7" s="1" t="s">
        <v>0</v>
      </c>
      <c r="B7" s="1" t="s">
        <v>0</v>
      </c>
      <c r="C7" s="1" t="s">
        <v>0</v>
      </c>
      <c r="D7" s="1" t="s">
        <v>0</v>
      </c>
      <c r="E7" s="1">
        <v>25.757999999999999</v>
      </c>
      <c r="F7" s="1">
        <v>0.39700000000000002</v>
      </c>
      <c r="G7" s="1">
        <v>0.54800000000000004</v>
      </c>
      <c r="H7" s="1">
        <v>0.58399999999999996</v>
      </c>
      <c r="I7" s="1">
        <v>0.54400000000000004</v>
      </c>
      <c r="J7" s="1">
        <v>0.42099999999999999</v>
      </c>
      <c r="K7" s="1">
        <v>1.123</v>
      </c>
      <c r="L7" s="1">
        <v>0.53400000000000003</v>
      </c>
      <c r="M7" s="1">
        <v>0.40799999999999997</v>
      </c>
      <c r="N7" s="1">
        <v>0.65200000000000002</v>
      </c>
      <c r="O7" s="1">
        <v>0.46500000000000002</v>
      </c>
      <c r="P7" s="1">
        <v>0.60499999999999998</v>
      </c>
      <c r="Q7" s="1">
        <v>0.437</v>
      </c>
    </row>
    <row r="8" spans="1:17" x14ac:dyDescent="0.35">
      <c r="A8" s="1" t="s">
        <v>0</v>
      </c>
      <c r="B8" s="1" t="s">
        <v>0</v>
      </c>
      <c r="C8" s="1" t="s">
        <v>0</v>
      </c>
      <c r="D8" s="1" t="s">
        <v>0</v>
      </c>
      <c r="E8" s="1">
        <v>25.68</v>
      </c>
      <c r="F8" s="1">
        <v>0.4</v>
      </c>
      <c r="G8" s="1">
        <v>0.54500000000000004</v>
      </c>
      <c r="H8" s="1">
        <v>0.58899999999999997</v>
      </c>
      <c r="I8" s="1">
        <v>0.53800000000000003</v>
      </c>
      <c r="J8" s="1">
        <v>0.41799999999999998</v>
      </c>
      <c r="K8" s="1">
        <v>1.1120000000000001</v>
      </c>
      <c r="L8" s="1">
        <v>0.53300000000000003</v>
      </c>
      <c r="M8" s="1">
        <v>0.42099999999999999</v>
      </c>
      <c r="N8" s="1">
        <v>0.64700000000000002</v>
      </c>
      <c r="O8" s="1">
        <v>0.46200000000000002</v>
      </c>
      <c r="P8" s="1">
        <v>0.61199999999999999</v>
      </c>
      <c r="Q8" s="1">
        <v>0.437</v>
      </c>
    </row>
    <row r="9" spans="1:17" x14ac:dyDescent="0.35">
      <c r="A9" s="1" t="s">
        <v>0</v>
      </c>
      <c r="B9" s="1" t="s">
        <v>0</v>
      </c>
      <c r="C9" s="1" t="s">
        <v>0</v>
      </c>
      <c r="D9" s="1" t="s">
        <v>0</v>
      </c>
      <c r="E9" s="1">
        <v>25.446000000000002</v>
      </c>
      <c r="F9" s="1">
        <v>0.39500000000000002</v>
      </c>
      <c r="G9" s="1">
        <v>0.54500000000000004</v>
      </c>
      <c r="H9" s="1">
        <v>0.58599999999999997</v>
      </c>
      <c r="I9" s="1">
        <v>0.53200000000000003</v>
      </c>
      <c r="J9" s="1">
        <v>0.432</v>
      </c>
      <c r="K9" s="1">
        <v>1.121</v>
      </c>
      <c r="L9" s="1">
        <v>0.53500000000000003</v>
      </c>
      <c r="M9" s="1">
        <v>0.41899999999999998</v>
      </c>
      <c r="N9" s="1">
        <v>0.65400000000000003</v>
      </c>
      <c r="O9" s="1">
        <v>0.46</v>
      </c>
      <c r="P9" s="1">
        <v>0.63200000000000001</v>
      </c>
      <c r="Q9" s="1">
        <v>0.437</v>
      </c>
    </row>
    <row r="10" spans="1:17" x14ac:dyDescent="0.35">
      <c r="A10" s="1" t="s">
        <v>0</v>
      </c>
      <c r="B10" s="1" t="s">
        <v>0</v>
      </c>
      <c r="C10" s="1" t="s">
        <v>0</v>
      </c>
      <c r="D10" s="1" t="s">
        <v>0</v>
      </c>
      <c r="E10" s="1">
        <v>25.442</v>
      </c>
      <c r="F10" s="1">
        <v>0.39900000000000002</v>
      </c>
      <c r="G10" s="1">
        <v>0.54800000000000004</v>
      </c>
      <c r="H10" s="1">
        <v>0.58599999999999997</v>
      </c>
      <c r="I10" s="1">
        <v>0.53</v>
      </c>
      <c r="J10" s="1">
        <v>0.41499999999999998</v>
      </c>
      <c r="K10" s="1">
        <v>1.08</v>
      </c>
      <c r="L10" s="1">
        <v>0.53100000000000003</v>
      </c>
      <c r="M10" s="1">
        <v>0.40699999999999997</v>
      </c>
      <c r="N10" s="1">
        <v>0.64600000000000002</v>
      </c>
      <c r="O10" s="1">
        <v>0.45800000000000002</v>
      </c>
      <c r="P10" s="1">
        <v>0.63300000000000001</v>
      </c>
      <c r="Q10" s="1">
        <v>0.438</v>
      </c>
    </row>
    <row r="11" spans="1:17" x14ac:dyDescent="0.35">
      <c r="A11" s="1" t="s">
        <v>0</v>
      </c>
      <c r="B11" s="1" t="s">
        <v>0</v>
      </c>
      <c r="C11" s="1" t="s">
        <v>0</v>
      </c>
      <c r="D11" s="1" t="s">
        <v>0</v>
      </c>
      <c r="E11" s="1">
        <v>25.501999999999999</v>
      </c>
      <c r="F11" s="1">
        <v>0.39400000000000002</v>
      </c>
      <c r="G11" s="1">
        <v>0.54800000000000004</v>
      </c>
      <c r="H11" s="1">
        <v>0.58299999999999996</v>
      </c>
      <c r="I11" s="1">
        <v>0.54</v>
      </c>
      <c r="J11" s="1">
        <v>0.41299999999999998</v>
      </c>
      <c r="K11" s="1">
        <v>1.095</v>
      </c>
      <c r="L11" s="1">
        <v>0.53800000000000003</v>
      </c>
      <c r="M11" s="1">
        <v>0.42199999999999999</v>
      </c>
      <c r="N11" s="1">
        <v>0.65600000000000003</v>
      </c>
      <c r="O11" s="1">
        <v>0.46400000000000002</v>
      </c>
      <c r="P11" s="1">
        <v>0.61899999999999999</v>
      </c>
      <c r="Q11" s="1">
        <v>0.44900000000000001</v>
      </c>
    </row>
    <row r="12" spans="1:17" x14ac:dyDescent="0.35">
      <c r="A12" s="1" t="s">
        <v>0</v>
      </c>
      <c r="B12" s="1" t="s">
        <v>0</v>
      </c>
      <c r="C12" s="1" t="s">
        <v>0</v>
      </c>
      <c r="D12" s="1" t="s">
        <v>0</v>
      </c>
      <c r="E12" s="1">
        <v>24.170999999999999</v>
      </c>
      <c r="F12" s="1">
        <v>0.39700000000000002</v>
      </c>
      <c r="G12" s="1">
        <v>0.54500000000000004</v>
      </c>
      <c r="H12" s="1">
        <v>0.58499999999999996</v>
      </c>
      <c r="I12" s="1">
        <v>0.53900000000000003</v>
      </c>
      <c r="J12" s="1">
        <v>0.439</v>
      </c>
      <c r="K12" s="1">
        <v>1.0860000000000001</v>
      </c>
      <c r="L12" s="1">
        <v>0.54300000000000004</v>
      </c>
      <c r="M12" s="1">
        <v>0.41599999999999998</v>
      </c>
      <c r="N12" s="1">
        <v>0.64400000000000002</v>
      </c>
      <c r="O12" s="1">
        <v>0.45800000000000002</v>
      </c>
      <c r="P12" s="1">
        <v>0.60899999999999999</v>
      </c>
      <c r="Q12" s="1">
        <v>0.44900000000000001</v>
      </c>
    </row>
    <row r="13" spans="1:17" x14ac:dyDescent="0.35">
      <c r="A13" s="1" t="s">
        <v>0</v>
      </c>
      <c r="B13" s="1" t="s">
        <v>0</v>
      </c>
      <c r="C13" s="1" t="s">
        <v>0</v>
      </c>
      <c r="D13" s="1" t="s">
        <v>0</v>
      </c>
      <c r="E13" s="2">
        <f>AVERAGE(E3:E12)</f>
        <v>25.578100000000003</v>
      </c>
      <c r="F13" s="2">
        <f>AVERAGE(F3:F12)</f>
        <v>0.39710000000000001</v>
      </c>
      <c r="G13" s="2">
        <f t="shared" ref="G13:K13" si="0">AVERAGE(G3:G12)</f>
        <v>0.54549999999999998</v>
      </c>
      <c r="H13" s="2">
        <f t="shared" si="0"/>
        <v>0.58640000000000003</v>
      </c>
      <c r="I13" s="2">
        <f t="shared" si="0"/>
        <v>0.5373</v>
      </c>
      <c r="J13" s="2">
        <f t="shared" si="0"/>
        <v>0.42319999999999991</v>
      </c>
      <c r="K13" s="2">
        <f t="shared" si="0"/>
        <v>1.0961000000000003</v>
      </c>
      <c r="L13" s="2">
        <f t="shared" ref="L13" si="1">AVERAGE(L3:L12)</f>
        <v>0.53520000000000001</v>
      </c>
      <c r="M13" s="2">
        <f t="shared" ref="M13" si="2">AVERAGE(M3:M12)</f>
        <v>0.41980000000000006</v>
      </c>
      <c r="N13" s="2">
        <f>AVERAGE(N3:N12)</f>
        <v>0.64980000000000004</v>
      </c>
      <c r="O13" s="2">
        <f t="shared" ref="O13" si="3">AVERAGE(O3:O12)</f>
        <v>0.47140000000000004</v>
      </c>
      <c r="P13" s="2">
        <f t="shared" ref="P13" si="4">AVERAGE(P3:P12)</f>
        <v>0.61929999999999996</v>
      </c>
      <c r="Q13" s="2">
        <f t="shared" ref="Q13" si="5">AVERAGE(Q3:Q12)</f>
        <v>0.44359999999999999</v>
      </c>
    </row>
    <row r="14" spans="1:17" x14ac:dyDescent="0.35">
      <c r="A14" s="1">
        <v>250</v>
      </c>
      <c r="B14" s="1">
        <v>200</v>
      </c>
      <c r="C14" s="1">
        <v>250</v>
      </c>
      <c r="D14" s="1">
        <v>2000</v>
      </c>
      <c r="E14" s="1">
        <v>85.606999999999999</v>
      </c>
      <c r="F14" s="1">
        <v>1.1759999999999999</v>
      </c>
      <c r="G14" s="1">
        <v>1.5009999999999999</v>
      </c>
      <c r="H14" s="1">
        <v>2.0230000000000001</v>
      </c>
      <c r="I14" s="1">
        <v>1.4330000000000001</v>
      </c>
      <c r="J14" s="1">
        <v>0.99399999999999999</v>
      </c>
      <c r="K14" s="1">
        <v>2.0409999999999999</v>
      </c>
      <c r="L14" s="1">
        <v>1.4219999999999999</v>
      </c>
      <c r="M14" s="1">
        <v>1.036</v>
      </c>
      <c r="N14" s="1">
        <v>1.49</v>
      </c>
      <c r="O14" s="1">
        <v>1.016</v>
      </c>
      <c r="P14" s="1">
        <v>1.4339999999999999</v>
      </c>
      <c r="Q14" s="1">
        <v>1.0089999999999999</v>
      </c>
    </row>
    <row r="15" spans="1:17" x14ac:dyDescent="0.35">
      <c r="A15" s="1" t="s">
        <v>0</v>
      </c>
      <c r="B15" s="1" t="s">
        <v>0</v>
      </c>
      <c r="C15" s="1" t="s">
        <v>0</v>
      </c>
      <c r="D15" s="1" t="s">
        <v>0</v>
      </c>
      <c r="E15" s="1">
        <v>85.51</v>
      </c>
      <c r="F15" s="1">
        <v>1.1739999999999999</v>
      </c>
      <c r="G15" s="1">
        <v>1.5109999999999999</v>
      </c>
      <c r="H15" s="1">
        <v>2.0329999999999999</v>
      </c>
      <c r="I15" s="1">
        <v>1.4390000000000001</v>
      </c>
      <c r="J15" s="1">
        <v>0.98599999999999999</v>
      </c>
      <c r="K15" s="1">
        <v>2.0529999999999999</v>
      </c>
      <c r="L15" s="1">
        <v>1.4610000000000001</v>
      </c>
      <c r="M15" s="1">
        <v>0.96799999999999997</v>
      </c>
      <c r="N15" s="1">
        <v>1.49</v>
      </c>
      <c r="O15" s="1">
        <v>1.006</v>
      </c>
      <c r="P15" s="1">
        <v>1.4059999999999999</v>
      </c>
      <c r="Q15" s="1">
        <v>1.01</v>
      </c>
    </row>
    <row r="16" spans="1:17" x14ac:dyDescent="0.35">
      <c r="A16" s="1" t="s">
        <v>0</v>
      </c>
      <c r="B16" s="1" t="s">
        <v>0</v>
      </c>
      <c r="C16" s="1" t="s">
        <v>0</v>
      </c>
      <c r="D16" s="1" t="s">
        <v>0</v>
      </c>
      <c r="E16" s="1">
        <v>86.31</v>
      </c>
      <c r="F16" s="1">
        <v>1.1739999999999999</v>
      </c>
      <c r="G16" s="1">
        <v>1.51</v>
      </c>
      <c r="H16" s="1">
        <v>2.0179999999999998</v>
      </c>
      <c r="I16" s="1">
        <v>1.4330000000000001</v>
      </c>
      <c r="J16" s="1">
        <v>1.004</v>
      </c>
      <c r="K16" s="1">
        <v>2.0249999999999999</v>
      </c>
      <c r="L16" s="1">
        <v>1.4350000000000001</v>
      </c>
      <c r="M16" s="1">
        <v>0.96599999999999997</v>
      </c>
      <c r="N16" s="1">
        <v>1.4890000000000001</v>
      </c>
      <c r="O16" s="1">
        <v>1.0069999999999999</v>
      </c>
      <c r="P16" s="1">
        <v>1.4430000000000001</v>
      </c>
      <c r="Q16" s="1">
        <v>1.0129999999999999</v>
      </c>
    </row>
    <row r="17" spans="1:17" x14ac:dyDescent="0.35">
      <c r="A17" s="1" t="s">
        <v>0</v>
      </c>
      <c r="B17" s="1" t="s">
        <v>0</v>
      </c>
      <c r="C17" s="1" t="s">
        <v>0</v>
      </c>
      <c r="D17" s="1" t="s">
        <v>0</v>
      </c>
      <c r="E17" s="1">
        <v>86.626999999999995</v>
      </c>
      <c r="F17" s="1">
        <v>1.1719999999999999</v>
      </c>
      <c r="G17" s="1">
        <v>1.5049999999999999</v>
      </c>
      <c r="H17" s="1">
        <v>2.0270000000000001</v>
      </c>
      <c r="I17" s="1">
        <v>1.464</v>
      </c>
      <c r="J17" s="1">
        <v>0.99399999999999999</v>
      </c>
      <c r="K17" s="1">
        <v>2.0880000000000001</v>
      </c>
      <c r="L17" s="1">
        <v>1.4259999999999999</v>
      </c>
      <c r="M17" s="1">
        <v>0.97199999999999998</v>
      </c>
      <c r="N17" s="1">
        <v>1.4710000000000001</v>
      </c>
      <c r="O17" s="1">
        <v>1.02</v>
      </c>
      <c r="P17" s="1">
        <v>1.41</v>
      </c>
      <c r="Q17" s="1">
        <v>1.0089999999999999</v>
      </c>
    </row>
    <row r="18" spans="1:17" x14ac:dyDescent="0.35">
      <c r="A18" s="1" t="s">
        <v>0</v>
      </c>
      <c r="B18" s="1" t="s">
        <v>0</v>
      </c>
      <c r="C18" s="1" t="s">
        <v>0</v>
      </c>
      <c r="D18" s="1" t="s">
        <v>0</v>
      </c>
      <c r="E18" s="1">
        <v>85.540999999999997</v>
      </c>
      <c r="F18" s="1">
        <v>1.1830000000000001</v>
      </c>
      <c r="G18" s="1">
        <v>1.5049999999999999</v>
      </c>
      <c r="H18" s="1">
        <v>2.0150000000000001</v>
      </c>
      <c r="I18" s="1">
        <v>1.425</v>
      </c>
      <c r="J18" s="1">
        <v>0.99</v>
      </c>
      <c r="K18" s="1">
        <v>2.0680000000000001</v>
      </c>
      <c r="L18" s="1">
        <v>1.4259999999999999</v>
      </c>
      <c r="M18" s="1">
        <v>0.95899999999999996</v>
      </c>
      <c r="N18" s="1">
        <v>1.494</v>
      </c>
      <c r="O18" s="1">
        <v>1.004</v>
      </c>
      <c r="P18" s="1">
        <v>1.4019999999999999</v>
      </c>
      <c r="Q18" s="1">
        <v>1.0209999999999999</v>
      </c>
    </row>
    <row r="19" spans="1:17" x14ac:dyDescent="0.35">
      <c r="A19" s="1" t="s">
        <v>0</v>
      </c>
      <c r="B19" s="1" t="s">
        <v>0</v>
      </c>
      <c r="C19" s="1" t="s">
        <v>0</v>
      </c>
      <c r="D19" s="1" t="s">
        <v>0</v>
      </c>
      <c r="E19" s="1">
        <v>86.311000000000007</v>
      </c>
      <c r="F19" s="1">
        <v>1.177</v>
      </c>
      <c r="G19" s="1">
        <v>1.5009999999999999</v>
      </c>
      <c r="H19" s="1">
        <v>2.0150000000000001</v>
      </c>
      <c r="I19" s="1">
        <v>1.421</v>
      </c>
      <c r="J19" s="1">
        <v>0.97799999999999998</v>
      </c>
      <c r="K19" s="1">
        <v>2.0369999999999999</v>
      </c>
      <c r="L19" s="1">
        <v>1.427</v>
      </c>
      <c r="M19" s="1">
        <v>0.97399999999999998</v>
      </c>
      <c r="N19" s="1">
        <v>1.4890000000000001</v>
      </c>
      <c r="O19" s="1">
        <v>1.0089999999999999</v>
      </c>
      <c r="P19" s="1">
        <v>1.429</v>
      </c>
      <c r="Q19" s="1">
        <v>1.0049999999999999</v>
      </c>
    </row>
    <row r="20" spans="1:17" x14ac:dyDescent="0.35">
      <c r="A20" s="1" t="s">
        <v>0</v>
      </c>
      <c r="B20" s="1" t="s">
        <v>0</v>
      </c>
      <c r="C20" s="1" t="s">
        <v>0</v>
      </c>
      <c r="D20" s="1" t="s">
        <v>0</v>
      </c>
      <c r="E20" s="1">
        <v>85.347999999999999</v>
      </c>
      <c r="F20" s="1">
        <v>1.2030000000000001</v>
      </c>
      <c r="G20" s="1">
        <v>1.5069999999999999</v>
      </c>
      <c r="H20" s="1">
        <v>2.0470000000000002</v>
      </c>
      <c r="I20" s="1">
        <v>1.429</v>
      </c>
      <c r="J20" s="1">
        <v>0.995</v>
      </c>
      <c r="K20" s="1">
        <v>2.06</v>
      </c>
      <c r="L20" s="1">
        <v>1.4219999999999999</v>
      </c>
      <c r="M20" s="1">
        <v>0.97299999999999998</v>
      </c>
      <c r="N20" s="1">
        <v>1.486</v>
      </c>
      <c r="O20" s="1">
        <v>1.01</v>
      </c>
      <c r="P20" s="1">
        <v>1.47</v>
      </c>
      <c r="Q20" s="1">
        <v>1.0089999999999999</v>
      </c>
    </row>
    <row r="21" spans="1:17" x14ac:dyDescent="0.35">
      <c r="A21" s="1" t="s">
        <v>0</v>
      </c>
      <c r="B21" s="1" t="s">
        <v>0</v>
      </c>
      <c r="C21" s="1" t="s">
        <v>0</v>
      </c>
      <c r="D21" s="1" t="s">
        <v>0</v>
      </c>
      <c r="E21" s="1">
        <v>85.533000000000001</v>
      </c>
      <c r="F21" s="1">
        <v>1.1779999999999999</v>
      </c>
      <c r="G21" s="1">
        <v>1.5049999999999999</v>
      </c>
      <c r="H21" s="1">
        <v>2.0179999999999998</v>
      </c>
      <c r="I21" s="1">
        <v>1.43</v>
      </c>
      <c r="J21" s="1">
        <v>0.98799999999999999</v>
      </c>
      <c r="K21" s="1">
        <v>2.0830000000000002</v>
      </c>
      <c r="L21" s="1">
        <v>1.4339999999999999</v>
      </c>
      <c r="M21" s="1">
        <v>1.006</v>
      </c>
      <c r="N21" s="1">
        <v>1.494</v>
      </c>
      <c r="O21" s="1">
        <v>1.0149999999999999</v>
      </c>
      <c r="P21" s="1">
        <v>1.45</v>
      </c>
      <c r="Q21" s="1">
        <v>1.0089999999999999</v>
      </c>
    </row>
    <row r="22" spans="1:17" x14ac:dyDescent="0.35">
      <c r="A22" s="1" t="s">
        <v>0</v>
      </c>
      <c r="B22" s="1" t="s">
        <v>0</v>
      </c>
      <c r="C22" s="1" t="s">
        <v>0</v>
      </c>
      <c r="D22" s="1" t="s">
        <v>0</v>
      </c>
      <c r="E22" s="1">
        <v>85.04</v>
      </c>
      <c r="F22" s="1">
        <v>1.173</v>
      </c>
      <c r="G22" s="1">
        <v>1.5089999999999999</v>
      </c>
      <c r="H22" s="1">
        <v>2.0179999999999998</v>
      </c>
      <c r="I22" s="1">
        <v>1.43</v>
      </c>
      <c r="J22" s="1">
        <v>0.97899999999999998</v>
      </c>
      <c r="K22" s="1">
        <v>2.0259999999999998</v>
      </c>
      <c r="L22" s="1">
        <v>1.43</v>
      </c>
      <c r="M22" s="1">
        <v>0.96099999999999997</v>
      </c>
      <c r="N22" s="1">
        <v>1.476</v>
      </c>
      <c r="O22" s="1">
        <v>1.0149999999999999</v>
      </c>
      <c r="P22" s="1">
        <v>1.4219999999999999</v>
      </c>
      <c r="Q22" s="1">
        <v>1.0169999999999999</v>
      </c>
    </row>
    <row r="23" spans="1:17" x14ac:dyDescent="0.35">
      <c r="A23" s="1" t="s">
        <v>0</v>
      </c>
      <c r="B23" s="1" t="s">
        <v>0</v>
      </c>
      <c r="C23" s="1" t="s">
        <v>0</v>
      </c>
      <c r="D23" s="1" t="s">
        <v>0</v>
      </c>
      <c r="E23" s="1">
        <v>85.195999999999998</v>
      </c>
      <c r="F23" s="1">
        <v>1.1739999999999999</v>
      </c>
      <c r="G23" s="1">
        <v>1.5109999999999999</v>
      </c>
      <c r="H23" s="1">
        <v>2.0289999999999999</v>
      </c>
      <c r="I23" s="1">
        <v>1.4279999999999999</v>
      </c>
      <c r="J23" s="1">
        <v>1.002</v>
      </c>
      <c r="K23" s="1">
        <v>2.0659999999999998</v>
      </c>
      <c r="L23" s="1">
        <v>1.423</v>
      </c>
      <c r="M23" s="1">
        <v>0.97799999999999998</v>
      </c>
      <c r="N23" s="1">
        <v>1.482</v>
      </c>
      <c r="O23" s="1">
        <v>1.006</v>
      </c>
      <c r="P23" s="1">
        <v>1.4470000000000001</v>
      </c>
      <c r="Q23" s="1">
        <v>1.0109999999999999</v>
      </c>
    </row>
    <row r="24" spans="1:17" x14ac:dyDescent="0.35">
      <c r="A24" s="1" t="s">
        <v>0</v>
      </c>
      <c r="B24" s="1" t="s">
        <v>0</v>
      </c>
      <c r="C24" s="1" t="s">
        <v>0</v>
      </c>
      <c r="D24" s="1" t="s">
        <v>0</v>
      </c>
      <c r="E24" s="2">
        <f>AVERAGE(E14:E23)</f>
        <v>85.702300000000008</v>
      </c>
      <c r="F24" s="2">
        <f>AVERAGE(F14:F23)</f>
        <v>1.1783999999999997</v>
      </c>
      <c r="G24" s="2">
        <f t="shared" ref="G24:K24" si="6">AVERAGE(G14:G23)</f>
        <v>1.5064999999999997</v>
      </c>
      <c r="H24" s="2">
        <f t="shared" si="6"/>
        <v>2.0243000000000002</v>
      </c>
      <c r="I24" s="2">
        <f t="shared" si="6"/>
        <v>1.4332</v>
      </c>
      <c r="J24" s="2">
        <f t="shared" si="6"/>
        <v>0.99099999999999999</v>
      </c>
      <c r="K24" s="2">
        <f t="shared" si="6"/>
        <v>2.0547</v>
      </c>
      <c r="L24" s="2">
        <f t="shared" ref="L24" si="7">AVERAGE(L14:L23)</f>
        <v>1.4305999999999999</v>
      </c>
      <c r="M24" s="2">
        <f t="shared" ref="M24" si="8">AVERAGE(M14:M23)</f>
        <v>0.97929999999999995</v>
      </c>
      <c r="N24" s="2">
        <f>AVERAGE(N14:N23)</f>
        <v>1.4861</v>
      </c>
      <c r="O24" s="2">
        <f t="shared" ref="O24" si="9">AVERAGE(O14:O23)</f>
        <v>1.0108000000000001</v>
      </c>
      <c r="P24" s="2">
        <f t="shared" ref="P24" si="10">AVERAGE(P14:P23)</f>
        <v>1.4312999999999998</v>
      </c>
      <c r="Q24" s="2">
        <f t="shared" ref="Q24" si="11">AVERAGE(Q14:Q23)</f>
        <v>1.0112999999999999</v>
      </c>
    </row>
    <row r="25" spans="1:17" x14ac:dyDescent="0.35">
      <c r="A25" s="1">
        <v>450</v>
      </c>
      <c r="B25" s="1">
        <v>200</v>
      </c>
      <c r="C25" s="1">
        <v>550</v>
      </c>
      <c r="D25" s="1">
        <v>2000</v>
      </c>
      <c r="E25" s="1">
        <v>333.22699999999998</v>
      </c>
      <c r="F25" s="1">
        <v>4.3049999999999997</v>
      </c>
      <c r="G25" s="1">
        <v>5.3230000000000004</v>
      </c>
      <c r="H25" s="1">
        <v>7.3890000000000002</v>
      </c>
      <c r="I25" s="1">
        <v>4.915</v>
      </c>
      <c r="J25" s="1">
        <v>3.1760000000000002</v>
      </c>
      <c r="K25" s="1">
        <v>4.1120000000000001</v>
      </c>
      <c r="L25" s="1">
        <v>4.9260000000000002</v>
      </c>
      <c r="M25" s="1">
        <v>3.1619999999999999</v>
      </c>
      <c r="N25" s="1">
        <v>4.9160000000000004</v>
      </c>
      <c r="O25" s="1">
        <v>3.2650000000000001</v>
      </c>
      <c r="P25" s="1">
        <v>4.7539999999999996</v>
      </c>
      <c r="Q25" s="1">
        <v>3.161</v>
      </c>
    </row>
    <row r="26" spans="1:17" x14ac:dyDescent="0.35">
      <c r="A26" s="1" t="s">
        <v>0</v>
      </c>
      <c r="B26" s="1" t="s">
        <v>0</v>
      </c>
      <c r="C26" s="1" t="s">
        <v>0</v>
      </c>
      <c r="D26" s="1" t="s">
        <v>0</v>
      </c>
      <c r="E26" s="1">
        <v>331.28699999999998</v>
      </c>
      <c r="F26" s="1">
        <v>4.3929999999999998</v>
      </c>
      <c r="G26" s="1">
        <v>5.4059999999999997</v>
      </c>
      <c r="H26" s="1">
        <v>7.4210000000000003</v>
      </c>
      <c r="I26" s="1">
        <v>4.9400000000000004</v>
      </c>
      <c r="J26" s="1">
        <v>3.1840000000000002</v>
      </c>
      <c r="K26" s="1">
        <v>4.3129999999999997</v>
      </c>
      <c r="L26" s="1">
        <v>4.4630000000000001</v>
      </c>
      <c r="M26" s="1">
        <v>3.1909999999999998</v>
      </c>
      <c r="N26" s="1">
        <v>4.8659999999999997</v>
      </c>
      <c r="O26" s="1">
        <v>3.2549999999999999</v>
      </c>
      <c r="P26" s="1">
        <v>4.7350000000000003</v>
      </c>
      <c r="Q26" s="1">
        <v>3.141</v>
      </c>
    </row>
    <row r="27" spans="1:17" x14ac:dyDescent="0.35">
      <c r="A27" s="1" t="s">
        <v>0</v>
      </c>
      <c r="B27" s="1" t="s">
        <v>0</v>
      </c>
      <c r="C27" s="1" t="s">
        <v>0</v>
      </c>
      <c r="D27" s="1" t="s">
        <v>0</v>
      </c>
      <c r="E27" s="1">
        <v>332.08600000000001</v>
      </c>
      <c r="F27" s="1">
        <v>4.2990000000000004</v>
      </c>
      <c r="G27" s="1">
        <v>5.3540000000000001</v>
      </c>
      <c r="H27" s="1">
        <v>7.35</v>
      </c>
      <c r="I27" s="1">
        <v>4.9459999999999997</v>
      </c>
      <c r="J27" s="1">
        <v>3.198</v>
      </c>
      <c r="K27" s="1">
        <v>4.24</v>
      </c>
      <c r="L27" s="1">
        <v>4.9219999999999997</v>
      </c>
      <c r="M27" s="1">
        <v>3.18</v>
      </c>
      <c r="N27" s="1">
        <v>4.5510000000000002</v>
      </c>
      <c r="O27" s="1">
        <v>3.2610000000000001</v>
      </c>
      <c r="P27" s="1">
        <v>4.6479999999999997</v>
      </c>
      <c r="Q27" s="1">
        <v>2.992</v>
      </c>
    </row>
    <row r="28" spans="1:17" x14ac:dyDescent="0.35">
      <c r="A28" s="1" t="s">
        <v>0</v>
      </c>
      <c r="B28" s="1" t="s">
        <v>0</v>
      </c>
      <c r="C28" s="1" t="s">
        <v>0</v>
      </c>
      <c r="D28" s="1" t="s">
        <v>0</v>
      </c>
      <c r="E28" s="1">
        <v>331.27800000000002</v>
      </c>
      <c r="F28" s="1">
        <v>4.2930000000000001</v>
      </c>
      <c r="G28" s="1">
        <v>5.3339999999999996</v>
      </c>
      <c r="H28" s="1">
        <v>4.7919999999999998</v>
      </c>
      <c r="I28" s="1">
        <v>4.9139999999999997</v>
      </c>
      <c r="J28" s="1">
        <v>3.1909999999999998</v>
      </c>
      <c r="K28" s="1">
        <v>4.2960000000000003</v>
      </c>
      <c r="L28" s="1">
        <v>4.9119999999999999</v>
      </c>
      <c r="M28" s="1">
        <v>3.161</v>
      </c>
      <c r="N28" s="1">
        <v>4.8849999999999998</v>
      </c>
      <c r="O28" s="1">
        <v>3.2869999999999999</v>
      </c>
      <c r="P28" s="1">
        <v>4.7160000000000002</v>
      </c>
      <c r="Q28" s="1">
        <v>3.177</v>
      </c>
    </row>
    <row r="29" spans="1:17" x14ac:dyDescent="0.35">
      <c r="A29" s="1" t="s">
        <v>0</v>
      </c>
      <c r="B29" s="1" t="s">
        <v>0</v>
      </c>
      <c r="C29" s="1" t="s">
        <v>0</v>
      </c>
      <c r="D29" s="1" t="s">
        <v>0</v>
      </c>
      <c r="E29" s="1">
        <v>330.75400000000002</v>
      </c>
      <c r="F29" s="1">
        <v>4.3129999999999997</v>
      </c>
      <c r="G29" s="1">
        <v>5.3490000000000002</v>
      </c>
      <c r="H29" s="1">
        <v>6.4169999999999998</v>
      </c>
      <c r="I29" s="1">
        <v>4.9569999999999999</v>
      </c>
      <c r="J29" s="1">
        <v>3.1869999999999998</v>
      </c>
      <c r="K29" s="1">
        <v>4.306</v>
      </c>
      <c r="L29" s="1">
        <v>4.9169999999999998</v>
      </c>
      <c r="M29" s="1">
        <v>3.1190000000000002</v>
      </c>
      <c r="N29" s="1">
        <v>4.9109999999999996</v>
      </c>
      <c r="O29" s="1">
        <v>3.278</v>
      </c>
      <c r="P29" s="1">
        <v>4.7910000000000004</v>
      </c>
      <c r="Q29" s="1">
        <v>3.1019999999999999</v>
      </c>
    </row>
    <row r="30" spans="1:17" x14ac:dyDescent="0.35">
      <c r="A30" s="1" t="s">
        <v>0</v>
      </c>
      <c r="B30" s="1" t="s">
        <v>0</v>
      </c>
      <c r="C30" s="1" t="s">
        <v>0</v>
      </c>
      <c r="D30" s="1" t="s">
        <v>0</v>
      </c>
      <c r="E30" s="1">
        <v>333.16399999999999</v>
      </c>
      <c r="F30" s="1">
        <v>4.3010000000000002</v>
      </c>
      <c r="G30" s="1">
        <v>5.3410000000000002</v>
      </c>
      <c r="H30" s="1">
        <v>6.0289999999999999</v>
      </c>
      <c r="I30" s="1">
        <v>4.6150000000000002</v>
      </c>
      <c r="J30" s="1">
        <v>3.1680000000000001</v>
      </c>
      <c r="K30" s="1">
        <v>4.3209999999999997</v>
      </c>
      <c r="L30" s="1">
        <v>4.9059999999999997</v>
      </c>
      <c r="M30" s="1">
        <v>3.1579999999999999</v>
      </c>
      <c r="N30" s="1">
        <v>4.5999999999999996</v>
      </c>
      <c r="O30" s="1">
        <v>3.2679999999999998</v>
      </c>
      <c r="P30" s="1">
        <v>4.7279999999999998</v>
      </c>
      <c r="Q30" s="1">
        <v>3.1840000000000002</v>
      </c>
    </row>
    <row r="31" spans="1:17" x14ac:dyDescent="0.35">
      <c r="A31" s="1" t="s">
        <v>0</v>
      </c>
      <c r="B31" s="1" t="s">
        <v>0</v>
      </c>
      <c r="C31" s="1" t="s">
        <v>0</v>
      </c>
      <c r="D31" s="1" t="s">
        <v>0</v>
      </c>
      <c r="E31" s="1">
        <v>332.90699999999998</v>
      </c>
      <c r="F31" s="1">
        <v>4.3079999999999998</v>
      </c>
      <c r="G31" s="1">
        <v>5.343</v>
      </c>
      <c r="H31" s="1">
        <v>7.3739999999999997</v>
      </c>
      <c r="I31" s="1">
        <v>4.907</v>
      </c>
      <c r="J31" s="1">
        <v>3.2160000000000002</v>
      </c>
      <c r="K31" s="1">
        <v>4.2640000000000002</v>
      </c>
      <c r="L31" s="1">
        <v>4.9169999999999998</v>
      </c>
      <c r="M31" s="1">
        <v>3.1520000000000001</v>
      </c>
      <c r="N31" s="1">
        <v>4.9729999999999999</v>
      </c>
      <c r="O31" s="1">
        <v>3.2719999999999998</v>
      </c>
      <c r="P31" s="1">
        <v>4.74</v>
      </c>
      <c r="Q31" s="1">
        <v>3.2029999999999998</v>
      </c>
    </row>
    <row r="32" spans="1:17" x14ac:dyDescent="0.35">
      <c r="A32" s="1" t="s">
        <v>0</v>
      </c>
      <c r="B32" s="1" t="s">
        <v>0</v>
      </c>
      <c r="C32" s="1" t="s">
        <v>0</v>
      </c>
      <c r="D32" s="1" t="s">
        <v>0</v>
      </c>
      <c r="E32" s="1">
        <v>331.46499999999997</v>
      </c>
      <c r="F32" s="1">
        <v>4.33</v>
      </c>
      <c r="G32" s="1">
        <v>5.327</v>
      </c>
      <c r="H32" s="1">
        <v>7.4080000000000004</v>
      </c>
      <c r="I32" s="1">
        <v>4.92</v>
      </c>
      <c r="J32" s="1">
        <v>3.2069999999999999</v>
      </c>
      <c r="K32" s="1">
        <v>4.3230000000000004</v>
      </c>
      <c r="L32" s="1">
        <v>4.9269999999999996</v>
      </c>
      <c r="M32" s="1">
        <v>3.093</v>
      </c>
      <c r="N32" s="1">
        <v>4.9080000000000004</v>
      </c>
      <c r="O32" s="1">
        <v>3.2519999999999998</v>
      </c>
      <c r="P32" s="1">
        <v>4.5750000000000002</v>
      </c>
      <c r="Q32" s="1">
        <v>3.133</v>
      </c>
    </row>
    <row r="33" spans="1:17" x14ac:dyDescent="0.35">
      <c r="A33" s="1" t="s">
        <v>0</v>
      </c>
      <c r="B33" s="1" t="s">
        <v>0</v>
      </c>
      <c r="C33" s="1" t="s">
        <v>0</v>
      </c>
      <c r="D33" s="1" t="s">
        <v>0</v>
      </c>
      <c r="E33" s="1">
        <v>329.245</v>
      </c>
      <c r="F33" s="1">
        <v>4.32</v>
      </c>
      <c r="G33" s="1">
        <v>5.351</v>
      </c>
      <c r="H33" s="1">
        <v>4.8920000000000003</v>
      </c>
      <c r="I33" s="1">
        <v>4.9349999999999996</v>
      </c>
      <c r="J33" s="1">
        <v>3.19</v>
      </c>
      <c r="K33" s="1">
        <v>4.2939999999999996</v>
      </c>
      <c r="L33" s="1">
        <v>4.9349999999999996</v>
      </c>
      <c r="M33" s="1">
        <v>3.153</v>
      </c>
      <c r="N33" s="1">
        <v>4.82</v>
      </c>
      <c r="O33" s="1">
        <v>3.1840000000000002</v>
      </c>
      <c r="P33" s="1">
        <v>4.72</v>
      </c>
      <c r="Q33" s="1">
        <v>3.1389999999999998</v>
      </c>
    </row>
    <row r="34" spans="1:17" x14ac:dyDescent="0.35">
      <c r="A34" s="1" t="s">
        <v>0</v>
      </c>
      <c r="B34" s="1" t="s">
        <v>0</v>
      </c>
      <c r="C34" s="1" t="s">
        <v>0</v>
      </c>
      <c r="D34" s="1" t="s">
        <v>0</v>
      </c>
      <c r="E34" s="1">
        <v>338.12700000000001</v>
      </c>
      <c r="F34" s="1">
        <v>4.3129999999999997</v>
      </c>
      <c r="G34" s="1">
        <v>5.359</v>
      </c>
      <c r="H34" s="1">
        <v>7.3810000000000002</v>
      </c>
      <c r="I34" s="1">
        <v>4.923</v>
      </c>
      <c r="J34" s="1">
        <v>3.2130000000000001</v>
      </c>
      <c r="K34" s="1">
        <v>4.3090000000000002</v>
      </c>
      <c r="L34" s="1">
        <v>4.9320000000000004</v>
      </c>
      <c r="M34" s="1">
        <v>3.1709999999999998</v>
      </c>
      <c r="N34" s="1">
        <v>4.9340000000000002</v>
      </c>
      <c r="O34" s="1">
        <v>3.2429999999999999</v>
      </c>
      <c r="P34" s="1">
        <v>4.6550000000000002</v>
      </c>
      <c r="Q34" s="1">
        <v>3.2050000000000001</v>
      </c>
    </row>
    <row r="35" spans="1:17" x14ac:dyDescent="0.35">
      <c r="A35" s="1" t="s">
        <v>0</v>
      </c>
      <c r="B35" s="1" t="s">
        <v>0</v>
      </c>
      <c r="C35" s="1" t="s">
        <v>0</v>
      </c>
      <c r="D35" s="1" t="s">
        <v>0</v>
      </c>
      <c r="E35" s="2">
        <f>AVERAGE(E25:E34)</f>
        <v>332.35399999999998</v>
      </c>
      <c r="F35" s="2">
        <f>AVERAGE(F25:F34)</f>
        <v>4.3174999999999999</v>
      </c>
      <c r="G35" s="2">
        <f t="shared" ref="G35:K35" si="12">AVERAGE(G25:G34)</f>
        <v>5.3487</v>
      </c>
      <c r="H35" s="2">
        <f t="shared" si="12"/>
        <v>6.6453000000000007</v>
      </c>
      <c r="I35" s="2">
        <f t="shared" si="12"/>
        <v>4.8972000000000007</v>
      </c>
      <c r="J35" s="2">
        <f t="shared" si="12"/>
        <v>3.1930000000000005</v>
      </c>
      <c r="K35" s="2">
        <f t="shared" si="12"/>
        <v>4.2777999999999992</v>
      </c>
      <c r="L35" s="2">
        <f t="shared" ref="L35" si="13">AVERAGE(L25:L34)</f>
        <v>4.8757000000000001</v>
      </c>
      <c r="M35" s="2">
        <f>AVERAGE(M25:M34)</f>
        <v>3.1539999999999999</v>
      </c>
      <c r="N35" s="2">
        <f t="shared" ref="N35" si="14">AVERAGE(N25:N34)</f>
        <v>4.8363999999999994</v>
      </c>
      <c r="O35" s="2">
        <f t="shared" ref="O35" si="15">AVERAGE(O25:O34)</f>
        <v>3.2565</v>
      </c>
      <c r="P35" s="2">
        <f t="shared" ref="P35" si="16">AVERAGE(P25:P34)</f>
        <v>4.7062000000000008</v>
      </c>
      <c r="Q35" s="2">
        <f t="shared" ref="Q35" si="17">AVERAGE(Q25:Q34)</f>
        <v>3.1436999999999999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F26" workbookViewId="0">
      <selection activeCell="G31" sqref="G31"/>
    </sheetView>
  </sheetViews>
  <sheetFormatPr baseColWidth="10" defaultRowHeight="14.5" x14ac:dyDescent="0.35"/>
  <sheetData>
    <row r="1" spans="1:6" x14ac:dyDescent="0.3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</row>
    <row r="2" spans="1:6" x14ac:dyDescent="0.35">
      <c r="A2" s="4"/>
      <c r="B2" s="4"/>
      <c r="C2" s="4"/>
      <c r="D2" s="4"/>
      <c r="E2" s="7" t="s">
        <v>7</v>
      </c>
      <c r="F2" s="5" t="s">
        <v>7</v>
      </c>
    </row>
    <row r="3" spans="1:6" x14ac:dyDescent="0.35">
      <c r="A3" s="1">
        <v>200</v>
      </c>
      <c r="B3" s="1">
        <v>1</v>
      </c>
      <c r="C3" s="1">
        <v>50</v>
      </c>
      <c r="D3" s="1">
        <v>2000</v>
      </c>
      <c r="E3" s="2">
        <v>0.1774</v>
      </c>
      <c r="F3" s="8">
        <v>0.03</v>
      </c>
    </row>
    <row r="4" spans="1:6" x14ac:dyDescent="0.35">
      <c r="A4" s="1">
        <v>200</v>
      </c>
      <c r="B4" s="1">
        <v>50</v>
      </c>
      <c r="C4" s="1">
        <v>50</v>
      </c>
      <c r="D4" s="1">
        <v>2000</v>
      </c>
      <c r="E4" s="2">
        <v>7.7751000000000001</v>
      </c>
      <c r="F4" s="8">
        <v>0.153</v>
      </c>
    </row>
    <row r="5" spans="1:6" x14ac:dyDescent="0.35">
      <c r="A5" s="1">
        <v>200</v>
      </c>
      <c r="B5" s="1">
        <v>100</v>
      </c>
      <c r="C5" s="1">
        <v>50</v>
      </c>
      <c r="D5" s="1">
        <v>2000</v>
      </c>
      <c r="E5" s="2">
        <v>12.7203</v>
      </c>
      <c r="F5" s="8">
        <v>0.24</v>
      </c>
    </row>
    <row r="6" spans="1:6" x14ac:dyDescent="0.35">
      <c r="A6" s="1">
        <v>200</v>
      </c>
      <c r="B6" s="1">
        <v>200</v>
      </c>
      <c r="C6" s="1">
        <v>50</v>
      </c>
      <c r="D6" s="1">
        <v>2000</v>
      </c>
      <c r="E6" s="2">
        <v>25.578099999999999</v>
      </c>
      <c r="F6" s="8">
        <v>0.44400000000000001</v>
      </c>
    </row>
    <row r="18" spans="1:6" x14ac:dyDescent="0.35">
      <c r="A18" s="3" t="s">
        <v>1</v>
      </c>
      <c r="B18" s="3" t="s">
        <v>2</v>
      </c>
      <c r="C18" s="3" t="s">
        <v>3</v>
      </c>
      <c r="D18" s="3" t="s">
        <v>4</v>
      </c>
      <c r="E18" s="3" t="s">
        <v>5</v>
      </c>
      <c r="F18" s="3" t="s">
        <v>6</v>
      </c>
    </row>
    <row r="19" spans="1:6" x14ac:dyDescent="0.35">
      <c r="A19" s="4"/>
      <c r="B19" s="4"/>
      <c r="C19" s="4"/>
      <c r="D19" s="4"/>
      <c r="E19" s="7" t="s">
        <v>7</v>
      </c>
      <c r="F19" s="5" t="s">
        <v>7</v>
      </c>
    </row>
    <row r="20" spans="1:6" x14ac:dyDescent="0.35">
      <c r="A20" s="1">
        <v>250</v>
      </c>
      <c r="B20" s="1">
        <v>1</v>
      </c>
      <c r="C20" s="1">
        <v>250</v>
      </c>
      <c r="D20" s="1">
        <v>250</v>
      </c>
      <c r="E20" s="2">
        <v>0.4672</v>
      </c>
      <c r="F20" s="8">
        <v>3.9E-2</v>
      </c>
    </row>
    <row r="21" spans="1:6" x14ac:dyDescent="0.35">
      <c r="A21" s="1">
        <v>250</v>
      </c>
      <c r="B21" s="1">
        <v>50</v>
      </c>
      <c r="C21" s="1">
        <v>250</v>
      </c>
      <c r="D21" s="1">
        <v>250</v>
      </c>
      <c r="E21" s="2">
        <v>21.416399999999999</v>
      </c>
      <c r="F21" s="8">
        <v>0.371</v>
      </c>
    </row>
    <row r="22" spans="1:6" x14ac:dyDescent="0.35">
      <c r="A22" s="1">
        <v>250</v>
      </c>
      <c r="B22" s="1">
        <v>100</v>
      </c>
      <c r="C22" s="1">
        <v>250</v>
      </c>
      <c r="D22" s="1">
        <v>250</v>
      </c>
      <c r="E22" s="2">
        <v>42.881700000000002</v>
      </c>
      <c r="F22" s="8">
        <v>0.69</v>
      </c>
    </row>
    <row r="23" spans="1:6" x14ac:dyDescent="0.35">
      <c r="A23" s="1">
        <v>250</v>
      </c>
      <c r="B23" s="1">
        <v>200</v>
      </c>
      <c r="C23" s="1">
        <v>250</v>
      </c>
      <c r="D23" s="1">
        <v>250</v>
      </c>
      <c r="E23" s="2">
        <v>85.702299999999994</v>
      </c>
      <c r="F23" s="8">
        <v>1.35</v>
      </c>
    </row>
    <row r="36" spans="1:6" x14ac:dyDescent="0.35">
      <c r="A36" s="3" t="s">
        <v>1</v>
      </c>
      <c r="B36" s="3" t="s">
        <v>2</v>
      </c>
      <c r="C36" s="3" t="s">
        <v>3</v>
      </c>
      <c r="D36" s="3" t="s">
        <v>4</v>
      </c>
      <c r="E36" s="3" t="s">
        <v>5</v>
      </c>
      <c r="F36" s="3" t="s">
        <v>6</v>
      </c>
    </row>
    <row r="37" spans="1:6" x14ac:dyDescent="0.35">
      <c r="A37" s="4"/>
      <c r="B37" s="4"/>
      <c r="C37" s="4"/>
      <c r="D37" s="4"/>
      <c r="E37" s="7" t="s">
        <v>7</v>
      </c>
      <c r="F37" s="5" t="s">
        <v>7</v>
      </c>
    </row>
    <row r="38" spans="1:6" x14ac:dyDescent="0.35">
      <c r="A38" s="1">
        <v>450</v>
      </c>
      <c r="B38" s="1">
        <v>1</v>
      </c>
      <c r="C38" s="1">
        <v>550</v>
      </c>
      <c r="D38" s="1">
        <v>250</v>
      </c>
      <c r="E38" s="2">
        <v>1.7864</v>
      </c>
      <c r="F38" s="8">
        <v>0.06</v>
      </c>
    </row>
    <row r="39" spans="1:6" x14ac:dyDescent="0.35">
      <c r="A39" s="1">
        <v>450</v>
      </c>
      <c r="B39" s="1">
        <v>50</v>
      </c>
      <c r="C39" s="1">
        <v>550</v>
      </c>
      <c r="D39" s="1">
        <v>250</v>
      </c>
      <c r="E39" s="2">
        <v>86.558899999999994</v>
      </c>
      <c r="F39" s="8">
        <v>1.226</v>
      </c>
    </row>
    <row r="40" spans="1:6" x14ac:dyDescent="0.35">
      <c r="A40" s="1">
        <v>450</v>
      </c>
      <c r="B40" s="1">
        <v>100</v>
      </c>
      <c r="C40" s="1">
        <v>550</v>
      </c>
      <c r="D40" s="1">
        <v>250</v>
      </c>
      <c r="E40" s="2">
        <v>167.4933</v>
      </c>
      <c r="F40" s="8">
        <v>2.4390000000000001</v>
      </c>
    </row>
    <row r="41" spans="1:6" x14ac:dyDescent="0.35">
      <c r="A41" s="1">
        <v>450</v>
      </c>
      <c r="B41" s="1">
        <v>200</v>
      </c>
      <c r="C41" s="1">
        <v>550</v>
      </c>
      <c r="D41" s="1">
        <v>250</v>
      </c>
      <c r="E41" s="2">
        <v>332.35399999999998</v>
      </c>
      <c r="F41" s="8">
        <v>4.8689999999999998</v>
      </c>
    </row>
    <row r="44" spans="1:6" x14ac:dyDescent="0.35">
      <c r="F44" s="24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zoomScaleNormal="100" workbookViewId="0">
      <selection activeCell="Q4" sqref="Q4"/>
    </sheetView>
  </sheetViews>
  <sheetFormatPr baseColWidth="10" defaultRowHeight="14.5" x14ac:dyDescent="0.35"/>
  <cols>
    <col min="17" max="21" width="11.54296875" bestFit="1" customWidth="1"/>
  </cols>
  <sheetData>
    <row r="1" spans="1:21" x14ac:dyDescent="0.35">
      <c r="A1" s="3" t="s">
        <v>1</v>
      </c>
      <c r="B1" s="3" t="s">
        <v>2</v>
      </c>
      <c r="C1" s="3" t="s">
        <v>3</v>
      </c>
      <c r="D1" s="3" t="s">
        <v>4</v>
      </c>
      <c r="E1" s="3" t="s">
        <v>6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Q1" t="s">
        <v>19</v>
      </c>
      <c r="R1" t="s">
        <v>19</v>
      </c>
      <c r="S1" t="s">
        <v>19</v>
      </c>
      <c r="T1" t="s">
        <v>19</v>
      </c>
      <c r="U1" t="s">
        <v>19</v>
      </c>
    </row>
    <row r="2" spans="1:21" x14ac:dyDescent="0.35">
      <c r="A2" s="4"/>
      <c r="B2" s="4"/>
      <c r="C2" s="4"/>
      <c r="D2" s="4"/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J2" s="5" t="s">
        <v>13</v>
      </c>
      <c r="Q2" s="3" t="s">
        <v>8</v>
      </c>
      <c r="R2" s="3" t="s">
        <v>9</v>
      </c>
      <c r="S2" s="3" t="s">
        <v>10</v>
      </c>
      <c r="T2" s="3" t="s">
        <v>11</v>
      </c>
      <c r="U2" s="3" t="s">
        <v>12</v>
      </c>
    </row>
    <row r="3" spans="1:21" x14ac:dyDescent="0.35">
      <c r="A3" s="1">
        <v>200</v>
      </c>
      <c r="B3" s="1">
        <v>1</v>
      </c>
      <c r="C3" s="1">
        <v>50</v>
      </c>
      <c r="D3" s="1">
        <v>2000</v>
      </c>
      <c r="E3" s="2">
        <v>2.4299999999999999E-2</v>
      </c>
      <c r="F3" s="2">
        <v>2.2499999999999999E-2</v>
      </c>
      <c r="G3" s="2">
        <v>2.0899999999999998E-2</v>
      </c>
      <c r="H3" s="2">
        <v>1.83E-2</v>
      </c>
      <c r="I3" s="2">
        <v>1.95E-2</v>
      </c>
      <c r="J3" s="2">
        <v>1.9699999999999999E-2</v>
      </c>
      <c r="Q3" s="5" t="s">
        <v>7</v>
      </c>
      <c r="R3" s="5" t="s">
        <v>7</v>
      </c>
      <c r="S3" s="5" t="s">
        <v>7</v>
      </c>
      <c r="T3" s="5" t="s">
        <v>7</v>
      </c>
      <c r="U3" s="5" t="s">
        <v>13</v>
      </c>
    </row>
    <row r="4" spans="1:21" x14ac:dyDescent="0.35">
      <c r="A4" s="1">
        <v>200</v>
      </c>
      <c r="B4" s="1">
        <v>50</v>
      </c>
      <c r="C4" s="1">
        <v>50</v>
      </c>
      <c r="D4" s="1">
        <v>2000</v>
      </c>
      <c r="E4" s="2">
        <v>0.1205</v>
      </c>
      <c r="F4" s="2">
        <v>0.15720000000000001</v>
      </c>
      <c r="G4" s="2">
        <v>0.16289999999999999</v>
      </c>
      <c r="H4" s="2">
        <v>0.1477</v>
      </c>
      <c r="I4" s="2">
        <v>0.12939999999999999</v>
      </c>
      <c r="J4" s="2">
        <v>0.26779999999999998</v>
      </c>
      <c r="Q4" s="2">
        <f>E3/F3</f>
        <v>1.08</v>
      </c>
      <c r="R4" s="2">
        <f>E3/G3</f>
        <v>1.1626794258373205</v>
      </c>
      <c r="S4" s="2">
        <f>E3/H3</f>
        <v>1.3278688524590163</v>
      </c>
      <c r="T4" s="2">
        <f>E3/I3</f>
        <v>1.2461538461538462</v>
      </c>
      <c r="U4" s="2">
        <f>E3/J3</f>
        <v>1.233502538071066</v>
      </c>
    </row>
    <row r="5" spans="1:21" x14ac:dyDescent="0.35">
      <c r="A5" s="1">
        <v>200</v>
      </c>
      <c r="B5" s="1">
        <v>100</v>
      </c>
      <c r="C5" s="1">
        <v>50</v>
      </c>
      <c r="D5" s="1">
        <v>2000</v>
      </c>
      <c r="E5" s="2">
        <v>0.21229999999999999</v>
      </c>
      <c r="F5" s="2">
        <v>0.2873</v>
      </c>
      <c r="G5" s="2">
        <v>0.30730000000000002</v>
      </c>
      <c r="H5" s="2">
        <v>0.27860000000000001</v>
      </c>
      <c r="I5" s="2">
        <v>0.2374</v>
      </c>
      <c r="J5" s="2">
        <v>0.53790000000000004</v>
      </c>
      <c r="Q5" s="2">
        <f t="shared" ref="Q5:Q7" si="0">E4/F4</f>
        <v>0.76653944020356224</v>
      </c>
      <c r="R5" s="2">
        <f t="shared" ref="R5:R6" si="1">E4/G4</f>
        <v>0.73971761817065684</v>
      </c>
      <c r="S5" s="2">
        <f t="shared" ref="S5:S7" si="2">E4/H4</f>
        <v>0.81584292484766419</v>
      </c>
      <c r="T5" s="2">
        <f t="shared" ref="T5:T7" si="3">E4/I4</f>
        <v>0.93122102009273577</v>
      </c>
      <c r="U5" s="2">
        <f t="shared" ref="U5:U7" si="4">E4/J4</f>
        <v>0.44996265870052277</v>
      </c>
    </row>
    <row r="6" spans="1:21" x14ac:dyDescent="0.35">
      <c r="A6" s="1">
        <v>200</v>
      </c>
      <c r="B6" s="1">
        <v>200</v>
      </c>
      <c r="C6" s="1">
        <v>50</v>
      </c>
      <c r="D6" s="1">
        <v>2000</v>
      </c>
      <c r="E6" s="2">
        <v>0.39710000000000001</v>
      </c>
      <c r="F6" s="2">
        <v>0.54549999999999998</v>
      </c>
      <c r="G6" s="2">
        <v>0.58640000000000003</v>
      </c>
      <c r="H6" s="2">
        <v>0.5373</v>
      </c>
      <c r="I6" s="2">
        <v>0.42320000000000002</v>
      </c>
      <c r="J6" s="2">
        <v>1.0961000000000001</v>
      </c>
      <c r="Q6" s="2">
        <f t="shared" si="0"/>
        <v>0.73894883397145839</v>
      </c>
      <c r="R6" s="2">
        <f t="shared" si="1"/>
        <v>0.69085584119752674</v>
      </c>
      <c r="S6" s="2">
        <f t="shared" si="2"/>
        <v>0.76202440775305091</v>
      </c>
      <c r="T6" s="2">
        <f t="shared" si="3"/>
        <v>0.89427127211457447</v>
      </c>
      <c r="U6" s="2">
        <f t="shared" si="4"/>
        <v>0.39468302658486704</v>
      </c>
    </row>
    <row r="7" spans="1:21" x14ac:dyDescent="0.35">
      <c r="Q7" s="2">
        <f t="shared" si="0"/>
        <v>0.72795600366636115</v>
      </c>
      <c r="R7" s="2">
        <f>E6/G6</f>
        <v>0.67718281036834926</v>
      </c>
      <c r="S7" s="2">
        <f t="shared" si="2"/>
        <v>0.73906569886469387</v>
      </c>
      <c r="T7" s="2">
        <f t="shared" si="3"/>
        <v>0.9383270321361058</v>
      </c>
      <c r="U7" s="2">
        <f t="shared" si="4"/>
        <v>0.36228446309643281</v>
      </c>
    </row>
    <row r="19" spans="1:21" x14ac:dyDescent="0.35">
      <c r="A19" s="3" t="s">
        <v>1</v>
      </c>
      <c r="B19" s="3" t="s">
        <v>2</v>
      </c>
      <c r="C19" s="3" t="s">
        <v>3</v>
      </c>
      <c r="D19" s="3" t="s">
        <v>4</v>
      </c>
      <c r="E19" s="3" t="s">
        <v>6</v>
      </c>
      <c r="F19" s="3" t="s">
        <v>8</v>
      </c>
      <c r="G19" s="3" t="s">
        <v>9</v>
      </c>
      <c r="H19" s="3" t="s">
        <v>10</v>
      </c>
      <c r="I19" s="3" t="s">
        <v>11</v>
      </c>
      <c r="J19" s="3" t="s">
        <v>12</v>
      </c>
      <c r="Q19" t="s">
        <v>19</v>
      </c>
      <c r="R19" t="s">
        <v>19</v>
      </c>
      <c r="S19" t="s">
        <v>19</v>
      </c>
      <c r="T19" t="s">
        <v>19</v>
      </c>
      <c r="U19" t="s">
        <v>19</v>
      </c>
    </row>
    <row r="20" spans="1:21" x14ac:dyDescent="0.35">
      <c r="A20" s="4"/>
      <c r="B20" s="4"/>
      <c r="C20" s="4"/>
      <c r="D20" s="4"/>
      <c r="E20" s="5" t="s">
        <v>7</v>
      </c>
      <c r="F20" s="5" t="s">
        <v>7</v>
      </c>
      <c r="G20" s="5" t="s">
        <v>7</v>
      </c>
      <c r="H20" s="5" t="s">
        <v>7</v>
      </c>
      <c r="I20" s="5" t="s">
        <v>7</v>
      </c>
      <c r="J20" s="5" t="s">
        <v>13</v>
      </c>
      <c r="Q20" s="3" t="s">
        <v>8</v>
      </c>
      <c r="R20" s="3" t="s">
        <v>9</v>
      </c>
      <c r="S20" s="3" t="s">
        <v>10</v>
      </c>
      <c r="T20" s="3" t="s">
        <v>11</v>
      </c>
      <c r="U20" s="3" t="s">
        <v>12</v>
      </c>
    </row>
    <row r="21" spans="1:21" x14ac:dyDescent="0.35">
      <c r="A21" s="1">
        <v>250</v>
      </c>
      <c r="B21" s="1">
        <v>1</v>
      </c>
      <c r="C21" s="1">
        <v>250</v>
      </c>
      <c r="D21" s="1">
        <v>2000</v>
      </c>
      <c r="E21" s="2">
        <v>3.8300000000000001E-2</v>
      </c>
      <c r="F21" s="2">
        <v>3.7900000000000003E-2</v>
      </c>
      <c r="G21" s="2">
        <v>3.27E-2</v>
      </c>
      <c r="H21" s="2">
        <v>2.5000000000000001E-2</v>
      </c>
      <c r="I21" s="2">
        <v>2.47E-2</v>
      </c>
      <c r="J21" s="2">
        <v>2.6599999999999999E-2</v>
      </c>
      <c r="Q21" s="5" t="s">
        <v>7</v>
      </c>
      <c r="R21" s="5" t="s">
        <v>7</v>
      </c>
      <c r="S21" s="5" t="s">
        <v>7</v>
      </c>
      <c r="T21" s="5" t="s">
        <v>7</v>
      </c>
      <c r="U21" s="5" t="s">
        <v>13</v>
      </c>
    </row>
    <row r="22" spans="1:21" x14ac:dyDescent="0.35">
      <c r="A22" s="1">
        <v>250</v>
      </c>
      <c r="B22" s="1">
        <v>50</v>
      </c>
      <c r="C22" s="1">
        <v>250</v>
      </c>
      <c r="D22" s="1">
        <v>2000</v>
      </c>
      <c r="E22" s="2">
        <v>0.33339999999999997</v>
      </c>
      <c r="F22" s="2">
        <v>0.41699999999999998</v>
      </c>
      <c r="G22" s="2">
        <v>0.52559999999999996</v>
      </c>
      <c r="H22" s="2">
        <v>0.37540000000000001</v>
      </c>
      <c r="I22" s="2">
        <v>0.28770000000000001</v>
      </c>
      <c r="J22" s="2">
        <v>0.51839999999999997</v>
      </c>
      <c r="Q22" s="2">
        <f>E21/F21</f>
        <v>1.0105540897097625</v>
      </c>
      <c r="R22" s="2">
        <f>E21/G21</f>
        <v>1.1712538226299694</v>
      </c>
      <c r="S22" s="2">
        <f>E21/H21</f>
        <v>1.532</v>
      </c>
      <c r="T22" s="2">
        <f>E21/I21</f>
        <v>1.5506072874493928</v>
      </c>
      <c r="U22" s="2">
        <f>E21/J21</f>
        <v>1.4398496240601504</v>
      </c>
    </row>
    <row r="23" spans="1:21" x14ac:dyDescent="0.35">
      <c r="A23" s="1">
        <v>250</v>
      </c>
      <c r="B23" s="1">
        <v>100</v>
      </c>
      <c r="C23" s="1">
        <v>250</v>
      </c>
      <c r="D23" s="1">
        <v>2000</v>
      </c>
      <c r="E23" s="2">
        <v>0.61570000000000003</v>
      </c>
      <c r="F23" s="2">
        <v>0.79020000000000001</v>
      </c>
      <c r="G23" s="2">
        <v>1.0239</v>
      </c>
      <c r="H23" s="2">
        <v>0.72750000000000004</v>
      </c>
      <c r="I23" s="2">
        <v>0.51670000000000005</v>
      </c>
      <c r="J23" s="2">
        <v>1.0323</v>
      </c>
      <c r="Q23" s="2">
        <f t="shared" ref="Q23:Q25" si="5">E22/F22</f>
        <v>0.79952038369304557</v>
      </c>
      <c r="R23" s="2">
        <f t="shared" ref="R23:R25" si="6">E22/G22</f>
        <v>0.63432267884322679</v>
      </c>
      <c r="S23" s="2">
        <f t="shared" ref="S23:S25" si="7">E22/H22</f>
        <v>0.88811933937133714</v>
      </c>
      <c r="T23" s="2">
        <f t="shared" ref="T23:T25" si="8">E22/I22</f>
        <v>1.1588460201598887</v>
      </c>
      <c r="U23" s="2">
        <f t="shared" ref="U23:U25" si="9">E22/J22</f>
        <v>0.64313271604938271</v>
      </c>
    </row>
    <row r="24" spans="1:21" x14ac:dyDescent="0.35">
      <c r="A24" s="1">
        <v>250</v>
      </c>
      <c r="B24" s="1">
        <v>200</v>
      </c>
      <c r="C24" s="1">
        <v>250</v>
      </c>
      <c r="D24" s="1">
        <v>2000</v>
      </c>
      <c r="E24" s="2">
        <v>1.1783999999999999</v>
      </c>
      <c r="F24" s="2">
        <v>1.5065</v>
      </c>
      <c r="G24" s="2">
        <v>2.0243000000000002</v>
      </c>
      <c r="H24" s="2">
        <v>1.4332</v>
      </c>
      <c r="I24" s="2">
        <v>0.99099999999999999</v>
      </c>
      <c r="J24" s="2">
        <v>2.0547</v>
      </c>
      <c r="Q24" s="2">
        <f t="shared" si="5"/>
        <v>0.77916983042267784</v>
      </c>
      <c r="R24" s="2">
        <f t="shared" si="6"/>
        <v>0.60132825471237428</v>
      </c>
      <c r="S24" s="2">
        <f t="shared" si="7"/>
        <v>0.84632302405498283</v>
      </c>
      <c r="T24" s="2">
        <f t="shared" si="8"/>
        <v>1.1916005419005224</v>
      </c>
      <c r="U24" s="2">
        <f t="shared" si="9"/>
        <v>0.59643514482224158</v>
      </c>
    </row>
    <row r="25" spans="1:21" x14ac:dyDescent="0.35">
      <c r="Q25" s="2">
        <f t="shared" si="5"/>
        <v>0.78221042150680375</v>
      </c>
      <c r="R25" s="2">
        <f t="shared" si="6"/>
        <v>0.58212715506594859</v>
      </c>
      <c r="S25" s="2">
        <f t="shared" si="7"/>
        <v>0.82221602009489247</v>
      </c>
      <c r="T25" s="2">
        <f t="shared" si="8"/>
        <v>1.1891019172552977</v>
      </c>
      <c r="U25" s="2">
        <f t="shared" si="9"/>
        <v>0.57351438166155644</v>
      </c>
    </row>
    <row r="37" spans="1:21" x14ac:dyDescent="0.35">
      <c r="A37" s="3" t="s">
        <v>1</v>
      </c>
      <c r="B37" s="3" t="s">
        <v>2</v>
      </c>
      <c r="C37" s="3" t="s">
        <v>3</v>
      </c>
      <c r="D37" s="3" t="s">
        <v>4</v>
      </c>
      <c r="E37" s="3" t="s">
        <v>6</v>
      </c>
      <c r="F37" s="3" t="s">
        <v>8</v>
      </c>
      <c r="G37" s="3" t="s">
        <v>9</v>
      </c>
      <c r="H37" s="3" t="s">
        <v>10</v>
      </c>
      <c r="I37" s="3" t="s">
        <v>11</v>
      </c>
      <c r="J37" s="3" t="s">
        <v>12</v>
      </c>
      <c r="Q37" t="s">
        <v>19</v>
      </c>
      <c r="R37" t="s">
        <v>19</v>
      </c>
      <c r="S37" t="s">
        <v>19</v>
      </c>
      <c r="T37" t="s">
        <v>19</v>
      </c>
      <c r="U37" t="s">
        <v>19</v>
      </c>
    </row>
    <row r="38" spans="1:21" x14ac:dyDescent="0.35">
      <c r="A38" s="4"/>
      <c r="B38" s="4"/>
      <c r="C38" s="4"/>
      <c r="D38" s="4"/>
      <c r="E38" s="5" t="s">
        <v>7</v>
      </c>
      <c r="F38" s="5" t="s">
        <v>7</v>
      </c>
      <c r="G38" s="5" t="s">
        <v>7</v>
      </c>
      <c r="H38" s="5" t="s">
        <v>7</v>
      </c>
      <c r="I38" s="5" t="s">
        <v>7</v>
      </c>
      <c r="J38" s="5" t="s">
        <v>13</v>
      </c>
      <c r="Q38" s="3" t="s">
        <v>8</v>
      </c>
      <c r="R38" s="3" t="s">
        <v>9</v>
      </c>
      <c r="S38" s="3" t="s">
        <v>10</v>
      </c>
      <c r="T38" s="3" t="s">
        <v>11</v>
      </c>
      <c r="U38" s="3" t="s">
        <v>12</v>
      </c>
    </row>
    <row r="39" spans="1:21" x14ac:dyDescent="0.35">
      <c r="A39" s="1">
        <v>450</v>
      </c>
      <c r="B39" s="1">
        <v>1</v>
      </c>
      <c r="C39" s="1">
        <v>550</v>
      </c>
      <c r="D39" s="1">
        <v>2000</v>
      </c>
      <c r="E39" s="2">
        <v>9.9099999999999994E-2</v>
      </c>
      <c r="F39" s="2">
        <v>0.1037</v>
      </c>
      <c r="G39" s="2">
        <v>7.1900000000000006E-2</v>
      </c>
      <c r="H39" s="2">
        <v>5.0299999999999997E-2</v>
      </c>
      <c r="I39" s="2">
        <v>4.8500000000000001E-2</v>
      </c>
      <c r="J39" s="2">
        <v>4.48E-2</v>
      </c>
      <c r="Q39" s="5" t="s">
        <v>7</v>
      </c>
      <c r="R39" s="5" t="s">
        <v>7</v>
      </c>
      <c r="S39" s="5" t="s">
        <v>7</v>
      </c>
      <c r="T39" s="5" t="s">
        <v>7</v>
      </c>
      <c r="U39" s="5" t="s">
        <v>13</v>
      </c>
    </row>
    <row r="40" spans="1:21" x14ac:dyDescent="0.35">
      <c r="A40" s="1">
        <v>450</v>
      </c>
      <c r="B40" s="1">
        <v>50</v>
      </c>
      <c r="C40" s="1">
        <v>550</v>
      </c>
      <c r="D40" s="1">
        <v>2000</v>
      </c>
      <c r="E40" s="2">
        <v>1.1828000000000001</v>
      </c>
      <c r="F40" s="2">
        <v>1.4456</v>
      </c>
      <c r="G40" s="2">
        <v>1.8829</v>
      </c>
      <c r="H40" s="2">
        <v>1.2531000000000001</v>
      </c>
      <c r="I40" s="2">
        <v>0.83460000000000001</v>
      </c>
      <c r="J40" s="2">
        <v>1.0916999999999999</v>
      </c>
      <c r="Q40" s="2">
        <f>E39/F39</f>
        <v>0.95564127290260359</v>
      </c>
      <c r="R40" s="2">
        <f>E39/G39</f>
        <v>1.3783031988873433</v>
      </c>
      <c r="S40" s="2">
        <f>E39/H39</f>
        <v>1.9701789264413518</v>
      </c>
      <c r="T40" s="2">
        <f>E39/I39</f>
        <v>2.0432989690721648</v>
      </c>
      <c r="U40" s="2">
        <f>E39/J39</f>
        <v>2.2120535714285712</v>
      </c>
    </row>
    <row r="41" spans="1:21" x14ac:dyDescent="0.35">
      <c r="A41" s="1">
        <v>450</v>
      </c>
      <c r="B41" s="1">
        <v>100</v>
      </c>
      <c r="C41" s="1">
        <v>550</v>
      </c>
      <c r="D41" s="1">
        <v>2000</v>
      </c>
      <c r="E41" s="2">
        <v>2.2221000000000002</v>
      </c>
      <c r="F41" s="2">
        <v>2.7484000000000002</v>
      </c>
      <c r="G41" s="2">
        <v>3.6627999999999998</v>
      </c>
      <c r="H41" s="2">
        <v>2.472</v>
      </c>
      <c r="I41" s="2">
        <v>1.6245000000000001</v>
      </c>
      <c r="J41" s="2">
        <v>2.1547999999999998</v>
      </c>
      <c r="Q41" s="2">
        <f t="shared" ref="Q41:Q43" si="10">E40/F40</f>
        <v>0.81820697288323196</v>
      </c>
      <c r="R41" s="2">
        <f t="shared" ref="R41:R43" si="11">E40/G40</f>
        <v>0.62817993520633064</v>
      </c>
      <c r="S41" s="2">
        <f t="shared" ref="S41:S43" si="12">E40/H40</f>
        <v>0.94389913015721005</v>
      </c>
      <c r="T41" s="2">
        <f t="shared" ref="T41:T43" si="13">E40/I40</f>
        <v>1.4172058471123892</v>
      </c>
      <c r="U41" s="2">
        <f t="shared" ref="U41:U43" si="14">E40/J40</f>
        <v>1.0834478336539344</v>
      </c>
    </row>
    <row r="42" spans="1:21" x14ac:dyDescent="0.35">
      <c r="A42" s="1">
        <v>450</v>
      </c>
      <c r="B42" s="1">
        <v>200</v>
      </c>
      <c r="C42" s="1">
        <v>550</v>
      </c>
      <c r="D42" s="1">
        <v>2000</v>
      </c>
      <c r="E42" s="2">
        <v>4.3174999999999999</v>
      </c>
      <c r="F42" s="2">
        <v>5.3487</v>
      </c>
      <c r="G42" s="2">
        <v>6.6452999999999998</v>
      </c>
      <c r="H42" s="2">
        <v>4.8971999999999998</v>
      </c>
      <c r="I42" s="2">
        <v>3.1930000000000001</v>
      </c>
      <c r="J42" s="2">
        <v>4.2778</v>
      </c>
      <c r="Q42" s="2">
        <f t="shared" si="10"/>
        <v>0.8085067675738612</v>
      </c>
      <c r="R42" s="2">
        <f t="shared" si="11"/>
        <v>0.60666703068690631</v>
      </c>
      <c r="S42" s="2">
        <f t="shared" si="12"/>
        <v>0.8989077669902914</v>
      </c>
      <c r="T42" s="2">
        <f t="shared" si="13"/>
        <v>1.3678670360110805</v>
      </c>
      <c r="U42" s="2">
        <f t="shared" si="14"/>
        <v>1.0312325969927605</v>
      </c>
    </row>
    <row r="43" spans="1:21" x14ac:dyDescent="0.35">
      <c r="Q43" s="2">
        <f t="shared" si="10"/>
        <v>0.80720548918428769</v>
      </c>
      <c r="R43" s="2">
        <f t="shared" si="11"/>
        <v>0.64970731193475084</v>
      </c>
      <c r="S43" s="2">
        <f t="shared" si="12"/>
        <v>0.88162623539982032</v>
      </c>
      <c r="T43" s="2">
        <f t="shared" si="13"/>
        <v>1.3521766363921077</v>
      </c>
      <c r="U43" s="2">
        <f t="shared" si="14"/>
        <v>1.009280471270279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W34" sqref="W34:W37"/>
    </sheetView>
  </sheetViews>
  <sheetFormatPr baseColWidth="10" defaultRowHeight="14.5" x14ac:dyDescent="0.35"/>
  <sheetData>
    <row r="1" spans="1:10" x14ac:dyDescent="0.35">
      <c r="A1" s="3" t="s">
        <v>1</v>
      </c>
      <c r="B1" s="3" t="s">
        <v>2</v>
      </c>
      <c r="C1" s="3" t="s">
        <v>3</v>
      </c>
      <c r="D1" s="3" t="s">
        <v>4</v>
      </c>
      <c r="E1" s="6" t="s">
        <v>14</v>
      </c>
      <c r="F1" s="6" t="s">
        <v>14</v>
      </c>
      <c r="G1" s="6" t="s">
        <v>17</v>
      </c>
      <c r="H1" s="6" t="s">
        <v>17</v>
      </c>
      <c r="I1" s="6" t="s">
        <v>18</v>
      </c>
      <c r="J1" s="6" t="s">
        <v>18</v>
      </c>
    </row>
    <row r="2" spans="1:10" x14ac:dyDescent="0.35">
      <c r="A2" s="4"/>
      <c r="B2" s="4"/>
      <c r="C2" s="4"/>
      <c r="D2" s="4"/>
      <c r="E2" s="6" t="s">
        <v>15</v>
      </c>
      <c r="F2" s="6" t="s">
        <v>16</v>
      </c>
      <c r="G2" s="6" t="s">
        <v>15</v>
      </c>
      <c r="H2" s="6" t="s">
        <v>16</v>
      </c>
      <c r="I2" s="6" t="s">
        <v>15</v>
      </c>
      <c r="J2" s="6" t="s">
        <v>16</v>
      </c>
    </row>
    <row r="3" spans="1:10" x14ac:dyDescent="0.35">
      <c r="A3" s="1">
        <v>200</v>
      </c>
      <c r="B3" s="1">
        <v>1</v>
      </c>
      <c r="C3" s="1">
        <v>50</v>
      </c>
      <c r="D3" s="1">
        <v>2000</v>
      </c>
      <c r="E3" s="2">
        <v>2.0299999999999999E-2</v>
      </c>
      <c r="F3" s="2">
        <v>1.7899999999999999E-2</v>
      </c>
      <c r="G3" s="2">
        <v>1.95E-2</v>
      </c>
      <c r="H3" s="2">
        <v>1.9E-2</v>
      </c>
      <c r="I3" s="2">
        <v>2.0400000000000001E-2</v>
      </c>
      <c r="J3" s="2">
        <v>1.9199999999999998E-2</v>
      </c>
    </row>
    <row r="4" spans="1:10" x14ac:dyDescent="0.35">
      <c r="A4" s="1">
        <v>200</v>
      </c>
      <c r="B4" s="1">
        <v>50</v>
      </c>
      <c r="C4" s="1">
        <v>50</v>
      </c>
      <c r="D4" s="1">
        <v>2000</v>
      </c>
      <c r="E4" s="2">
        <v>0.1467</v>
      </c>
      <c r="F4" s="2">
        <v>0.1191</v>
      </c>
      <c r="G4" s="2">
        <v>0.17419999999999999</v>
      </c>
      <c r="H4" s="2">
        <v>0.1303</v>
      </c>
      <c r="I4" s="2">
        <v>0.17050000000000001</v>
      </c>
      <c r="J4" s="2">
        <v>0.12509999999999999</v>
      </c>
    </row>
    <row r="5" spans="1:10" x14ac:dyDescent="0.35">
      <c r="A5" s="1">
        <v>200</v>
      </c>
      <c r="B5" s="1">
        <v>100</v>
      </c>
      <c r="C5" s="1">
        <v>50</v>
      </c>
      <c r="D5" s="1">
        <v>2000</v>
      </c>
      <c r="E5" s="2">
        <v>0.27879999999999999</v>
      </c>
      <c r="F5" s="2">
        <v>0.23810000000000001</v>
      </c>
      <c r="G5" s="2">
        <v>0.33050000000000002</v>
      </c>
      <c r="H5" s="2">
        <v>0.2457</v>
      </c>
      <c r="I5" s="2">
        <v>0.32190000000000002</v>
      </c>
      <c r="J5" s="2">
        <v>0.2392</v>
      </c>
    </row>
    <row r="6" spans="1:10" x14ac:dyDescent="0.35">
      <c r="A6" s="1">
        <v>200</v>
      </c>
      <c r="B6" s="1">
        <v>200</v>
      </c>
      <c r="C6" s="1">
        <v>50</v>
      </c>
      <c r="D6" s="1">
        <v>2000</v>
      </c>
      <c r="E6" s="2">
        <v>0.53520000000000001</v>
      </c>
      <c r="F6" s="2">
        <v>0.41980000000000001</v>
      </c>
      <c r="G6" s="2">
        <v>0.64980000000000004</v>
      </c>
      <c r="H6" s="2">
        <v>0.47139999999999999</v>
      </c>
      <c r="I6" s="2">
        <v>0.61929999999999996</v>
      </c>
      <c r="J6" s="2">
        <v>0.44359999999999999</v>
      </c>
    </row>
    <row r="19" spans="1:10" x14ac:dyDescent="0.35">
      <c r="A19" s="3" t="s">
        <v>1</v>
      </c>
      <c r="B19" s="3" t="s">
        <v>2</v>
      </c>
      <c r="C19" s="3" t="s">
        <v>3</v>
      </c>
      <c r="D19" s="3" t="s">
        <v>4</v>
      </c>
      <c r="E19" s="6" t="s">
        <v>14</v>
      </c>
      <c r="F19" s="6" t="s">
        <v>14</v>
      </c>
      <c r="G19" s="6" t="s">
        <v>17</v>
      </c>
      <c r="H19" s="6" t="s">
        <v>17</v>
      </c>
      <c r="I19" s="6" t="s">
        <v>18</v>
      </c>
      <c r="J19" s="6" t="s">
        <v>18</v>
      </c>
    </row>
    <row r="20" spans="1:10" x14ac:dyDescent="0.35">
      <c r="A20" s="4"/>
      <c r="B20" s="4"/>
      <c r="C20" s="4"/>
      <c r="D20" s="4"/>
      <c r="E20" s="6" t="s">
        <v>15</v>
      </c>
      <c r="F20" s="6" t="s">
        <v>16</v>
      </c>
      <c r="G20" s="6" t="s">
        <v>15</v>
      </c>
      <c r="H20" s="6" t="s">
        <v>16</v>
      </c>
      <c r="I20" s="6" t="s">
        <v>15</v>
      </c>
      <c r="J20" s="6" t="s">
        <v>16</v>
      </c>
    </row>
    <row r="21" spans="1:10" x14ac:dyDescent="0.35">
      <c r="A21" s="1">
        <v>250</v>
      </c>
      <c r="B21" s="1">
        <v>1</v>
      </c>
      <c r="C21" s="1">
        <v>250</v>
      </c>
      <c r="D21" s="1">
        <v>2000</v>
      </c>
      <c r="E21" s="2">
        <v>2.6100000000000002E-2</v>
      </c>
      <c r="F21" s="2">
        <v>2.3699999999999999E-2</v>
      </c>
      <c r="G21" s="2">
        <v>2.5899999999999999E-2</v>
      </c>
      <c r="H21" s="2">
        <v>2.2599999999999999E-2</v>
      </c>
      <c r="I21" s="2">
        <v>2.6800000000000001E-2</v>
      </c>
      <c r="J21" s="2">
        <v>2.3599999999999999E-2</v>
      </c>
    </row>
    <row r="22" spans="1:10" x14ac:dyDescent="0.35">
      <c r="A22" s="1">
        <v>250</v>
      </c>
      <c r="B22" s="1">
        <v>50</v>
      </c>
      <c r="C22" s="1">
        <v>250</v>
      </c>
      <c r="D22" s="1">
        <v>2000</v>
      </c>
      <c r="E22" s="2">
        <v>0.37440000000000001</v>
      </c>
      <c r="F22" s="2">
        <v>0.27460000000000001</v>
      </c>
      <c r="G22" s="2">
        <v>0.38850000000000001</v>
      </c>
      <c r="H22" s="2">
        <v>0.27500000000000002</v>
      </c>
      <c r="I22" s="2">
        <v>0.37930000000000003</v>
      </c>
      <c r="J22" s="2">
        <v>0.2828</v>
      </c>
    </row>
    <row r="23" spans="1:10" x14ac:dyDescent="0.35">
      <c r="A23" s="1">
        <v>250</v>
      </c>
      <c r="B23" s="1">
        <v>100</v>
      </c>
      <c r="C23" s="1">
        <v>250</v>
      </c>
      <c r="D23" s="1">
        <v>2000</v>
      </c>
      <c r="E23" s="2">
        <v>0.72629999999999995</v>
      </c>
      <c r="F23" s="2">
        <v>0.5071</v>
      </c>
      <c r="G23" s="2">
        <v>0.75170000000000003</v>
      </c>
      <c r="H23" s="2">
        <v>0.52300000000000002</v>
      </c>
      <c r="I23" s="2">
        <v>0.72629999999999995</v>
      </c>
      <c r="J23" s="2">
        <v>0.52639999999999998</v>
      </c>
    </row>
    <row r="24" spans="1:10" x14ac:dyDescent="0.35">
      <c r="A24" s="1">
        <v>250</v>
      </c>
      <c r="B24" s="1">
        <v>200</v>
      </c>
      <c r="C24" s="1">
        <v>250</v>
      </c>
      <c r="D24" s="1">
        <v>2000</v>
      </c>
      <c r="E24" s="2">
        <v>1.4306000000000001</v>
      </c>
      <c r="F24" s="2">
        <v>0.97929999999999995</v>
      </c>
      <c r="G24" s="2">
        <v>1.4861</v>
      </c>
      <c r="H24" s="2">
        <v>1.0107999999999999</v>
      </c>
      <c r="I24" s="2">
        <v>1.4313</v>
      </c>
      <c r="J24" s="2">
        <v>1.0113000000000001</v>
      </c>
    </row>
    <row r="37" spans="1:10" x14ac:dyDescent="0.35">
      <c r="A37" s="3" t="s">
        <v>1</v>
      </c>
      <c r="B37" s="3" t="s">
        <v>2</v>
      </c>
      <c r="C37" s="3" t="s">
        <v>3</v>
      </c>
      <c r="D37" s="3" t="s">
        <v>4</v>
      </c>
      <c r="E37" s="6" t="s">
        <v>14</v>
      </c>
      <c r="F37" s="6" t="s">
        <v>14</v>
      </c>
      <c r="G37" s="6" t="s">
        <v>17</v>
      </c>
      <c r="H37" s="6" t="s">
        <v>17</v>
      </c>
      <c r="I37" s="6" t="s">
        <v>18</v>
      </c>
      <c r="J37" s="6" t="s">
        <v>18</v>
      </c>
    </row>
    <row r="38" spans="1:10" x14ac:dyDescent="0.35">
      <c r="A38" s="4"/>
      <c r="B38" s="4"/>
      <c r="C38" s="4"/>
      <c r="D38" s="4"/>
      <c r="E38" s="6" t="s">
        <v>15</v>
      </c>
      <c r="F38" s="6" t="s">
        <v>16</v>
      </c>
      <c r="G38" s="6" t="s">
        <v>15</v>
      </c>
      <c r="H38" s="6" t="s">
        <v>16</v>
      </c>
      <c r="I38" s="6" t="s">
        <v>15</v>
      </c>
      <c r="J38" s="6" t="s">
        <v>16</v>
      </c>
    </row>
    <row r="39" spans="1:10" x14ac:dyDescent="0.35">
      <c r="A39" s="1">
        <v>450</v>
      </c>
      <c r="B39" s="1">
        <v>1</v>
      </c>
      <c r="C39" s="1">
        <v>550</v>
      </c>
      <c r="D39" s="1">
        <v>2000</v>
      </c>
      <c r="E39" s="2">
        <v>5.1799999999999999E-2</v>
      </c>
      <c r="F39" s="2">
        <v>5.0599999999999999E-2</v>
      </c>
      <c r="G39" s="2">
        <v>5.0099999999999999E-2</v>
      </c>
      <c r="H39" s="2">
        <v>4.0899999999999999E-2</v>
      </c>
      <c r="I39" s="2">
        <v>5.1700000000000003E-2</v>
      </c>
      <c r="J39" s="2">
        <v>4.1700000000000001E-2</v>
      </c>
    </row>
    <row r="40" spans="1:10" x14ac:dyDescent="0.35">
      <c r="A40" s="1">
        <v>450</v>
      </c>
      <c r="B40" s="1">
        <v>50</v>
      </c>
      <c r="C40" s="1">
        <v>550</v>
      </c>
      <c r="D40" s="1">
        <v>2000</v>
      </c>
      <c r="E40" s="2">
        <v>1.2576000000000001</v>
      </c>
      <c r="F40" s="2">
        <v>0.83350000000000002</v>
      </c>
      <c r="G40" s="2">
        <v>1.2524999999999999</v>
      </c>
      <c r="H40" s="2">
        <v>0.84050000000000002</v>
      </c>
      <c r="I40" s="2">
        <v>1.2181999999999999</v>
      </c>
      <c r="J40" s="2">
        <v>0.82589999999999997</v>
      </c>
    </row>
    <row r="41" spans="1:10" x14ac:dyDescent="0.35">
      <c r="A41" s="1">
        <v>450</v>
      </c>
      <c r="B41" s="1">
        <v>100</v>
      </c>
      <c r="C41" s="1">
        <v>550</v>
      </c>
      <c r="D41" s="1">
        <v>2000</v>
      </c>
      <c r="E41" s="2">
        <v>2.4763000000000002</v>
      </c>
      <c r="F41" s="2">
        <v>1.6111</v>
      </c>
      <c r="G41" s="2">
        <v>2.4636</v>
      </c>
      <c r="H41" s="2">
        <v>1.6436999999999999</v>
      </c>
      <c r="I41" s="2">
        <v>2.3972000000000002</v>
      </c>
      <c r="J41" s="2">
        <v>1.6085</v>
      </c>
    </row>
    <row r="42" spans="1:10" x14ac:dyDescent="0.35">
      <c r="A42" s="1">
        <v>450</v>
      </c>
      <c r="B42" s="1">
        <v>200</v>
      </c>
      <c r="C42" s="1">
        <v>550</v>
      </c>
      <c r="D42" s="1">
        <v>2000</v>
      </c>
      <c r="E42" s="2">
        <v>4.8757000000000001</v>
      </c>
      <c r="F42" s="2">
        <v>3.1539999999999999</v>
      </c>
      <c r="G42" s="2">
        <v>4.8364000000000003</v>
      </c>
      <c r="H42" s="2">
        <v>3.2565</v>
      </c>
      <c r="I42" s="2">
        <v>4.7061999999999999</v>
      </c>
      <c r="J42" s="2">
        <v>3.1436999999999999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tabSelected="1" topLeftCell="R42" zoomScaleNormal="100" workbookViewId="0">
      <selection activeCell="W46" sqref="W46"/>
    </sheetView>
  </sheetViews>
  <sheetFormatPr baseColWidth="10" defaultRowHeight="14.5" x14ac:dyDescent="0.35"/>
  <sheetData>
    <row r="1" spans="1:22" x14ac:dyDescent="0.35">
      <c r="A1" s="3" t="s">
        <v>1</v>
      </c>
      <c r="B1" s="3" t="s">
        <v>2</v>
      </c>
      <c r="C1" s="3" t="s">
        <v>3</v>
      </c>
      <c r="D1" s="3" t="s">
        <v>4</v>
      </c>
      <c r="E1" s="14" t="s">
        <v>5</v>
      </c>
      <c r="F1" s="12" t="s">
        <v>6</v>
      </c>
      <c r="G1" s="17" t="s">
        <v>8</v>
      </c>
      <c r="H1" s="17" t="s">
        <v>25</v>
      </c>
      <c r="I1" s="17" t="s">
        <v>26</v>
      </c>
      <c r="J1" s="17" t="s">
        <v>27</v>
      </c>
      <c r="K1" s="17" t="s">
        <v>28</v>
      </c>
      <c r="L1" s="20" t="s">
        <v>20</v>
      </c>
      <c r="M1" s="20" t="s">
        <v>21</v>
      </c>
      <c r="N1" s="20" t="s">
        <v>22</v>
      </c>
      <c r="O1" s="20" t="s">
        <v>23</v>
      </c>
      <c r="P1" s="20" t="s">
        <v>24</v>
      </c>
      <c r="Q1" s="16" t="s">
        <v>14</v>
      </c>
      <c r="R1" s="16" t="s">
        <v>14</v>
      </c>
      <c r="S1" s="16" t="s">
        <v>17</v>
      </c>
      <c r="T1" s="16" t="s">
        <v>17</v>
      </c>
      <c r="U1" s="16" t="s">
        <v>18</v>
      </c>
      <c r="V1" s="16" t="s">
        <v>18</v>
      </c>
    </row>
    <row r="2" spans="1:22" x14ac:dyDescent="0.35">
      <c r="A2" s="4"/>
      <c r="B2" s="4"/>
      <c r="C2" s="4"/>
      <c r="D2" s="4"/>
      <c r="E2" s="15" t="s">
        <v>7</v>
      </c>
      <c r="F2" s="13" t="s">
        <v>7</v>
      </c>
      <c r="G2" s="19" t="s">
        <v>7</v>
      </c>
      <c r="H2" s="18" t="s">
        <v>7</v>
      </c>
      <c r="I2" s="18" t="s">
        <v>7</v>
      </c>
      <c r="J2" s="18" t="s">
        <v>7</v>
      </c>
      <c r="K2" s="18" t="s">
        <v>13</v>
      </c>
      <c r="L2" s="21" t="s">
        <v>7</v>
      </c>
      <c r="M2" s="21" t="s">
        <v>7</v>
      </c>
      <c r="N2" s="21" t="s">
        <v>7</v>
      </c>
      <c r="O2" s="21" t="s">
        <v>7</v>
      </c>
      <c r="P2" s="21" t="s">
        <v>7</v>
      </c>
      <c r="Q2" s="16" t="s">
        <v>15</v>
      </c>
      <c r="R2" s="16" t="s">
        <v>16</v>
      </c>
      <c r="S2" s="16" t="s">
        <v>15</v>
      </c>
      <c r="T2" s="16" t="s">
        <v>16</v>
      </c>
      <c r="U2" s="16" t="s">
        <v>15</v>
      </c>
      <c r="V2" s="16" t="s">
        <v>16</v>
      </c>
    </row>
    <row r="3" spans="1:22" x14ac:dyDescent="0.35">
      <c r="A3" s="1">
        <v>200</v>
      </c>
      <c r="B3" s="1">
        <v>1</v>
      </c>
      <c r="C3" s="1">
        <v>50</v>
      </c>
      <c r="D3" s="1">
        <v>2000</v>
      </c>
      <c r="E3" s="9"/>
      <c r="F3" s="8">
        <v>0.03</v>
      </c>
      <c r="G3" s="10">
        <v>2.5999999999999999E-2</v>
      </c>
      <c r="H3" s="10">
        <v>2.8000000000000001E-2</v>
      </c>
      <c r="I3" s="10">
        <v>2.9000000000000001E-2</v>
      </c>
      <c r="J3" s="10">
        <v>2.5999999999999999E-2</v>
      </c>
      <c r="K3" s="10">
        <v>2.1000000000000001E-2</v>
      </c>
      <c r="L3" s="22">
        <f>F3/G3</f>
        <v>1.153846153846154</v>
      </c>
      <c r="M3" s="22">
        <f>F3/H3</f>
        <v>1.0714285714285714</v>
      </c>
      <c r="N3" s="22">
        <f>F3/I3</f>
        <v>1.0344827586206895</v>
      </c>
      <c r="O3" s="22">
        <f>F3/J3</f>
        <v>1.153846153846154</v>
      </c>
      <c r="P3" s="22">
        <f>F3/K3</f>
        <v>1.4285714285714284</v>
      </c>
      <c r="Q3" s="11">
        <v>2.5000000000000001E-2</v>
      </c>
      <c r="R3" s="11">
        <v>2.3E-2</v>
      </c>
      <c r="S3" s="11">
        <v>2.1000000000000001E-2</v>
      </c>
      <c r="T3" s="11">
        <v>2.3E-2</v>
      </c>
      <c r="U3" s="11">
        <v>2.7E-2</v>
      </c>
      <c r="V3" s="11">
        <v>2.3E-2</v>
      </c>
    </row>
    <row r="4" spans="1:22" x14ac:dyDescent="0.35">
      <c r="A4" s="1">
        <v>200</v>
      </c>
      <c r="B4" s="1">
        <v>50</v>
      </c>
      <c r="C4" s="1">
        <v>50</v>
      </c>
      <c r="D4" s="1">
        <v>2000</v>
      </c>
      <c r="E4" s="9"/>
      <c r="F4" s="8">
        <v>0.153</v>
      </c>
      <c r="G4" s="10">
        <v>0.17</v>
      </c>
      <c r="H4" s="10">
        <v>0.13</v>
      </c>
      <c r="I4" s="10">
        <v>0.09</v>
      </c>
      <c r="J4" s="10">
        <v>8.5000000000000006E-2</v>
      </c>
      <c r="K4" s="10">
        <v>9.1999999999999998E-2</v>
      </c>
      <c r="L4" s="22">
        <f t="shared" ref="L4:L6" si="0">F4/G4</f>
        <v>0.89999999999999991</v>
      </c>
      <c r="M4" s="22">
        <f t="shared" ref="M4:M6" si="1">F4/H4</f>
        <v>1.176923076923077</v>
      </c>
      <c r="N4" s="22">
        <f t="shared" ref="N4:N6" si="2">F4/I4</f>
        <v>1.7</v>
      </c>
      <c r="O4" s="22">
        <f t="shared" ref="O4:O6" si="3">F4/J4</f>
        <v>1.7999999999999998</v>
      </c>
      <c r="P4" s="22">
        <f t="shared" ref="P4:P6" si="4">F4/K4</f>
        <v>1.6630434782608696</v>
      </c>
      <c r="Q4" s="11">
        <v>0.08</v>
      </c>
      <c r="R4" s="11">
        <v>9.8000000000000004E-2</v>
      </c>
      <c r="S4" s="11">
        <v>0.112</v>
      </c>
      <c r="T4" s="11">
        <v>0.111</v>
      </c>
      <c r="U4" s="11">
        <v>0.108</v>
      </c>
      <c r="V4" s="11">
        <v>8.4000000000000005E-2</v>
      </c>
    </row>
    <row r="5" spans="1:22" x14ac:dyDescent="0.35">
      <c r="A5" s="1">
        <v>200</v>
      </c>
      <c r="B5" s="1">
        <v>100</v>
      </c>
      <c r="C5" s="1">
        <v>50</v>
      </c>
      <c r="D5" s="1">
        <v>2000</v>
      </c>
      <c r="E5" s="9"/>
      <c r="F5" s="8">
        <v>0.24</v>
      </c>
      <c r="G5" s="10">
        <v>0.312</v>
      </c>
      <c r="H5" s="10">
        <v>0.23200000000000001</v>
      </c>
      <c r="I5" s="10">
        <v>0.16500000000000001</v>
      </c>
      <c r="J5" s="10">
        <v>0.16</v>
      </c>
      <c r="K5" s="10">
        <v>0.16</v>
      </c>
      <c r="L5" s="22">
        <f t="shared" si="0"/>
        <v>0.76923076923076916</v>
      </c>
      <c r="M5" s="22">
        <f t="shared" si="1"/>
        <v>1.0344827586206895</v>
      </c>
      <c r="N5" s="22">
        <f t="shared" si="2"/>
        <v>1.4545454545454544</v>
      </c>
      <c r="O5" s="22">
        <f t="shared" si="3"/>
        <v>1.5</v>
      </c>
      <c r="P5" s="22">
        <f t="shared" si="4"/>
        <v>1.5</v>
      </c>
      <c r="Q5" s="11">
        <v>0.14699999999999999</v>
      </c>
      <c r="R5" s="11">
        <v>0.161</v>
      </c>
      <c r="S5" s="11">
        <v>0.185</v>
      </c>
      <c r="T5" s="11">
        <v>0.193</v>
      </c>
      <c r="U5" s="11">
        <v>0.16</v>
      </c>
      <c r="V5" s="11">
        <v>0.13200000000000001</v>
      </c>
    </row>
    <row r="6" spans="1:22" x14ac:dyDescent="0.35">
      <c r="A6" s="1">
        <v>200</v>
      </c>
      <c r="B6" s="1">
        <v>200</v>
      </c>
      <c r="C6" s="1">
        <v>50</v>
      </c>
      <c r="D6" s="1">
        <v>2000</v>
      </c>
      <c r="E6" s="9"/>
      <c r="F6" s="8">
        <v>0.44400000000000001</v>
      </c>
      <c r="G6" s="10">
        <v>0.55000000000000004</v>
      </c>
      <c r="H6" s="10">
        <v>0.43</v>
      </c>
      <c r="I6" s="10">
        <v>0.3</v>
      </c>
      <c r="J6" s="10">
        <v>0.33700000000000002</v>
      </c>
      <c r="K6" s="10">
        <v>0.3</v>
      </c>
      <c r="L6" s="22">
        <f t="shared" si="0"/>
        <v>0.80727272727272725</v>
      </c>
      <c r="M6" s="22">
        <f t="shared" si="1"/>
        <v>1.0325581395348837</v>
      </c>
      <c r="N6" s="22">
        <f t="shared" si="2"/>
        <v>1.48</v>
      </c>
      <c r="O6" s="22">
        <f t="shared" si="3"/>
        <v>1.3175074183976261</v>
      </c>
      <c r="P6" s="22">
        <f t="shared" si="4"/>
        <v>1.48</v>
      </c>
      <c r="Q6" s="11">
        <v>0.28000000000000003</v>
      </c>
      <c r="R6" s="11">
        <v>0.28999999999999998</v>
      </c>
      <c r="S6" s="11">
        <v>0.34499999999999997</v>
      </c>
      <c r="T6" s="11">
        <v>0.35</v>
      </c>
      <c r="U6" s="11">
        <v>0.28100000000000003</v>
      </c>
      <c r="V6" s="11">
        <v>0.23499999999999999</v>
      </c>
    </row>
    <row r="22" spans="1:22" x14ac:dyDescent="0.35">
      <c r="A22" s="3" t="s">
        <v>1</v>
      </c>
      <c r="B22" s="3" t="s">
        <v>2</v>
      </c>
      <c r="C22" s="3" t="s">
        <v>3</v>
      </c>
      <c r="D22" s="3" t="s">
        <v>4</v>
      </c>
      <c r="E22" s="14" t="s">
        <v>5</v>
      </c>
      <c r="F22" s="12" t="s">
        <v>6</v>
      </c>
      <c r="G22" s="17" t="s">
        <v>8</v>
      </c>
      <c r="H22" s="17" t="s">
        <v>25</v>
      </c>
      <c r="I22" s="17" t="s">
        <v>26</v>
      </c>
      <c r="J22" s="17" t="s">
        <v>27</v>
      </c>
      <c r="K22" s="17" t="s">
        <v>28</v>
      </c>
      <c r="L22" s="20" t="s">
        <v>20</v>
      </c>
      <c r="M22" s="20" t="s">
        <v>21</v>
      </c>
      <c r="N22" s="20" t="s">
        <v>22</v>
      </c>
      <c r="O22" s="20" t="s">
        <v>23</v>
      </c>
      <c r="P22" s="20" t="s">
        <v>24</v>
      </c>
      <c r="Q22" s="16" t="s">
        <v>14</v>
      </c>
      <c r="R22" s="16" t="s">
        <v>14</v>
      </c>
      <c r="S22" s="16" t="s">
        <v>17</v>
      </c>
      <c r="T22" s="16" t="s">
        <v>17</v>
      </c>
      <c r="U22" s="16" t="s">
        <v>18</v>
      </c>
      <c r="V22" s="16" t="s">
        <v>18</v>
      </c>
    </row>
    <row r="23" spans="1:22" x14ac:dyDescent="0.35">
      <c r="A23" s="4"/>
      <c r="B23" s="4"/>
      <c r="C23" s="4"/>
      <c r="D23" s="4"/>
      <c r="E23" s="15" t="s">
        <v>7</v>
      </c>
      <c r="F23" s="13" t="s">
        <v>7</v>
      </c>
      <c r="G23" s="19" t="s">
        <v>7</v>
      </c>
      <c r="H23" s="18" t="s">
        <v>7</v>
      </c>
      <c r="I23" s="18" t="s">
        <v>7</v>
      </c>
      <c r="J23" s="18" t="s">
        <v>7</v>
      </c>
      <c r="K23" s="18" t="s">
        <v>13</v>
      </c>
      <c r="L23" s="21" t="s">
        <v>7</v>
      </c>
      <c r="M23" s="21" t="s">
        <v>7</v>
      </c>
      <c r="N23" s="21" t="s">
        <v>7</v>
      </c>
      <c r="O23" s="21" t="s">
        <v>7</v>
      </c>
      <c r="P23" s="21" t="s">
        <v>7</v>
      </c>
      <c r="Q23" s="16" t="s">
        <v>15</v>
      </c>
      <c r="R23" s="16" t="s">
        <v>16</v>
      </c>
      <c r="S23" s="16" t="s">
        <v>15</v>
      </c>
      <c r="T23" s="16" t="s">
        <v>16</v>
      </c>
      <c r="U23" s="16" t="s">
        <v>15</v>
      </c>
      <c r="V23" s="16" t="s">
        <v>16</v>
      </c>
    </row>
    <row r="24" spans="1:22" x14ac:dyDescent="0.35">
      <c r="A24" s="1">
        <v>250</v>
      </c>
      <c r="B24" s="1">
        <v>1</v>
      </c>
      <c r="C24" s="1">
        <v>250</v>
      </c>
      <c r="D24" s="1">
        <v>2000</v>
      </c>
      <c r="E24" s="9"/>
      <c r="F24" s="8">
        <v>3.9E-2</v>
      </c>
      <c r="G24" s="10">
        <v>0.05</v>
      </c>
      <c r="H24" s="10">
        <v>0.03</v>
      </c>
      <c r="I24" s="10">
        <v>3.5000000000000003E-2</v>
      </c>
      <c r="J24" s="10">
        <v>3.5000000000000003E-2</v>
      </c>
      <c r="K24" s="10">
        <v>3.1E-2</v>
      </c>
      <c r="L24" s="22">
        <f>F24/G24</f>
        <v>0.77999999999999992</v>
      </c>
      <c r="M24" s="22">
        <f>F24/H24</f>
        <v>1.3</v>
      </c>
      <c r="N24" s="22">
        <f>F24/I24</f>
        <v>1.1142857142857141</v>
      </c>
      <c r="O24" s="22">
        <f>F24/J24</f>
        <v>1.1142857142857141</v>
      </c>
      <c r="P24" s="22">
        <f>F24/K24</f>
        <v>1.2580645161290323</v>
      </c>
      <c r="Q24" s="11">
        <v>3.5000000000000003E-2</v>
      </c>
      <c r="R24" s="11">
        <v>0.03</v>
      </c>
      <c r="S24" s="11">
        <v>3.6999999999999998E-2</v>
      </c>
      <c r="T24" s="11">
        <v>3.2000000000000001E-2</v>
      </c>
      <c r="U24" s="11">
        <v>3.5999999999999997E-2</v>
      </c>
      <c r="V24" s="11">
        <v>2.9000000000000001E-2</v>
      </c>
    </row>
    <row r="25" spans="1:22" x14ac:dyDescent="0.35">
      <c r="A25" s="1">
        <v>250</v>
      </c>
      <c r="B25" s="1">
        <v>50</v>
      </c>
      <c r="C25" s="1">
        <v>250</v>
      </c>
      <c r="D25" s="1">
        <v>2000</v>
      </c>
      <c r="E25" s="9"/>
      <c r="F25" s="8">
        <v>0.371</v>
      </c>
      <c r="G25" s="10">
        <v>0.44700000000000001</v>
      </c>
      <c r="H25" s="10">
        <v>0.28000000000000003</v>
      </c>
      <c r="I25" s="10">
        <v>0.17599999999999999</v>
      </c>
      <c r="J25" s="10">
        <v>0.221</v>
      </c>
      <c r="K25" s="10">
        <v>0.17499999999999999</v>
      </c>
      <c r="L25" s="22">
        <f t="shared" ref="L25:L27" si="5">F25/G25</f>
        <v>0.82997762863534674</v>
      </c>
      <c r="M25" s="22">
        <f t="shared" ref="M25:M27" si="6">F25/H25</f>
        <v>1.325</v>
      </c>
      <c r="N25" s="22">
        <f t="shared" ref="N25:N27" si="7">F25/I25</f>
        <v>2.1079545454545454</v>
      </c>
      <c r="O25" s="22">
        <f t="shared" ref="O25:O27" si="8">F25/J25</f>
        <v>1.6787330316742082</v>
      </c>
      <c r="P25" s="22">
        <f t="shared" ref="P25:P27" si="9">F25/K25</f>
        <v>2.12</v>
      </c>
      <c r="Q25" s="11">
        <v>0.18</v>
      </c>
      <c r="R25" s="11">
        <v>0.192</v>
      </c>
      <c r="S25" s="11">
        <v>0.23100000000000001</v>
      </c>
      <c r="T25" s="11">
        <v>0.252</v>
      </c>
      <c r="U25" s="11">
        <v>0.192</v>
      </c>
      <c r="V25" s="11">
        <v>0.182</v>
      </c>
    </row>
    <row r="26" spans="1:22" x14ac:dyDescent="0.35">
      <c r="A26" s="1">
        <v>250</v>
      </c>
      <c r="B26" s="1">
        <v>100</v>
      </c>
      <c r="C26" s="1">
        <v>250</v>
      </c>
      <c r="D26" s="1">
        <v>2000</v>
      </c>
      <c r="E26" s="9"/>
      <c r="F26" s="8">
        <v>0.69</v>
      </c>
      <c r="G26" s="10">
        <v>0.874</v>
      </c>
      <c r="H26" s="10">
        <v>0.55300000000000005</v>
      </c>
      <c r="I26" s="10">
        <v>0.34</v>
      </c>
      <c r="J26" s="10">
        <v>0.35099999999999998</v>
      </c>
      <c r="K26" s="10">
        <v>0.33300000000000002</v>
      </c>
      <c r="L26" s="22">
        <f t="shared" si="5"/>
        <v>0.78947368421052622</v>
      </c>
      <c r="M26" s="22">
        <f t="shared" si="6"/>
        <v>1.2477396021699818</v>
      </c>
      <c r="N26" s="22">
        <f t="shared" si="7"/>
        <v>2.0294117647058822</v>
      </c>
      <c r="O26" s="22">
        <f t="shared" si="8"/>
        <v>1.9658119658119657</v>
      </c>
      <c r="P26" s="22">
        <f t="shared" si="9"/>
        <v>2.0720720720720718</v>
      </c>
      <c r="Q26" s="11">
        <v>0.33</v>
      </c>
      <c r="R26" s="11">
        <v>0.35099999999999998</v>
      </c>
      <c r="S26" s="11">
        <v>0.43</v>
      </c>
      <c r="T26" s="11">
        <v>0.45400000000000001</v>
      </c>
      <c r="U26" s="11">
        <v>0.32800000000000001</v>
      </c>
      <c r="V26" s="11">
        <v>0.31</v>
      </c>
    </row>
    <row r="27" spans="1:22" x14ac:dyDescent="0.35">
      <c r="A27" s="1">
        <v>250</v>
      </c>
      <c r="B27" s="1">
        <v>200</v>
      </c>
      <c r="C27" s="1">
        <v>250</v>
      </c>
      <c r="D27" s="1">
        <v>2000</v>
      </c>
      <c r="E27" s="9"/>
      <c r="F27" s="8">
        <v>1.35</v>
      </c>
      <c r="G27" s="10">
        <v>1.6890000000000001</v>
      </c>
      <c r="H27" s="10">
        <v>1.0620000000000001</v>
      </c>
      <c r="I27" s="10">
        <v>0.65</v>
      </c>
      <c r="J27" s="10">
        <v>0.69399999999999995</v>
      </c>
      <c r="K27" s="10">
        <v>0.68200000000000005</v>
      </c>
      <c r="L27" s="22">
        <f t="shared" si="5"/>
        <v>0.79928952042628776</v>
      </c>
      <c r="M27" s="22">
        <f t="shared" si="6"/>
        <v>1.271186440677966</v>
      </c>
      <c r="N27" s="22">
        <f t="shared" si="7"/>
        <v>2.0769230769230771</v>
      </c>
      <c r="O27" s="22">
        <f t="shared" si="8"/>
        <v>1.9452449567723347</v>
      </c>
      <c r="P27" s="22">
        <f t="shared" si="9"/>
        <v>1.9794721407624634</v>
      </c>
      <c r="Q27" s="11">
        <v>0.63</v>
      </c>
      <c r="R27" s="11">
        <v>0.68</v>
      </c>
      <c r="S27" s="11">
        <v>0.82499999999999996</v>
      </c>
      <c r="T27" s="11">
        <v>0.83099999999999996</v>
      </c>
      <c r="U27" s="11">
        <v>0.64800000000000002</v>
      </c>
      <c r="V27" s="11">
        <v>0.55000000000000004</v>
      </c>
    </row>
    <row r="43" spans="1:22" x14ac:dyDescent="0.35">
      <c r="A43" s="3" t="s">
        <v>1</v>
      </c>
      <c r="B43" s="3" t="s">
        <v>2</v>
      </c>
      <c r="C43" s="3" t="s">
        <v>3</v>
      </c>
      <c r="D43" s="3" t="s">
        <v>4</v>
      </c>
      <c r="E43" s="14" t="s">
        <v>5</v>
      </c>
      <c r="F43" s="12" t="s">
        <v>6</v>
      </c>
      <c r="G43" s="17" t="s">
        <v>8</v>
      </c>
      <c r="H43" s="17" t="s">
        <v>25</v>
      </c>
      <c r="I43" s="17" t="s">
        <v>26</v>
      </c>
      <c r="J43" s="17" t="s">
        <v>27</v>
      </c>
      <c r="K43" s="17" t="s">
        <v>28</v>
      </c>
      <c r="L43" s="20" t="s">
        <v>20</v>
      </c>
      <c r="M43" s="20" t="s">
        <v>21</v>
      </c>
      <c r="N43" s="20" t="s">
        <v>22</v>
      </c>
      <c r="O43" s="20" t="s">
        <v>23</v>
      </c>
      <c r="P43" s="20" t="s">
        <v>24</v>
      </c>
      <c r="Q43" s="23" t="s">
        <v>14</v>
      </c>
      <c r="R43" s="23" t="s">
        <v>14</v>
      </c>
      <c r="S43" s="23" t="s">
        <v>17</v>
      </c>
      <c r="T43" s="23" t="s">
        <v>17</v>
      </c>
      <c r="U43" s="23" t="s">
        <v>18</v>
      </c>
      <c r="V43" s="23" t="s">
        <v>18</v>
      </c>
    </row>
    <row r="44" spans="1:22" x14ac:dyDescent="0.35">
      <c r="A44" s="4"/>
      <c r="B44" s="4"/>
      <c r="C44" s="4"/>
      <c r="D44" s="4"/>
      <c r="E44" s="15" t="s">
        <v>7</v>
      </c>
      <c r="F44" s="13" t="s">
        <v>7</v>
      </c>
      <c r="G44" s="19" t="s">
        <v>7</v>
      </c>
      <c r="H44" s="18" t="s">
        <v>7</v>
      </c>
      <c r="I44" s="18" t="s">
        <v>7</v>
      </c>
      <c r="J44" s="18" t="s">
        <v>7</v>
      </c>
      <c r="K44" s="18" t="s">
        <v>13</v>
      </c>
      <c r="L44" s="21" t="s">
        <v>7</v>
      </c>
      <c r="M44" s="21" t="s">
        <v>7</v>
      </c>
      <c r="N44" s="21" t="s">
        <v>7</v>
      </c>
      <c r="O44" s="21" t="s">
        <v>7</v>
      </c>
      <c r="P44" s="21" t="s">
        <v>7</v>
      </c>
      <c r="Q44" s="16" t="s">
        <v>15</v>
      </c>
      <c r="R44" s="16" t="s">
        <v>16</v>
      </c>
      <c r="S44" s="16" t="s">
        <v>15</v>
      </c>
      <c r="T44" s="16" t="s">
        <v>16</v>
      </c>
      <c r="U44" s="16" t="s">
        <v>15</v>
      </c>
      <c r="V44" s="16" t="s">
        <v>16</v>
      </c>
    </row>
    <row r="45" spans="1:22" x14ac:dyDescent="0.35">
      <c r="A45" s="1">
        <v>450</v>
      </c>
      <c r="B45" s="1">
        <v>1</v>
      </c>
      <c r="C45" s="1">
        <v>550</v>
      </c>
      <c r="D45" s="1">
        <v>2000</v>
      </c>
      <c r="E45" s="9"/>
      <c r="F45" s="8">
        <v>0.06</v>
      </c>
      <c r="G45" s="10">
        <v>8.2000000000000003E-2</v>
      </c>
      <c r="H45" s="10">
        <v>5.2999999999999999E-2</v>
      </c>
      <c r="I45" s="10">
        <v>4.2000000000000003E-2</v>
      </c>
      <c r="J45" s="10">
        <v>4.2000000000000003E-2</v>
      </c>
      <c r="K45" s="10">
        <v>4.1000000000000002E-2</v>
      </c>
      <c r="L45" s="22">
        <f>F45/G45</f>
        <v>0.73170731707317072</v>
      </c>
      <c r="M45" s="22">
        <f>F45/H45</f>
        <v>1.1320754716981132</v>
      </c>
      <c r="N45" s="22">
        <f>F45/I45</f>
        <v>1.4285714285714284</v>
      </c>
      <c r="O45" s="22">
        <f>F45/J45</f>
        <v>1.4285714285714284</v>
      </c>
      <c r="P45" s="22">
        <f>F45/K45</f>
        <v>1.4634146341463414</v>
      </c>
      <c r="Q45" s="11">
        <v>5.0999999999999997E-2</v>
      </c>
      <c r="R45" s="11">
        <v>4.7E-2</v>
      </c>
      <c r="S45" s="11">
        <v>0.04</v>
      </c>
      <c r="T45" s="11">
        <v>5.2999999999999999E-2</v>
      </c>
      <c r="U45" s="11">
        <v>4.2999999999999997E-2</v>
      </c>
      <c r="V45" s="11">
        <v>4.2000000000000003E-2</v>
      </c>
    </row>
    <row r="46" spans="1:22" x14ac:dyDescent="0.35">
      <c r="A46" s="1">
        <v>450</v>
      </c>
      <c r="B46" s="1">
        <v>50</v>
      </c>
      <c r="C46" s="1">
        <v>550</v>
      </c>
      <c r="D46" s="1">
        <v>2000</v>
      </c>
      <c r="E46" s="9"/>
      <c r="F46" s="8">
        <v>1.226</v>
      </c>
      <c r="G46" s="10">
        <v>1.522</v>
      </c>
      <c r="H46" s="10">
        <v>0.91300000000000003</v>
      </c>
      <c r="I46" s="10">
        <v>0.56999999999999995</v>
      </c>
      <c r="J46" s="10">
        <v>0.57999999999999996</v>
      </c>
      <c r="K46" s="10">
        <v>0.56000000000000005</v>
      </c>
      <c r="L46" s="22">
        <f t="shared" ref="L46:L48" si="10">F46/G46</f>
        <v>0.80551905387647826</v>
      </c>
      <c r="M46" s="22">
        <f t="shared" ref="M46:M48" si="11">F46/H46</f>
        <v>1.3428258488499452</v>
      </c>
      <c r="N46" s="22">
        <f t="shared" ref="N46:N48" si="12">F46/I46</f>
        <v>2.1508771929824562</v>
      </c>
      <c r="O46" s="22">
        <f t="shared" ref="O46:O48" si="13">F46/J46</f>
        <v>2.113793103448276</v>
      </c>
      <c r="P46" s="22">
        <f t="shared" ref="P46:P48" si="14">F46/K46</f>
        <v>2.1892857142857141</v>
      </c>
      <c r="Q46" s="11">
        <v>0.54900000000000004</v>
      </c>
      <c r="R46" s="11">
        <v>0.61</v>
      </c>
      <c r="S46" s="11">
        <v>0.69799999999999995</v>
      </c>
      <c r="T46" s="11">
        <v>0.748</v>
      </c>
      <c r="U46" s="11">
        <v>0.59</v>
      </c>
      <c r="V46" s="11">
        <v>0.52100000000000002</v>
      </c>
    </row>
    <row r="47" spans="1:22" x14ac:dyDescent="0.35">
      <c r="A47" s="1">
        <v>450</v>
      </c>
      <c r="B47" s="1">
        <v>100</v>
      </c>
      <c r="C47" s="1">
        <v>550</v>
      </c>
      <c r="D47" s="1">
        <v>2000</v>
      </c>
      <c r="E47" s="9"/>
      <c r="F47" s="8">
        <v>2.4390000000000001</v>
      </c>
      <c r="G47" s="10">
        <v>2.996</v>
      </c>
      <c r="H47" s="10">
        <v>1.79</v>
      </c>
      <c r="I47" s="10">
        <v>1.1000000000000001</v>
      </c>
      <c r="J47" s="10">
        <v>1.17</v>
      </c>
      <c r="K47" s="10">
        <v>1.07</v>
      </c>
      <c r="L47" s="22">
        <f t="shared" si="10"/>
        <v>0.81408544726301735</v>
      </c>
      <c r="M47" s="22">
        <f t="shared" si="11"/>
        <v>1.3625698324022346</v>
      </c>
      <c r="N47" s="22">
        <f t="shared" si="12"/>
        <v>2.2172727272727273</v>
      </c>
      <c r="O47" s="22">
        <f t="shared" si="13"/>
        <v>2.0846153846153848</v>
      </c>
      <c r="P47" s="22">
        <f t="shared" si="14"/>
        <v>2.2794392523364486</v>
      </c>
      <c r="Q47" s="11">
        <v>1.06</v>
      </c>
      <c r="R47" s="11">
        <v>1.1599999999999999</v>
      </c>
      <c r="S47" s="11">
        <v>1.4039999999999999</v>
      </c>
      <c r="T47" s="11">
        <v>1.456</v>
      </c>
      <c r="U47" s="11">
        <v>1.083</v>
      </c>
      <c r="V47" s="11">
        <v>1.01</v>
      </c>
    </row>
    <row r="48" spans="1:22" x14ac:dyDescent="0.35">
      <c r="A48" s="1">
        <v>450</v>
      </c>
      <c r="B48" s="1">
        <v>200</v>
      </c>
      <c r="C48" s="1">
        <v>550</v>
      </c>
      <c r="D48" s="1">
        <v>2000</v>
      </c>
      <c r="E48" s="9"/>
      <c r="F48" s="8">
        <v>4.8689999999999998</v>
      </c>
      <c r="G48" s="10">
        <v>5.9829999999999997</v>
      </c>
      <c r="H48" s="10">
        <v>3.5219999999999998</v>
      </c>
      <c r="I48" s="10">
        <v>2.1</v>
      </c>
      <c r="J48" s="10">
        <v>2.2400000000000002</v>
      </c>
      <c r="K48" s="10">
        <v>2.1</v>
      </c>
      <c r="L48" s="22">
        <f t="shared" si="10"/>
        <v>0.81380578305198059</v>
      </c>
      <c r="M48" s="22">
        <f t="shared" si="11"/>
        <v>1.3824531516183987</v>
      </c>
      <c r="N48" s="22">
        <f t="shared" si="12"/>
        <v>2.3185714285714285</v>
      </c>
      <c r="O48" s="22">
        <f t="shared" si="13"/>
        <v>2.1736607142857141</v>
      </c>
      <c r="P48" s="22">
        <f t="shared" si="14"/>
        <v>2.3185714285714285</v>
      </c>
      <c r="Q48" s="11">
        <v>2.1800000000000002</v>
      </c>
      <c r="R48" s="11">
        <v>2.25</v>
      </c>
      <c r="S48" s="11">
        <v>2.72</v>
      </c>
      <c r="T48" s="11">
        <v>2.74</v>
      </c>
      <c r="U48" s="11">
        <v>2.12</v>
      </c>
      <c r="V48" s="11">
        <v>1.992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1it</vt:lpstr>
      <vt:lpstr>50it</vt:lpstr>
      <vt:lpstr>100it</vt:lpstr>
      <vt:lpstr>200it</vt:lpstr>
      <vt:lpstr>binario-seq</vt:lpstr>
      <vt:lpstr>seq-par</vt:lpstr>
      <vt:lpstr>paralelos</vt:lpstr>
      <vt:lpstr>nuevo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Lázaro Pérez</dc:creator>
  <cp:lastModifiedBy>Sandra Lázaro Pérez</cp:lastModifiedBy>
  <dcterms:created xsi:type="dcterms:W3CDTF">2018-11-23T10:32:37Z</dcterms:created>
  <dcterms:modified xsi:type="dcterms:W3CDTF">2018-11-28T20:35:51Z</dcterms:modified>
</cp:coreProperties>
</file>