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13_ncr:1_{16CBBA34-14A7-4628-85E5-CA4522B833C1}" xr6:coauthVersionLast="46" xr6:coauthVersionMax="46" xr10:uidLastSave="{00000000-0000-0000-0000-000000000000}"/>
  <bookViews>
    <workbookView xWindow="46680" yWindow="-120" windowWidth="29040" windowHeight="17640" xr2:uid="{2EBC77DF-5C91-B74F-8CFA-29CA2AEE932E}"/>
  </bookViews>
  <sheets>
    <sheet name="Sheet1" sheetId="1" r:id="rId1"/>
    <sheet name="polynomials for tes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3" i="3"/>
  <c r="C3" i="3"/>
  <c r="D3" i="3"/>
  <c r="E3" i="3"/>
  <c r="F3" i="3"/>
  <c r="G3" i="3"/>
  <c r="A3" i="3"/>
  <c r="H2" i="3"/>
  <c r="B9" i="1"/>
  <c r="C13" i="1"/>
  <c r="D13" i="1"/>
  <c r="E13" i="1"/>
  <c r="B13" i="1"/>
  <c r="C8" i="1"/>
  <c r="D8" i="1"/>
  <c r="E8" i="1"/>
  <c r="B8" i="1"/>
  <c r="C10" i="1"/>
  <c r="D10" i="1"/>
  <c r="E10" i="1"/>
  <c r="B10" i="1"/>
  <c r="C9" i="1"/>
  <c r="C14" i="1" s="1"/>
  <c r="D9" i="1"/>
  <c r="D14" i="1" s="1"/>
  <c r="E9" i="1"/>
  <c r="E14" i="1" s="1"/>
  <c r="B14" i="1"/>
  <c r="D15" i="1" l="1"/>
  <c r="E15" i="1"/>
  <c r="B15" i="1"/>
  <c r="C15" i="1"/>
  <c r="B20" i="1" l="1"/>
  <c r="B19" i="1" s="1"/>
  <c r="B18" i="1" s="1"/>
  <c r="F5" i="1" l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<sst xmlns="http://schemas.openxmlformats.org/spreadsheetml/2006/main" count="39" uniqueCount="22">
  <si>
    <t>A</t>
  </si>
  <si>
    <t>B</t>
  </si>
  <si>
    <t>C</t>
  </si>
  <si>
    <t>X1</t>
  </si>
  <si>
    <t>X2</t>
  </si>
  <si>
    <t>X3</t>
  </si>
  <si>
    <t>EQUAL</t>
  </si>
  <si>
    <t>B=B-(a21/a11)A</t>
  </si>
  <si>
    <t>C=C-(a31/a11)A</t>
  </si>
  <si>
    <t>Test</t>
  </si>
  <si>
    <t>Check</t>
  </si>
  <si>
    <t>VALUE</t>
  </si>
  <si>
    <t>VARIABLE</t>
  </si>
  <si>
    <t>Calculate X3 from equation C in last matrix</t>
  </si>
  <si>
    <t>Calculate X2 from equation C in last matrix and X3</t>
  </si>
  <si>
    <t>Calculate X1 from equation C in last matrix and X3 and X2</t>
  </si>
  <si>
    <t>Test by plugging X values in equation A and comparing to equal column</t>
  </si>
  <si>
    <t>Test by plugging X values in equation C and comparing to equal column</t>
  </si>
  <si>
    <t>Test by plugging X values in equation B and comparing to equal column</t>
  </si>
  <si>
    <t>Solutin to Problem 9.9</t>
  </si>
  <si>
    <t>Enter Coefficients and Solutions to equations in green cells</t>
  </si>
  <si>
    <t>C=C-(b32/b22)B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</si>
</sst>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1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DD9E-9A8F-7E4A-9481-A5E5EE09FA97}">
  <dimension ref="A1:Q20"/>
  <sheetViews>
    <sheetView tabSelected="1" zoomScaleNormal="100" workbookViewId="0">
      <selection activeCell="F34" sqref="F34"/>
    </sheetView>
  </sheetViews>
  <sheetFormatPr defaultColWidth="10.875" defaultRowHeight="15.75" x14ac:dyDescent="0.25"/>
  <cols>
    <col min="1" max="1" width="24" style="2" bestFit="1" customWidth="1"/>
    <col min="2" max="2" width="6.625" style="2" bestFit="1" customWidth="1"/>
    <col min="3" max="3" width="4.875" style="2" bestFit="1" customWidth="1"/>
    <col min="4" max="4" width="4.125" style="2" bestFit="1" customWidth="1"/>
    <col min="5" max="5" width="6.875" style="2" bestFit="1" customWidth="1"/>
    <col min="6" max="6" width="14.5" style="2" bestFit="1" customWidth="1"/>
    <col min="7" max="7" width="8.875" style="2" bestFit="1" customWidth="1"/>
    <col min="8" max="8" width="10.875" style="5"/>
    <col min="9" max="9" width="60.875" style="5" bestFit="1" customWidth="1"/>
    <col min="10" max="17" width="10.875" style="5"/>
    <col min="18" max="16384" width="10.875" style="2"/>
  </cols>
  <sheetData>
    <row r="1" spans="1:14" x14ac:dyDescent="0.25">
      <c r="A1" s="2" t="s">
        <v>19</v>
      </c>
    </row>
    <row r="2" spans="1:14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9</v>
      </c>
      <c r="G2" s="1" t="s">
        <v>10</v>
      </c>
      <c r="I2" s="6" t="s">
        <v>20</v>
      </c>
      <c r="J2" s="7"/>
      <c r="K2" s="7"/>
      <c r="L2" s="7"/>
      <c r="M2" s="7"/>
      <c r="N2" s="7"/>
    </row>
    <row r="3" spans="1:14" x14ac:dyDescent="0.25">
      <c r="A3" s="1" t="s">
        <v>0</v>
      </c>
      <c r="B3" s="3">
        <v>8</v>
      </c>
      <c r="C3" s="3">
        <v>2</v>
      </c>
      <c r="D3" s="3">
        <v>-2</v>
      </c>
      <c r="E3" s="3">
        <v>-2</v>
      </c>
      <c r="F3" s="4">
        <f>B3*B18+C3*B19+D3*B20</f>
        <v>-2</v>
      </c>
      <c r="G3" s="4" t="str">
        <f>IF(F3=E3,"CORRECT","NEEDS ATTENTION")</f>
        <v>CORRECT</v>
      </c>
      <c r="I3" s="5" t="s">
        <v>16</v>
      </c>
      <c r="J3" s="7"/>
      <c r="K3" s="7"/>
      <c r="L3" s="7"/>
      <c r="M3" s="7"/>
      <c r="N3" s="7"/>
    </row>
    <row r="4" spans="1:14" x14ac:dyDescent="0.25">
      <c r="A4" s="1" t="s">
        <v>1</v>
      </c>
      <c r="B4" s="3">
        <v>10</v>
      </c>
      <c r="C4" s="3">
        <v>2</v>
      </c>
      <c r="D4" s="3">
        <v>4</v>
      </c>
      <c r="E4" s="3">
        <v>4</v>
      </c>
      <c r="F4" s="4">
        <f>B4*B18+C4*B19+D4*B20</f>
        <v>4</v>
      </c>
      <c r="G4" s="4" t="str">
        <f>IF(F4=E4,"CORRECT","NEEDS ATTENTION")</f>
        <v>CORRECT</v>
      </c>
      <c r="I4" s="5" t="s">
        <v>18</v>
      </c>
    </row>
    <row r="5" spans="1:14" x14ac:dyDescent="0.25">
      <c r="A5" s="1" t="s">
        <v>2</v>
      </c>
      <c r="B5" s="3">
        <v>12</v>
      </c>
      <c r="C5" s="3">
        <v>2</v>
      </c>
      <c r="D5" s="3">
        <v>2</v>
      </c>
      <c r="E5" s="3">
        <v>6</v>
      </c>
      <c r="F5" s="4">
        <f>B5*B18+C5*B19+D5*B20</f>
        <v>6</v>
      </c>
      <c r="G5" s="4" t="str">
        <f>IF(F5=E5,"CORRECT","NEEDS ATTENTION")</f>
        <v>CORRECT</v>
      </c>
      <c r="I5" s="5" t="s">
        <v>17</v>
      </c>
    </row>
    <row r="7" spans="1:14" x14ac:dyDescent="0.25">
      <c r="A7" s="1"/>
      <c r="B7" s="1" t="s">
        <v>3</v>
      </c>
      <c r="C7" s="1" t="s">
        <v>4</v>
      </c>
      <c r="D7" s="1" t="s">
        <v>5</v>
      </c>
      <c r="E7" s="1" t="s">
        <v>6</v>
      </c>
    </row>
    <row r="8" spans="1:14" x14ac:dyDescent="0.25">
      <c r="A8" s="1" t="s">
        <v>0</v>
      </c>
      <c r="B8" s="4">
        <f>B3</f>
        <v>8</v>
      </c>
      <c r="C8" s="4">
        <f t="shared" ref="C8:E8" si="0">C3</f>
        <v>2</v>
      </c>
      <c r="D8" s="4">
        <f t="shared" si="0"/>
        <v>-2</v>
      </c>
      <c r="E8" s="4">
        <f t="shared" si="0"/>
        <v>-2</v>
      </c>
    </row>
    <row r="9" spans="1:14" x14ac:dyDescent="0.25">
      <c r="A9" s="1" t="s">
        <v>1</v>
      </c>
      <c r="B9" s="4">
        <f>B4-($B$4/$B$3)*B3</f>
        <v>0</v>
      </c>
      <c r="C9" s="4">
        <f t="shared" ref="C9:E9" si="1">C4-($B$4/$B$3)*C3</f>
        <v>-0.5</v>
      </c>
      <c r="D9" s="4">
        <f t="shared" si="1"/>
        <v>6.5</v>
      </c>
      <c r="E9" s="4">
        <f t="shared" si="1"/>
        <v>6.5</v>
      </c>
      <c r="I9" s="5" t="s">
        <v>7</v>
      </c>
    </row>
    <row r="10" spans="1:14" x14ac:dyDescent="0.25">
      <c r="A10" s="1" t="s">
        <v>2</v>
      </c>
      <c r="B10" s="4">
        <f>B5-($B$5/$B$3)*B3</f>
        <v>0</v>
      </c>
      <c r="C10" s="4">
        <f t="shared" ref="C10:E10" si="2">C5-($B$5/$B$3)*C3</f>
        <v>-1</v>
      </c>
      <c r="D10" s="4">
        <f t="shared" si="2"/>
        <v>5</v>
      </c>
      <c r="E10" s="4">
        <f t="shared" si="2"/>
        <v>9</v>
      </c>
      <c r="I10" s="5" t="s">
        <v>8</v>
      </c>
    </row>
    <row r="12" spans="1:14" x14ac:dyDescent="0.25">
      <c r="A12" s="1"/>
      <c r="B12" s="1" t="s">
        <v>3</v>
      </c>
      <c r="C12" s="1" t="s">
        <v>4</v>
      </c>
      <c r="D12" s="1" t="s">
        <v>5</v>
      </c>
      <c r="E12" s="1" t="s">
        <v>6</v>
      </c>
    </row>
    <row r="13" spans="1:14" x14ac:dyDescent="0.25">
      <c r="A13" s="1" t="s">
        <v>0</v>
      </c>
      <c r="B13" s="4">
        <f>B3</f>
        <v>8</v>
      </c>
      <c r="C13" s="4">
        <f t="shared" ref="C13:E13" si="3">C3</f>
        <v>2</v>
      </c>
      <c r="D13" s="4">
        <f t="shared" si="3"/>
        <v>-2</v>
      </c>
      <c r="E13" s="4">
        <f t="shared" si="3"/>
        <v>-2</v>
      </c>
    </row>
    <row r="14" spans="1:14" x14ac:dyDescent="0.25">
      <c r="A14" s="1" t="s">
        <v>1</v>
      </c>
      <c r="B14" s="4">
        <f>B9</f>
        <v>0</v>
      </c>
      <c r="C14" s="4">
        <f t="shared" ref="C14:E14" si="4">C9</f>
        <v>-0.5</v>
      </c>
      <c r="D14" s="4">
        <f t="shared" si="4"/>
        <v>6.5</v>
      </c>
      <c r="E14" s="4">
        <f t="shared" si="4"/>
        <v>6.5</v>
      </c>
    </row>
    <row r="15" spans="1:14" x14ac:dyDescent="0.25">
      <c r="A15" s="1" t="s">
        <v>2</v>
      </c>
      <c r="B15" s="4">
        <f>B10-($C$10/$C$9)*B9</f>
        <v>0</v>
      </c>
      <c r="C15" s="4">
        <f>C10-($C$10/$C$9)*C9</f>
        <v>0</v>
      </c>
      <c r="D15" s="4">
        <f t="shared" ref="D15:E15" si="5">D10-($C$10/$C$9)*D9</f>
        <v>-8</v>
      </c>
      <c r="E15" s="4">
        <f t="shared" si="5"/>
        <v>-4</v>
      </c>
      <c r="I15" s="5" t="s">
        <v>21</v>
      </c>
    </row>
    <row r="17" spans="1:9" x14ac:dyDescent="0.25">
      <c r="A17" s="2" t="s">
        <v>12</v>
      </c>
      <c r="B17" s="2" t="s">
        <v>11</v>
      </c>
    </row>
    <row r="18" spans="1:9" x14ac:dyDescent="0.25">
      <c r="A18" s="1" t="s">
        <v>3</v>
      </c>
      <c r="B18" s="4">
        <f>(E13-D13*B20-C13*B19)/B13</f>
        <v>1.5</v>
      </c>
      <c r="I18" s="5" t="s">
        <v>15</v>
      </c>
    </row>
    <row r="19" spans="1:9" x14ac:dyDescent="0.25">
      <c r="A19" s="1" t="s">
        <v>4</v>
      </c>
      <c r="B19" s="4">
        <f>(E14-(D14*B20))/C14</f>
        <v>-6.5</v>
      </c>
      <c r="I19" s="5" t="s">
        <v>14</v>
      </c>
    </row>
    <row r="20" spans="1:9" x14ac:dyDescent="0.25">
      <c r="A20" s="1" t="s">
        <v>5</v>
      </c>
      <c r="B20" s="4">
        <f>E15/D15</f>
        <v>0.5</v>
      </c>
      <c r="I20" s="5" t="s">
        <v>13</v>
      </c>
    </row>
  </sheetData>
  <conditionalFormatting sqref="G3: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headerFooter>
    <oddHeader>&amp;LAssigment 4 Rafael Villasmil BINF690 Fall 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397C-AEC0-487F-A69D-4178CDE61F74}">
  <dimension ref="A1:H3"/>
  <sheetViews>
    <sheetView workbookViewId="0">
      <selection activeCell="D6" sqref="D6"/>
    </sheetView>
  </sheetViews>
  <sheetFormatPr defaultRowHeight="15.75" x14ac:dyDescent="0.25"/>
  <cols>
    <col min="8" max="8" width="9" style="8"/>
  </cols>
  <sheetData>
    <row r="1" spans="1:8" x14ac:dyDescent="0.25">
      <c r="A1">
        <v>0.5</v>
      </c>
      <c r="B1">
        <v>-2</v>
      </c>
      <c r="C1">
        <v>0.75</v>
      </c>
      <c r="D1">
        <v>5</v>
      </c>
      <c r="E1">
        <v>-3</v>
      </c>
      <c r="F1">
        <v>4</v>
      </c>
      <c r="G1">
        <v>8</v>
      </c>
    </row>
    <row r="2" spans="1: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 s="8">
        <f>A2*A$1+B2*B$1+C2*C$1+D2*D$1+E2*E$1+F2*F$1+G2*G$1</f>
        <v>83.75</v>
      </c>
    </row>
    <row r="3" spans="1:8" x14ac:dyDescent="0.25">
      <c r="A3">
        <f>A2*2</f>
        <v>2</v>
      </c>
      <c r="B3">
        <f t="shared" ref="B3:G3" si="0">B2*2</f>
        <v>4</v>
      </c>
      <c r="C3">
        <f t="shared" si="0"/>
        <v>6</v>
      </c>
      <c r="D3">
        <f t="shared" si="0"/>
        <v>8</v>
      </c>
      <c r="E3">
        <f t="shared" si="0"/>
        <v>10</v>
      </c>
      <c r="F3">
        <f t="shared" si="0"/>
        <v>12</v>
      </c>
      <c r="G3">
        <f t="shared" si="0"/>
        <v>14</v>
      </c>
      <c r="H3" s="8">
        <f>A3*A$1+B3*B$1+C3*C$1+D3*D$1+E3*E$1+F3*F$1+G3*G$1</f>
        <v>167.5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polynomials for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Villasmil, Rafael (NIH/NEI) [E]</cp:lastModifiedBy>
  <dcterms:created xsi:type="dcterms:W3CDTF">2020-09-22T13:38:50Z</dcterms:created>
  <dcterms:modified xsi:type="dcterms:W3CDTF">2022-01-20T21:33:53Z</dcterms:modified>
</cp:coreProperties>
</file>